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 activeTab="0"/>
  </bookViews>
  <sheets>
    <sheet name="N1_სატენდერო" sheetId="11" r:id="rId1"/>
  </sheets>
  <externalReferences>
    <externalReference r:id="rId4"/>
  </externalReferences>
  <definedNames>
    <definedName name="_xlnm._FilterDatabase" localSheetId="0" hidden="1">'N1_სატენდერო'!$A$7:$L$484</definedName>
    <definedName name="_xlnm.Print_Area" localSheetId="0">'N1_სატენდერო'!$A$1:$K$482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  <definedName name="_xlnm.Print_Titles" localSheetId="0">'N1_სატენდერო'!$7:$7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<sst xmlns="http://schemas.openxmlformats.org/spreadsheetml/2006/main" count="11182" uniqueCount="237">
  <si>
    <t>N</t>
  </si>
  <si>
    <t xml:space="preserve">სამუშაოს დასახელება </t>
  </si>
  <si>
    <t>განზ. ერთ.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</si>
  <si>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</si>
  <si>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</si>
  <si>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</si>
  <si>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</si>
  <si>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</si>
  <si>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</si>
  <si>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</si>
  <si>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</si>
  <si>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</si>
  <si>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</si>
  <si>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</si>
  <si>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ექსკავატორი ჩამჩის ტევადობით 0,5 მ3</t>
  </si>
  <si>
    <t>მანქ/ს</t>
  </si>
  <si>
    <t>სხვა მანქანები</t>
  </si>
  <si>
    <t>ლარი</t>
  </si>
  <si>
    <t>ტ</t>
  </si>
  <si>
    <t xml:space="preserve">ქვიშის გადაადგილება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</si>
  <si>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</si>
  <si>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</si>
  <si>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</si>
  <si>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</si>
  <si>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</si>
  <si>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</si>
  <si>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</si>
  <si>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სულ პირდაპირი ხარჯები</t>
  </si>
  <si>
    <t>მასალის ტრანსპორტირების ხარჯი</t>
  </si>
  <si>
    <t>კოეფიციენტი სამუშაო პირობების სივიწროვის გამო</t>
  </si>
  <si>
    <t>სულ</t>
  </si>
  <si>
    <t xml:space="preserve">ზედნადები ხარჯები </t>
  </si>
  <si>
    <t>გეგმიური მოგება</t>
  </si>
  <si>
    <t>შრომის დანახარჯი</t>
  </si>
  <si>
    <t>სულ ხარჯთაღიცხვით</t>
  </si>
  <si>
    <t>წყალი</t>
  </si>
  <si>
    <t>ბულდოზერი   50 ცხ.ძ</t>
  </si>
  <si>
    <t>IV კატ. გრუნტის დამუშავება ექსკავატორით ჩამჩის მოცულობით 0.5 მ3  ა/მ დატვირთვით</t>
  </si>
  <si>
    <t>IV კატ. გრუნტის დამუშავება ხელით, ავტოთვითმცლელზე დატვირთვით</t>
  </si>
  <si>
    <t>ადგ.</t>
  </si>
  <si>
    <t>მ2</t>
  </si>
  <si>
    <t>ბიტუმ-პოლიმერული მასტიკა</t>
  </si>
  <si>
    <t>ტნ</t>
  </si>
  <si>
    <t>რკინა–ბეტონის რგოლი დ=1000მმ / 1მ</t>
  </si>
  <si>
    <t xml:space="preserve">რ/ბ ძირის ფილა დ-1000 მმ </t>
  </si>
  <si>
    <t>ც</t>
  </si>
  <si>
    <t>ბეტონი B-25</t>
  </si>
  <si>
    <t>სხვა მასალები (გამირების ღირებულების გათვალისწინებით)</t>
  </si>
  <si>
    <t>რკინა–ბეტონის ფილა თუჯის მრგვალი ჩარჩო-ხუფით დ=1200*1200 მმ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</si>
  <si>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</si>
  <si>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</si>
  <si>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</si>
  <si>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 xml:space="preserve">დამტვრეული ასფალტის  ნატეხების დატვირთვა ავ/თვითმც. და გატანა  </t>
  </si>
  <si>
    <t>22-23-1</t>
  </si>
  <si>
    <t>IV კატ. გრუნტის დამუშავება ხელით, გვერდზე დაყრით</t>
  </si>
  <si>
    <t>დამუშავებული გრუნტის დატვირთვა ექსკავატორით ავ/თვითმცლელზე</t>
  </si>
  <si>
    <t>ლითონის ელემენტების შეღებვა ანტიკოროზიული ლაქით</t>
  </si>
  <si>
    <t>ანტიკოროზიული ლაქი</t>
  </si>
  <si>
    <t>კგ</t>
  </si>
  <si>
    <t>ასფალტობეტონის საფარის აღდგენა სისქით 10 სმ მსხვილმარცვლოვანი 6 სმ,  და წვრილმარცვლოვანი 4 სმ</t>
  </si>
  <si>
    <t>თვითმავალი საგზაო სატკეპნი 5ტ გლუვი</t>
  </si>
  <si>
    <t>მანქ/სთ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</si>
  <si>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</si>
  <si>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</si>
  <si>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</si>
  <si>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ავტოთვითმცლელით გატანა 30 კმ</t>
  </si>
  <si>
    <t>სხვა მასალა</t>
  </si>
  <si>
    <t>ექსკავატორი-კოდალა</t>
  </si>
  <si>
    <t xml:space="preserve">V კატ. გრუნტის დამუშავება კოდალით, დამუშავებული გრუნტის დატვირთვა 0.5 მ3 ჩამჩის ტევადობის ექსკავატორით ავტო/თვითმცლელზე </t>
  </si>
  <si>
    <t>ქვიშა–ხრეშოვანი ნარევი        /ფრ.10-20მმ/</t>
  </si>
  <si>
    <t>V კატ. გრუნტის  დამუშავება ხელით  პნევმო ჩაქუჩით,  ამოღებული გრუნტის ავტოთითმცლელზე დატვირთვით</t>
  </si>
  <si>
    <t>პნევმატური ჩაქუჩი</t>
  </si>
  <si>
    <t>ქვიშის(2-5 მმ) ფრაქცია უკუჩაყრა (K=0.98-1.25) დატკეპვნით, პლასტმასის მილების ქვეშ 10სმ, ზემოდან  20 სმ</t>
  </si>
  <si>
    <t>ღორღის (20-40 მმ) ფრაქცია შეძენა, მოტანა, უკუჩაყრა (K=0.98-1.25) დატკეპვნით,ასფალტის მომზადებამდე სისქით 20 სმ.</t>
  </si>
  <si>
    <t>ღორღი. ფრაქცია (20-40 მმ)</t>
  </si>
  <si>
    <t xml:space="preserve">ჭის ქვეშ ხრეშის (40-60 მმ) ფრაქცია  ბალიშის მოწყობა 10 სმ </t>
  </si>
  <si>
    <t>ხრეში ფრაქცია (40-60 მმ)</t>
  </si>
  <si>
    <t>თხრილის შევსება (8-22 მმ) ფრაქცია ქვიშა ხრეშოვანი საფარით (K=0.98-1.25) დატკეპვნით</t>
  </si>
  <si>
    <t>ქვიშა ხრეშოვანი საფარი(8-22 მმ)</t>
  </si>
  <si>
    <t>პოლიეთილენის მილი PE 100 SDR 11 PN16 დ=250 მმ</t>
  </si>
  <si>
    <t xml:space="preserve">წყალსადენის პოლიეთილენის მილის PE 100 SDR 11 PN16 დ=250 მმ, ჰიდრავლიკური გამოცდა </t>
  </si>
  <si>
    <t xml:space="preserve">წყალსადენის პოლიეთილენის მილის  PE 100 SDR 11 PN16 დ=250 მმ გარეცხვა ქლორიანი წყლით       </t>
  </si>
  <si>
    <t>მ³</t>
  </si>
  <si>
    <t>პოლიეთილენის მილი დ=90 მმ 16 ატმ</t>
  </si>
  <si>
    <t xml:space="preserve">წყალსადენის პოლიეთილენის მილის PE 100 SDR 11 PN16 დ=90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</si>
  <si>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დ=90 მმ </t>
  </si>
  <si>
    <t xml:space="preserve">წყალსადენის პოლიეთილენის მილი PE100 SDR 11 PN 16 დ=63 მმ </t>
  </si>
  <si>
    <t xml:space="preserve">წყალსადენის პოლიეთილენის მილის PE 100 SDR 11 PN16 დ=63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</si>
  <si>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დ=63 მმ </t>
  </si>
  <si>
    <t>პოლიეთილენის მილი დ=50 მმ 16 ატმ</t>
  </si>
  <si>
    <t xml:space="preserve">წყალსადენის პოლიეთილენის მილის PE 100 SDR 11 PN16 დ=50 მმ ჰიდრავლიკური გამოცდა </t>
  </si>
  <si>
    <t>კომპრესორი 5 მ3/წთ</t>
  </si>
  <si>
    <t xml:space="preserve">წყალსადენის პოლიეთილენის მილის გარეცხვა ქლორიანი წყლით  PE 100 SDR 11 PN 16 დ=50 მმ </t>
  </si>
  <si>
    <t xml:space="preserve">წყალსადენის პოლიეთილენის მილი PE100 SDR 11 PN 16 დ=32 მმ </t>
  </si>
  <si>
    <t xml:space="preserve">წყალსადენის პოლიეთილენის მილის PE 100 SDR 11 PN16 დ=32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</si>
  <si>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დ=32 მმ </t>
  </si>
  <si>
    <t>წყალსადენის პოლიეთილენის მილის შეძენა, მონტაჟი-  PE 100 SDR 11 PN 16 დ=32 მმ /პირისპირა შედუღებით/</t>
  </si>
  <si>
    <t>წყალსადენის პოლიეთილენის მილის შეძენა, მონტაჟი-  PE 100 SDR 11 PN 16 დ=50 მმ /პირისპირა შედუღებით/</t>
  </si>
  <si>
    <t>წყალსადენის პოლიეთილენის მილის შეძენა, მონტაჟი-  PE 100 SDR 11 PN 16 დ=63 მმ /პირისპირა შედუღებით/</t>
  </si>
  <si>
    <t>წყალსადენის პოლიეთილენის მილის შეძენა, მონტაჟი- PE 100 SDR 11 PN 16 დ=90 მმ /პირისპირა შედუღებით/</t>
  </si>
  <si>
    <t>კოვერის ხუფი</t>
  </si>
  <si>
    <t xml:space="preserve">სხვა მასალები </t>
  </si>
  <si>
    <t>ცალი</t>
  </si>
  <si>
    <t>ფოლადის მილყელის დ=200/4.5 მმ L=1.2 მ შეძენა და მოწყობა (1 ცალი)</t>
  </si>
  <si>
    <t xml:space="preserve">ფოლადის მილყელი დ=200/4.5 მმ L=1.2 მ </t>
  </si>
  <si>
    <t>ფოლადის მილტუჩის  შეძენა და მოწყობა D=200 მმ</t>
  </si>
  <si>
    <t>ფოლადის მილტუჩი                                               D=200მმ</t>
  </si>
  <si>
    <t xml:space="preserve"> პოლ/ ფოლადზე გადამყვანი d=32/25 მმ შ/ხ</t>
  </si>
  <si>
    <t xml:space="preserve">თუჯის  DN200 PN16 ურდულის  შეძენა და მოწყობა  </t>
  </si>
  <si>
    <t>თუჯის DN200 PN16 ურდული</t>
  </si>
  <si>
    <t xml:space="preserve">თუჯის  DN50 PN16 ურდულის  შეძენა და მოწყობა  </t>
  </si>
  <si>
    <t>თუჯის DN50  PN16 ურდული</t>
  </si>
  <si>
    <t>ფოლადის მილი დ=80 მმ</t>
  </si>
  <si>
    <t>ფოლადის ფურცელი, სისქით 6 მმ</t>
  </si>
  <si>
    <t>სამონტაჟო ჩასაკეთებელი                                                DN200</t>
  </si>
  <si>
    <t>სამონტაჟო ფოლადის  ჩასაკე-                                        თებელის DN200   შეძენა და მოწყობა   (1 ცალი)</t>
  </si>
  <si>
    <t>ჩობალი D=329 მმ</t>
  </si>
  <si>
    <t>ჩობალი D=140 მმ</t>
  </si>
  <si>
    <t>ჩობალი D=80მმ</t>
  </si>
  <si>
    <t>პოლიეთილენის ელ. ქუროს შეძენა, მოწყობა დ=110 მმ</t>
  </si>
  <si>
    <t>J20F-13004</t>
  </si>
  <si>
    <t>პოლიეთილენის ელექტრო ქურო დ=110 მმ SDR 11</t>
  </si>
  <si>
    <t>პოლიეთილენის ქურო უნაგირის შეძენა, მოწყობა D=250/63 მმ</t>
  </si>
  <si>
    <t>პოლიეთილენის უნაგირი D=250/63 მმ</t>
  </si>
  <si>
    <t>პოლიეთილენის ქურო უნაგირის შეძენა, მოწყობა D=250/32 მმ</t>
  </si>
  <si>
    <t>პოლიეთილენის უნაგირი D=250/32 მმ</t>
  </si>
  <si>
    <t xml:space="preserve">ადაპტორი D=225 მმ მილტუჩით შეძენა და მოწყობა </t>
  </si>
  <si>
    <t xml:space="preserve">ადაპტორი D=63 მმ  მილტუჩით შეძენა და მოწყობა </t>
  </si>
  <si>
    <t>ადაპტორი მილტუჩით D=63 მმ</t>
  </si>
  <si>
    <t>პოლიეთილენის ელექტრო ქურო D=250 მმ SDR 11</t>
  </si>
  <si>
    <t>პოლიეთილენის შემაერთებელი ელ. ქუროს შეძენა, მოწყობა D=250 მმ</t>
  </si>
  <si>
    <t>პოლიეთილენის გადამყვანის შეძენა, მოწყობა დ=250X225 მმ</t>
  </si>
  <si>
    <t>პოლიეთილენის ქუროუნაგირის შეძენა, მოწყობა დ=110X25 მმ</t>
  </si>
  <si>
    <t>პოლიეთილენის გადამყვანი დ=250X225 მმ</t>
  </si>
  <si>
    <t>J20I-15025</t>
  </si>
  <si>
    <t>პოლიეთილენის ელექტრო უნაგირი დ=110/25 მმ</t>
  </si>
  <si>
    <t>პოლიეთილენის გადამყვანის შეძენა, მოწყობა დ=110X90 მმ</t>
  </si>
  <si>
    <t>პოლიეთილენის გადამყვანი დ=110X90 მმ</t>
  </si>
  <si>
    <t>პოლიეთილენის სამკაპის შეძენა მოწყობა დ=250/110 მმ</t>
  </si>
  <si>
    <t>პოლიეთილენის სამკაპი დ=250/110 მმ</t>
  </si>
  <si>
    <t>პოლიეთილენის მუხლი             D=90 მმ 90°</t>
  </si>
  <si>
    <t>პოლიეთილენის მუხლი             D=90 მმ 45°</t>
  </si>
  <si>
    <t>პოლიეთილენის მუხლი             D=63 მმ 45°</t>
  </si>
  <si>
    <t>პოლიეთილენის მუხლი             D=50 მმ 45°</t>
  </si>
  <si>
    <t>პოლიეთილენის მუხლი   D=32 მმ 90°</t>
  </si>
  <si>
    <t>მოძრავი ქანჩის d=25 მმ შეძენა მოწყობა</t>
  </si>
  <si>
    <t xml:space="preserve">მოძრავი ქანჩი d=25 მმ </t>
  </si>
  <si>
    <t xml:space="preserve">სფერული ვენტილის შ/ხ შეძენა და მონტაჟი    D-25 მმ </t>
  </si>
  <si>
    <t xml:space="preserve">სფერული ვენტილი შ/ხ D-25 მმ </t>
  </si>
  <si>
    <t xml:space="preserve">პოლ/ ფოლადზე გადამყვანის d=32/25 მმ შ/ხ შეძენა მოწყობა                                  </t>
  </si>
  <si>
    <t xml:space="preserve"> პოლ/ ფოლადზე გადამყვანი d=32/20 მმ შ/ხ</t>
  </si>
  <si>
    <t xml:space="preserve">პოლ/ ფოლადზე გადამყვანის d=32/20 შ/ხ მმ შეძენა მოწყობა                                  </t>
  </si>
  <si>
    <t xml:space="preserve">პოლიეთილენის გადამყვანის d=32/25მმ  შეძენა, მოწყობა </t>
  </si>
  <si>
    <t xml:space="preserve">პოლიეთილენის გადამყვანი d=32/25 მმ </t>
  </si>
  <si>
    <t xml:space="preserve">პოლიეთილენის გადამყვანის d=32/20 მმ  შეძენა, მოწყობა </t>
  </si>
  <si>
    <t xml:space="preserve">პოლიეთილენის გადამყვანი d=32/20 მმ </t>
  </si>
  <si>
    <t>კომპ</t>
  </si>
  <si>
    <t>ადაპტორი მილტჩით D=225 მმ</t>
  </si>
  <si>
    <t>პოლიეთილენის შემაერთებელი ელ. ქუროს შეძენა, მოწყობა D=63 მმ</t>
  </si>
  <si>
    <t>პოლიეთილენის შემაერთებელი ელექტრო ქურო D=63 მმ SDR 11</t>
  </si>
  <si>
    <t>პოლიეთილენის შემაერთებელი ელ. ქუროს შეძენა, მოწყობა D=32 მმ</t>
  </si>
  <si>
    <t>პოლიეთილენის შემაერთებელი ელექტრო ქურო D=32 მმ SDR 11</t>
  </si>
  <si>
    <t xml:space="preserve">ჟანგბადი </t>
  </si>
  <si>
    <t>კარბიდი</t>
  </si>
  <si>
    <t>ფოლადის ყრუ მილტუჩი დ=250 მმ</t>
  </si>
  <si>
    <t>გადაჭ. რაოდ.</t>
  </si>
  <si>
    <t xml:space="preserve">პოლიეთილენის  მილი                                                                                       PE 100 SDR 11 PN 16 D=32 მმ </t>
  </si>
  <si>
    <t>საპროექტო პოლიეთილენის               PE 100 SDR 11 PN 16 D=32 მმ მილის გადაერთება არსებულ განშტოებებზე</t>
  </si>
  <si>
    <t>ხრეში  (40-60მმ)  ფრაქცია</t>
  </si>
  <si>
    <t>V კატ. გრუნტის  დამუშავება ხელით  პნევმო ჩაქუჩით, გვერდზე</t>
  </si>
  <si>
    <t>სამშენებლო ქვიშა  (2-5 მმ) ფრაქცია</t>
  </si>
  <si>
    <t>ჭების გარე ზედაპირის ჰიდროიზოლაცია ბიტუმის მასტიკით 2 ფენად</t>
  </si>
  <si>
    <t>ფოლადის მილი დ=32 მმ</t>
  </si>
  <si>
    <t>ფოლადის მილტუჩის  შეძენა და მოწყობა d=50 მმ</t>
  </si>
  <si>
    <t>ფოლადის მილტუჩი                                               d=50 მმ</t>
  </si>
  <si>
    <t>წყალსადენის პოლიეთილენის მილის PE 100 SDR 11 PN16 d=250 მმ  შეძენა, მონტაჟი /პირისპირა შედუღებით/</t>
  </si>
  <si>
    <t>ავტოთვითმცლელით გატანა 28 კმ</t>
  </si>
  <si>
    <t>გრუნტის გატანა ავტოთვითმცლელებით</t>
  </si>
  <si>
    <t xml:space="preserve">გრუნტის გატანა  ავტოთვითმცლელებით  </t>
  </si>
  <si>
    <t>ავტოთვითმცლელით გატანა  28 კმ</t>
  </si>
  <si>
    <t>რ/ბ ანაკრები წრიული ჭის (2 კომპ)  შეძენა-მონტაჟი, რკბ. ძირის ფილით, რკბ რგოლებით, ПП-10-2                                              რკბ. გადახურვის ფილა თუჯის ხუფით D=1.0 მ H=1.3 მ გამირების მოწყობის გათვალისწინებით /დატვირთვა 25 ტ/  ПД-10</t>
  </si>
  <si>
    <t>რკინა–ბეტონის რგოლი d=1500 მმ / 1 მ</t>
  </si>
  <si>
    <t>ჭის ფსკერის ფილა d=1500 მმ</t>
  </si>
  <si>
    <t>რკინა-ბეტონის ჭის გადახურვის ფილა ოთხკუთხედი თუჯის ჩარჩო ხუფით 1500*1500</t>
  </si>
  <si>
    <t>რ/ბ ანაკრები წრიული ჭის                  (1 კომპ.) შეძენა-მონტაჟი, რკბ. ძირის ფილით, რკბ რგოლებით, რკბ. ПП-15-2  გადახურვის ფილა თუჯის ხუფით D=1.5 მ H-1.2მ  გამირების მოწყობის გათვალისწინებით /დატვირთვა 25 ტ/  ПД-15</t>
  </si>
  <si>
    <t xml:space="preserve">ტიპიური განშტოების რ/ბ ჭის (28 კომპ.) შეძენა-მონტაჟი, d=500 მმ                                              H-600 მმ  /დატვირთვა 15 ტ/ </t>
  </si>
  <si>
    <t xml:space="preserve">რკინა-ბეტონის კოვერი 0.5/0.6 მ </t>
  </si>
  <si>
    <t>ფოლადის მილყელის დ=50/3.5 მმ L=0.8 მ შეძენა და მოწყობა (1 ცალი)</t>
  </si>
  <si>
    <t xml:space="preserve">ფოლადის მილყელი დ=50/3.5 მმ </t>
  </si>
  <si>
    <t>ფოლადის d=250/200  გადამყვანის შეძენა და მოწყობა   (1 ცალი)</t>
  </si>
  <si>
    <t>ფოლადის ყრუმილტუჩის  შეძენა და მოწყობა d=50 მმ</t>
  </si>
  <si>
    <t>ფოლადის ყრუმილტუჩი                                               d=50 მმ</t>
  </si>
  <si>
    <t>საყრდენი ფოლადის მილის დ=80 მმ მოწყობა ლითონის ფურცლით L=0.4 მ (2 ცალი)</t>
  </si>
  <si>
    <t>საყრდენი ფოლადის მილის დ=32 მმ მოწყობა ლითონის ფურცლით L=0.35 მ (2 ცალი)</t>
  </si>
  <si>
    <t>ჩობალის შეძენა და მოწყობა D=329 მმ (4 ცალი)</t>
  </si>
  <si>
    <t>ჩობალის შეძენა და მოწყობა D=140 მმ (2 ცალი)</t>
  </si>
  <si>
    <t>ჩობალის შეძენა და მოწყობა D=80 მმ (60 ცალი)</t>
  </si>
  <si>
    <t>პოლიეთილენის ქურო უნაგირის შეძენა, მოწყობა D=250/50 მმ</t>
  </si>
  <si>
    <t>პოლიეთილენის უნაგირი                                          D=250/50 მმ</t>
  </si>
  <si>
    <t>პოლიეთილენის შემაერთებელი ელ. ქუროს შეძენა, მოწყობა D=50 მმ</t>
  </si>
  <si>
    <t>პოლიეთილენის შემაერთებელი ელექტრო ქურო D=50 მმ SDR 11</t>
  </si>
  <si>
    <t>პოლიეთილენის მუხლი             D=63 მმ 90°</t>
  </si>
  <si>
    <t>პოლიეთილენის მუხლი             D=50 მმ 90°</t>
  </si>
  <si>
    <t xml:space="preserve">პოლ/ ფოლადზე გადამყვანის d=32/25 მმ გ/ხ  შეძენა მოწყობა                                  </t>
  </si>
  <si>
    <t xml:space="preserve"> პოლ/ ფოლადზე გადამყვანი d=32/25 მმ გ/ხ</t>
  </si>
  <si>
    <t>ფოლადის მილყელის დ=25 მმ L=0.25 მ შეძენა და მოწყობა                                       (4 ცალი) გ/ხ</t>
  </si>
  <si>
    <t>ფოლადის მილყელი დ=25 მმ  გ/ხ (ჭახრაკი)</t>
  </si>
  <si>
    <t>კ/სთ</t>
  </si>
  <si>
    <t>სხვა მანქანა</t>
  </si>
  <si>
    <t>სახანძრო მიწისქვეშა ჰიდრანტის გასაღები</t>
  </si>
  <si>
    <t>სახანძრო მიწისქვეშა ჰიდრანტის ხუფი</t>
  </si>
  <si>
    <t xml:space="preserve">დემონტირებული ოთხკუთხა ჭის ნარჩენების  დატვირთვა ავ/თვითმც. და გატანა  </t>
  </si>
  <si>
    <t xml:space="preserve">არსებული ოთხკუთხა ჭის 1.2X1.2 მ  h=1.3 მ   დემონტაჟი </t>
  </si>
  <si>
    <t>არსებული თუჯის  DN200  ურდულის  დემონტაჟი</t>
  </si>
  <si>
    <t xml:space="preserve">დემონტირებული თუჯის  DN200  ურდულის   მოწყობა  </t>
  </si>
  <si>
    <t>არსებული ფოლადის მილის        D=250 მმ-იანი მილის ჩაჭრა</t>
  </si>
  <si>
    <t>არსებული დ=250 მმ მილის დახშობა ყრუ მილტუჩებით</t>
  </si>
  <si>
    <t xml:space="preserve"> სახანძრო მიწისქვეშა ჰიდრანტის მოწყობა  d=80 მმ</t>
  </si>
  <si>
    <t>სახანძრო მიწისქვეშა ჰიდრანტი d=80 მმ</t>
  </si>
  <si>
    <t>გაუთვალისწინებელი ხარჯები</t>
  </si>
  <si>
    <t xml:space="preserve">დ.ღ.გ.   </t>
  </si>
  <si>
    <t>ორთაჭალუის ქუჩაზე წყალსადენის ქსელების რეაბილიტაცია  ორთაჭალის ქ. №46-დან ორთაჭალის ქ.№60-მდე</t>
  </si>
  <si>
    <t>კონტრაქტორის მასალა</t>
  </si>
  <si>
    <t>კონტრაქტორის მომსახურება</t>
  </si>
  <si>
    <t>ფოლადის d=250/200 გადამყვანი</t>
  </si>
  <si>
    <t>პოლიეთილენის მუხლის შეძენა, მოწყობა D=90 მმ 90°</t>
  </si>
  <si>
    <t>პოლიეთილენის მუხლის შეძენა, მოწყობა D=90 მმ 45°</t>
  </si>
  <si>
    <t>პოლიეთილენის მუხლის შეძენა, მოწყობა D=63 მმ 45°</t>
  </si>
  <si>
    <t>პოლიეთილენის მუხლის შეძენა, მოწყობა D=63 მმ 90°</t>
  </si>
  <si>
    <t>პოლიეთილენის მუხლის შეძენა, მოწყობა D=50 მმ 45°</t>
  </si>
  <si>
    <t>პოლიეთილენის მუხლის შეძენა, მოწყობა D=50 მმ 90°</t>
  </si>
  <si>
    <t>პოლიეთილენის მუხლის შეძენა, მოწყობა D=32 მმ 90°</t>
  </si>
  <si>
    <r>
      <t>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</si>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</sst>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5" formatCode="0.0"/>
    <numFmt numFmtId="167" formatCode="0.000"/>
    <numFmt numFmtId="168" formatCode="_-* #,##0.00_р_._-;\-* #,##0.00_р_._-;_-* &quot;-&quot;??_р_._-;_-@_-"/>
    <numFmt numFmtId="170" formatCode="_(#,##0_);_(\(#,##0\);_(\ \-\ 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Segoe UI"/>
      <family val="2"/>
    </font>
    <font>
      <sz val="10"/>
      <color theme="1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/>
      <right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68" fontId="2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34">
    <xf numFmtId="0" fontId="0" fillId="0" borderId="0" xfId="0"/>
    <xf numFmtId="0" fontId="3" fillId="2" borderId="1" xfId="20" applyFont="1" applyFill="1" applyBorder="1" applyAlignment="1">
      <alignment horizontal="center" vertical="center"/>
      <protection/>
    </xf>
    <xf numFmtId="2" fontId="3" fillId="2" borderId="1" xfId="20" applyNumberFormat="1" applyFont="1" applyFill="1" applyBorder="1" applyAlignment="1">
      <alignment horizontal="center"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167" fontId="3" fillId="2" borderId="2" xfId="20" applyNumberFormat="1" applyFont="1" applyFill="1" applyBorder="1" applyAlignment="1">
      <alignment horizontal="center" vertical="center"/>
      <protection/>
    </xf>
    <xf numFmtId="165" fontId="3" fillId="2" borderId="2" xfId="20" applyNumberFormat="1" applyFont="1" applyFill="1" applyBorder="1" applyAlignment="1">
      <alignment horizontal="center" vertical="center"/>
      <protection/>
    </xf>
    <xf numFmtId="2" fontId="3" fillId="2" borderId="2" xfId="20" applyNumberFormat="1" applyFont="1" applyFill="1" applyBorder="1" applyAlignment="1">
      <alignment horizontal="center" vertical="center"/>
      <protection/>
    </xf>
    <xf numFmtId="0" fontId="5" fillId="2" borderId="0" xfId="20" applyFont="1" applyFill="1" applyBorder="1" applyAlignment="1">
      <alignment horizontal="center" vertical="center"/>
      <protection/>
    </xf>
    <xf numFmtId="0" fontId="3" fillId="2" borderId="0" xfId="20" applyFont="1" applyFill="1" applyBorder="1" applyAlignment="1">
      <alignment vertical="center"/>
      <protection/>
    </xf>
    <xf numFmtId="0" fontId="3" fillId="2" borderId="3" xfId="20" applyFont="1" applyFill="1" applyBorder="1" applyAlignment="1">
      <alignment horizontal="center" vertical="center" wrapText="1"/>
      <protection/>
    </xf>
    <xf numFmtId="0" fontId="3" fillId="2" borderId="0" xfId="20" applyFont="1" applyFill="1" applyAlignment="1">
      <alignment vertical="center"/>
      <protection/>
    </xf>
    <xf numFmtId="0" fontId="5" fillId="2" borderId="0" xfId="20" applyFont="1" applyFill="1" applyBorder="1" applyAlignment="1">
      <alignment vertical="center"/>
      <protection/>
    </xf>
    <xf numFmtId="0" fontId="5" fillId="2" borderId="0" xfId="20" applyFont="1" applyFill="1" applyBorder="1" applyAlignment="1">
      <alignment vertical="center" wrapText="1"/>
      <protection/>
    </xf>
    <xf numFmtId="0" fontId="3" fillId="2" borderId="0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>
      <alignment vertical="center"/>
      <protection/>
    </xf>
    <xf numFmtId="0" fontId="3" fillId="2" borderId="5" xfId="20" applyFont="1" applyFill="1" applyBorder="1" applyAlignment="1">
      <alignment horizontal="center" vertical="center"/>
      <protection/>
    </xf>
    <xf numFmtId="0" fontId="3" fillId="2" borderId="6" xfId="20" applyFont="1" applyFill="1" applyBorder="1" applyAlignment="1">
      <alignment horizontal="center" vertical="center"/>
      <protection/>
    </xf>
    <xf numFmtId="0" fontId="3" fillId="2" borderId="7" xfId="20" applyFont="1" applyFill="1" applyBorder="1" applyAlignment="1">
      <alignment horizontal="center" vertical="center"/>
      <protection/>
    </xf>
    <xf numFmtId="0" fontId="3" fillId="2" borderId="8" xfId="20" applyFont="1" applyFill="1" applyBorder="1" applyAlignment="1" applyProtection="1">
      <alignment horizontal="center" vertical="center"/>
      <protection locked="0"/>
    </xf>
    <xf numFmtId="0" fontId="3" fillId="2" borderId="2" xfId="20" applyFont="1" applyFill="1" applyBorder="1" applyAlignment="1" applyProtection="1">
      <alignment horizontal="center" vertical="center"/>
      <protection locked="0"/>
    </xf>
    <xf numFmtId="2" fontId="3" fillId="3" borderId="2" xfId="20" applyNumberFormat="1" applyFont="1" applyFill="1" applyBorder="1" applyAlignment="1" applyProtection="1">
      <alignment horizontal="center" vertical="center"/>
      <protection locked="0"/>
    </xf>
    <xf numFmtId="2" fontId="3" fillId="2" borderId="2" xfId="20" applyNumberFormat="1" applyFont="1" applyFill="1" applyBorder="1" applyAlignment="1" applyProtection="1">
      <alignment horizontal="center" vertical="center"/>
      <protection locked="0"/>
    </xf>
    <xf numFmtId="2" fontId="3" fillId="2" borderId="9" xfId="20" applyNumberFormat="1" applyFont="1" applyFill="1" applyBorder="1" applyAlignment="1" applyProtection="1">
      <alignment horizontal="center" vertical="center"/>
      <protection locked="0"/>
    </xf>
    <xf numFmtId="0" fontId="3" fillId="2" borderId="0" xfId="20" applyFont="1" applyFill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167" fontId="3" fillId="2" borderId="2" xfId="0" applyNumberFormat="1" applyFont="1" applyFill="1" applyBorder="1" applyAlignment="1">
      <alignment horizontal="center" vertical="center"/>
    </xf>
    <xf numFmtId="0" fontId="3" fillId="2" borderId="10" xfId="20" applyFont="1" applyFill="1" applyBorder="1" applyAlignment="1">
      <alignment horizontal="center" vertical="center"/>
      <protection/>
    </xf>
    <xf numFmtId="0" fontId="3" fillId="2" borderId="11" xfId="20" applyFont="1" applyFill="1" applyBorder="1" applyAlignment="1">
      <alignment horizontal="center" vertical="center"/>
      <protection/>
    </xf>
    <xf numFmtId="0" fontId="3" fillId="2" borderId="8" xfId="20" applyFont="1" applyFill="1" applyBorder="1" applyAlignment="1">
      <alignment horizontal="center" vertical="center"/>
      <protection/>
    </xf>
    <xf numFmtId="2" fontId="3" fillId="2" borderId="9" xfId="20" applyNumberFormat="1" applyFont="1" applyFill="1" applyBorder="1" applyAlignment="1">
      <alignment horizontal="center" vertical="center"/>
      <protection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165" fontId="3" fillId="2" borderId="2" xfId="0" applyNumberFormat="1" applyFont="1" applyFill="1" applyBorder="1" applyAlignment="1">
      <alignment horizontal="center" vertical="center"/>
    </xf>
    <xf numFmtId="0" fontId="3" fillId="2" borderId="10" xfId="20" applyFont="1" applyFill="1" applyBorder="1" applyAlignment="1" applyProtection="1">
      <alignment horizontal="center" vertical="center"/>
      <protection locked="0"/>
    </xf>
    <xf numFmtId="0" fontId="3" fillId="2" borderId="11" xfId="20" applyFont="1" applyFill="1" applyBorder="1" applyAlignment="1" applyProtection="1">
      <alignment horizontal="center" vertical="center"/>
      <protection locked="0"/>
    </xf>
    <xf numFmtId="2" fontId="3" fillId="3" borderId="2" xfId="20" applyNumberFormat="1" applyFont="1" applyFill="1" applyBorder="1" applyAlignment="1">
      <alignment horizontal="center" vertical="center"/>
      <protection/>
    </xf>
    <xf numFmtId="0" fontId="3" fillId="2" borderId="12" xfId="20" applyFont="1" applyFill="1" applyBorder="1" applyAlignment="1">
      <alignment horizontal="center" vertical="center"/>
      <protection/>
    </xf>
    <xf numFmtId="0" fontId="3" fillId="4" borderId="2" xfId="21" applyNumberFormat="1" applyFont="1" applyFill="1" applyBorder="1" applyAlignment="1">
      <alignment horizontal="center" vertical="center"/>
      <protection/>
    </xf>
    <xf numFmtId="0" fontId="3" fillId="2" borderId="2" xfId="21" applyNumberFormat="1" applyFont="1" applyFill="1" applyBorder="1" applyAlignment="1">
      <alignment horizontal="center" vertical="center"/>
      <protection/>
    </xf>
    <xf numFmtId="0" fontId="3" fillId="4" borderId="2" xfId="21" applyFont="1" applyFill="1" applyBorder="1" applyAlignment="1">
      <alignment horizontal="center" vertical="center"/>
      <protection/>
    </xf>
    <xf numFmtId="1" fontId="3" fillId="4" borderId="2" xfId="21" applyNumberFormat="1" applyFont="1" applyFill="1" applyBorder="1" applyAlignment="1">
      <alignment horizontal="center" vertical="center"/>
      <protection/>
    </xf>
    <xf numFmtId="2" fontId="3" fillId="4" borderId="2" xfId="21" applyNumberFormat="1" applyFont="1" applyFill="1" applyBorder="1" applyAlignment="1">
      <alignment horizontal="center" vertical="center"/>
      <protection/>
    </xf>
    <xf numFmtId="2" fontId="3" fillId="2" borderId="0" xfId="0" applyNumberFormat="1" applyFont="1" applyFill="1" applyAlignment="1">
      <alignment vertical="center"/>
    </xf>
    <xf numFmtId="2" fontId="3" fillId="2" borderId="2" xfId="21" applyNumberFormat="1" applyFont="1" applyFill="1" applyBorder="1" applyAlignment="1">
      <alignment horizontal="center" vertical="center"/>
      <protection/>
    </xf>
    <xf numFmtId="170" fontId="5" fillId="0" borderId="4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Alignment="1">
      <alignment vertical="center"/>
      <protection/>
    </xf>
    <xf numFmtId="9" fontId="3" fillId="0" borderId="13" xfId="20" applyNumberFormat="1" applyFont="1" applyFill="1" applyBorder="1" applyAlignment="1">
      <alignment horizontal="center" vertical="center"/>
      <protection/>
    </xf>
    <xf numFmtId="0" fontId="5" fillId="0" borderId="0" xfId="20" applyFont="1" applyFill="1" applyBorder="1" applyAlignment="1">
      <alignment horizontal="center" vertical="center" wrapText="1"/>
      <protection/>
    </xf>
    <xf numFmtId="2" fontId="3" fillId="0" borderId="11" xfId="20" applyNumberFormat="1" applyFont="1" applyFill="1" applyBorder="1" applyAlignment="1" applyProtection="1">
      <alignment horizontal="center" vertical="center"/>
      <protection locked="0"/>
    </xf>
    <xf numFmtId="43" fontId="3" fillId="2" borderId="2" xfId="18" applyFont="1" applyFill="1" applyBorder="1" applyAlignment="1" applyProtection="1">
      <alignment horizontal="center" vertical="center"/>
      <protection locked="0"/>
    </xf>
    <xf numFmtId="43" fontId="3" fillId="2" borderId="2" xfId="18" applyFont="1" applyFill="1" applyBorder="1" applyAlignment="1" applyProtection="1">
      <alignment horizontal="center" vertical="center"/>
      <protection/>
    </xf>
    <xf numFmtId="43" fontId="3" fillId="2" borderId="9" xfId="18" applyFont="1" applyFill="1" applyBorder="1" applyAlignment="1" applyProtection="1">
      <alignment horizontal="center" vertical="center"/>
      <protection locked="0"/>
    </xf>
    <xf numFmtId="43" fontId="3" fillId="3" borderId="2" xfId="18" applyFont="1" applyFill="1" applyBorder="1" applyAlignment="1" applyProtection="1">
      <alignment horizontal="center" vertical="center"/>
      <protection locked="0"/>
    </xf>
    <xf numFmtId="43" fontId="3" fillId="2" borderId="2" xfId="18" applyFont="1" applyFill="1" applyBorder="1" applyAlignment="1">
      <alignment horizontal="center" vertical="center"/>
    </xf>
    <xf numFmtId="43" fontId="3" fillId="3" borderId="11" xfId="18" applyFont="1" applyFill="1" applyBorder="1" applyAlignment="1" applyProtection="1">
      <alignment horizontal="center" vertical="center"/>
      <protection locked="0"/>
    </xf>
    <xf numFmtId="43" fontId="3" fillId="2" borderId="11" xfId="18" applyFont="1" applyFill="1" applyBorder="1" applyAlignment="1">
      <alignment horizontal="center" vertical="center"/>
    </xf>
    <xf numFmtId="43" fontId="3" fillId="2" borderId="14" xfId="18" applyFont="1" applyFill="1" applyBorder="1" applyAlignment="1">
      <alignment horizontal="center" vertical="center"/>
    </xf>
    <xf numFmtId="43" fontId="3" fillId="2" borderId="9" xfId="18" applyFont="1" applyFill="1" applyBorder="1" applyAlignment="1">
      <alignment horizontal="center" vertical="center"/>
    </xf>
    <xf numFmtId="43" fontId="3" fillId="3" borderId="2" xfId="18" applyFont="1" applyFill="1" applyBorder="1" applyAlignment="1">
      <alignment horizontal="center" vertical="center"/>
    </xf>
    <xf numFmtId="43" fontId="3" fillId="2" borderId="11" xfId="18" applyFont="1" applyFill="1" applyBorder="1" applyAlignment="1" applyProtection="1">
      <alignment horizontal="center" vertical="center"/>
      <protection locked="0"/>
    </xf>
    <xf numFmtId="43" fontId="3" fillId="2" borderId="14" xfId="18" applyFont="1" applyFill="1" applyBorder="1" applyAlignment="1" applyProtection="1">
      <alignment horizontal="center" vertical="center"/>
      <protection locked="0"/>
    </xf>
    <xf numFmtId="43" fontId="3" fillId="3" borderId="2" xfId="18" applyFont="1" applyFill="1" applyBorder="1" applyAlignment="1" applyProtection="1">
      <alignment horizontal="center" vertical="center"/>
      <protection/>
    </xf>
    <xf numFmtId="43" fontId="3" fillId="2" borderId="9" xfId="18" applyFont="1" applyFill="1" applyBorder="1" applyAlignment="1" applyProtection="1">
      <alignment horizontal="center" vertical="center"/>
      <protection/>
    </xf>
    <xf numFmtId="43" fontId="3" fillId="4" borderId="2" xfId="18" applyFont="1" applyFill="1" applyBorder="1" applyAlignment="1">
      <alignment horizontal="center" vertical="center"/>
    </xf>
    <xf numFmtId="43" fontId="3" fillId="2" borderId="0" xfId="18" applyFont="1" applyFill="1" applyBorder="1" applyAlignment="1">
      <alignment horizontal="center" vertical="center"/>
    </xf>
    <xf numFmtId="0" fontId="3" fillId="3" borderId="2" xfId="20" applyFont="1" applyFill="1" applyBorder="1" applyAlignment="1" applyProtection="1">
      <alignment vertical="center"/>
      <protection locked="0"/>
    </xf>
    <xf numFmtId="0" fontId="3" fillId="2" borderId="2" xfId="20" applyFont="1" applyFill="1" applyBorder="1" applyAlignment="1" applyProtection="1">
      <alignment vertical="center"/>
      <protection locked="0"/>
    </xf>
    <xf numFmtId="0" fontId="3" fillId="2" borderId="8" xfId="21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43" fontId="3" fillId="0" borderId="2" xfId="18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3" fillId="3" borderId="11" xfId="20" applyFont="1" applyFill="1" applyBorder="1" applyAlignment="1" applyProtection="1">
      <alignment vertical="center"/>
      <protection locked="0"/>
    </xf>
    <xf numFmtId="0" fontId="3" fillId="2" borderId="2" xfId="20" applyFont="1" applyFill="1" applyBorder="1" applyAlignment="1">
      <alignment vertical="center"/>
      <protection/>
    </xf>
    <xf numFmtId="0" fontId="3" fillId="2" borderId="8" xfId="21" applyFont="1" applyFill="1" applyBorder="1" applyAlignment="1">
      <alignment horizontal="center" vertical="center"/>
      <protection/>
    </xf>
    <xf numFmtId="0" fontId="3" fillId="3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43" fontId="3" fillId="0" borderId="2" xfId="18" applyFont="1" applyBorder="1" applyAlignment="1" applyProtection="1">
      <alignment horizontal="center" vertical="center"/>
      <protection/>
    </xf>
    <xf numFmtId="0" fontId="3" fillId="3" borderId="2" xfId="20" applyFont="1" applyFill="1" applyBorder="1" applyAlignment="1" applyProtection="1">
      <alignment horizontal="left" vertical="center"/>
      <protection locked="0"/>
    </xf>
    <xf numFmtId="0" fontId="3" fillId="3" borderId="2" xfId="20" applyFont="1" applyFill="1" applyBorder="1" applyAlignment="1">
      <alignment horizontal="left" vertical="center"/>
      <protection/>
    </xf>
    <xf numFmtId="0" fontId="3" fillId="2" borderId="0" xfId="20" applyFont="1" applyFill="1" applyBorder="1" applyAlignment="1">
      <alignment/>
      <protection/>
    </xf>
    <xf numFmtId="0" fontId="3" fillId="2" borderId="0" xfId="20" applyFont="1" applyFill="1" applyAlignment="1">
      <alignment/>
      <protection/>
    </xf>
    <xf numFmtId="0" fontId="3" fillId="5" borderId="2" xfId="20" applyNumberFormat="1" applyFont="1" applyFill="1" applyBorder="1" applyAlignment="1" applyProtection="1">
      <alignment horizontal="left" vertical="center"/>
      <protection locked="0"/>
    </xf>
    <xf numFmtId="0" fontId="7" fillId="5" borderId="2" xfId="20" applyNumberFormat="1" applyFont="1" applyFill="1" applyBorder="1" applyAlignment="1" applyProtection="1">
      <alignment horizontal="left" vertical="center"/>
      <protection locked="0"/>
    </xf>
    <xf numFmtId="0" fontId="3" fillId="3" borderId="2" xfId="20" applyFont="1" applyFill="1" applyBorder="1" applyAlignment="1">
      <alignment vertical="center"/>
      <protection/>
    </xf>
    <xf numFmtId="0" fontId="3" fillId="3" borderId="2" xfId="0" applyFont="1" applyFill="1" applyBorder="1" applyAlignment="1">
      <alignment vertical="center"/>
    </xf>
    <xf numFmtId="0" fontId="3" fillId="4" borderId="2" xfId="21" applyFont="1" applyFill="1" applyBorder="1" applyAlignment="1">
      <alignment horizontal="left" vertical="center"/>
      <protection/>
    </xf>
    <xf numFmtId="0" fontId="3" fillId="0" borderId="2" xfId="0" applyFont="1" applyFill="1" applyBorder="1" applyAlignment="1">
      <alignment vertical="center"/>
    </xf>
    <xf numFmtId="0" fontId="4" fillId="0" borderId="0" xfId="0" applyFont="1" applyAlignment="1">
      <alignment/>
    </xf>
    <xf numFmtId="0" fontId="3" fillId="5" borderId="2" xfId="0" applyNumberFormat="1" applyFont="1" applyFill="1" applyBorder="1" applyAlignment="1">
      <alignment horizontal="left" vertical="center"/>
    </xf>
    <xf numFmtId="0" fontId="3" fillId="6" borderId="2" xfId="20" applyNumberFormat="1" applyFont="1" applyFill="1" applyBorder="1" applyAlignment="1" applyProtection="1">
      <alignment horizontal="left" vertical="center"/>
      <protection locked="0"/>
    </xf>
    <xf numFmtId="0" fontId="3" fillId="0" borderId="2" xfId="20" applyFont="1" applyFill="1" applyBorder="1" applyAlignment="1" applyProtection="1">
      <alignment vertical="center"/>
      <protection locked="0"/>
    </xf>
    <xf numFmtId="43" fontId="3" fillId="0" borderId="2" xfId="18" applyFont="1" applyFill="1" applyBorder="1" applyAlignment="1">
      <alignment horizontal="center" vertical="center"/>
    </xf>
    <xf numFmtId="0" fontId="3" fillId="0" borderId="0" xfId="25" applyFont="1" applyFill="1" applyBorder="1" applyAlignment="1">
      <alignment/>
      <protection/>
    </xf>
    <xf numFmtId="0" fontId="3" fillId="2" borderId="2" xfId="21" applyFont="1" applyFill="1" applyBorder="1" applyAlignment="1">
      <alignment horizontal="left" vertical="center"/>
      <protection/>
    </xf>
    <xf numFmtId="0" fontId="3" fillId="2" borderId="15" xfId="20" applyFont="1" applyFill="1" applyBorder="1" applyAlignment="1" applyProtection="1">
      <alignment horizontal="center" vertical="center"/>
      <protection locked="0"/>
    </xf>
    <xf numFmtId="0" fontId="3" fillId="2" borderId="16" xfId="20" applyFont="1" applyFill="1" applyBorder="1" applyAlignment="1" applyProtection="1">
      <alignment horizontal="center" vertical="center"/>
      <protection locked="0"/>
    </xf>
    <xf numFmtId="0" fontId="5" fillId="2" borderId="16" xfId="20" applyFont="1" applyFill="1" applyBorder="1" applyAlignment="1" applyProtection="1">
      <alignment vertical="center"/>
      <protection locked="0"/>
    </xf>
    <xf numFmtId="43" fontId="3" fillId="2" borderId="16" xfId="18" applyFont="1" applyFill="1" applyBorder="1" applyAlignment="1" applyProtection="1">
      <alignment horizontal="center" vertical="center"/>
      <protection locked="0"/>
    </xf>
    <xf numFmtId="43" fontId="5" fillId="2" borderId="16" xfId="18" applyFont="1" applyFill="1" applyBorder="1" applyAlignment="1" applyProtection="1">
      <alignment horizontal="center" vertical="center"/>
      <protection locked="0"/>
    </xf>
    <xf numFmtId="43" fontId="5" fillId="2" borderId="17" xfId="18" applyFont="1" applyFill="1" applyBorder="1" applyAlignment="1" applyProtection="1">
      <alignment horizontal="center" vertical="center"/>
      <protection locked="0"/>
    </xf>
    <xf numFmtId="0" fontId="5" fillId="2" borderId="2" xfId="20" applyFont="1" applyFill="1" applyBorder="1" applyAlignment="1">
      <alignment horizontal="center" vertical="center"/>
      <protection/>
    </xf>
    <xf numFmtId="9" fontId="3" fillId="2" borderId="2" xfId="20" applyNumberFormat="1" applyFont="1" applyFill="1" applyBorder="1" applyAlignment="1">
      <alignment horizontal="center" vertical="center"/>
      <protection/>
    </xf>
    <xf numFmtId="43" fontId="5" fillId="2" borderId="2" xfId="18" applyFont="1" applyFill="1" applyBorder="1" applyAlignment="1">
      <alignment horizontal="center" vertical="center"/>
    </xf>
    <xf numFmtId="0" fontId="5" fillId="2" borderId="2" xfId="20" applyFont="1" applyFill="1" applyBorder="1" applyAlignment="1">
      <alignment vertical="center"/>
      <protection/>
    </xf>
    <xf numFmtId="0" fontId="3" fillId="0" borderId="2" xfId="24" applyFont="1" applyFill="1" applyBorder="1" applyAlignment="1">
      <alignment horizontal="left" vertical="center"/>
      <protection/>
    </xf>
    <xf numFmtId="0" fontId="5" fillId="0" borderId="2" xfId="20" applyFont="1" applyFill="1" applyBorder="1" applyAlignment="1">
      <alignment horizontal="left" vertical="center"/>
      <protection/>
    </xf>
    <xf numFmtId="0" fontId="3" fillId="0" borderId="2" xfId="20" applyFont="1" applyFill="1" applyBorder="1" applyAlignment="1">
      <alignment horizontal="left" vertical="center"/>
      <protection/>
    </xf>
    <xf numFmtId="0" fontId="5" fillId="2" borderId="18" xfId="20" applyFont="1" applyFill="1" applyBorder="1" applyAlignment="1">
      <alignment horizontal="center" vertical="center"/>
      <protection/>
    </xf>
    <xf numFmtId="0" fontId="3" fillId="2" borderId="19" xfId="20" applyFont="1" applyFill="1" applyBorder="1" applyAlignment="1">
      <alignment vertical="center"/>
      <protection/>
    </xf>
    <xf numFmtId="9" fontId="3" fillId="2" borderId="19" xfId="20" applyNumberFormat="1" applyFont="1" applyFill="1" applyBorder="1" applyAlignment="1">
      <alignment horizontal="center" vertical="center"/>
      <protection/>
    </xf>
    <xf numFmtId="43" fontId="5" fillId="2" borderId="19" xfId="18" applyFont="1" applyFill="1" applyBorder="1" applyAlignment="1">
      <alignment horizontal="center" vertical="center"/>
    </xf>
    <xf numFmtId="43" fontId="3" fillId="2" borderId="19" xfId="18" applyFont="1" applyFill="1" applyBorder="1" applyAlignment="1">
      <alignment horizontal="center" vertical="center"/>
    </xf>
    <xf numFmtId="43" fontId="3" fillId="2" borderId="5" xfId="18" applyFont="1" applyFill="1" applyBorder="1" applyAlignment="1">
      <alignment horizontal="center" vertical="center"/>
    </xf>
    <xf numFmtId="0" fontId="5" fillId="2" borderId="8" xfId="20" applyFont="1" applyFill="1" applyBorder="1" applyAlignment="1">
      <alignment horizontal="center" vertical="center"/>
      <protection/>
    </xf>
    <xf numFmtId="43" fontId="5" fillId="2" borderId="9" xfId="18" applyFont="1" applyFill="1" applyBorder="1" applyAlignment="1">
      <alignment horizontal="center" vertical="center"/>
    </xf>
    <xf numFmtId="0" fontId="5" fillId="2" borderId="20" xfId="20" applyFont="1" applyFill="1" applyBorder="1" applyAlignment="1">
      <alignment horizontal="center" vertical="center"/>
      <protection/>
    </xf>
    <xf numFmtId="0" fontId="5" fillId="0" borderId="1" xfId="24" applyFont="1" applyFill="1" applyBorder="1" applyAlignment="1">
      <alignment horizontal="left" vertical="center"/>
      <protection/>
    </xf>
    <xf numFmtId="0" fontId="5" fillId="2" borderId="1" xfId="20" applyFont="1" applyFill="1" applyBorder="1" applyAlignment="1">
      <alignment horizontal="center" vertical="center"/>
      <protection/>
    </xf>
    <xf numFmtId="43" fontId="5" fillId="2" borderId="1" xfId="18" applyFont="1" applyFill="1" applyBorder="1" applyAlignment="1">
      <alignment horizontal="center" vertical="center"/>
    </xf>
    <xf numFmtId="43" fontId="5" fillId="2" borderId="6" xfId="18" applyFont="1" applyFill="1" applyBorder="1" applyAlignment="1">
      <alignment horizontal="center" vertical="center"/>
    </xf>
    <xf numFmtId="0" fontId="5" fillId="2" borderId="4" xfId="20" applyFont="1" applyFill="1" applyBorder="1" applyAlignment="1">
      <alignment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3" fillId="2" borderId="19" xfId="20" applyFont="1" applyFill="1" applyBorder="1" applyAlignment="1">
      <alignment horizontal="center" vertical="center" wrapText="1"/>
      <protection/>
    </xf>
    <xf numFmtId="0" fontId="3" fillId="2" borderId="1" xfId="20" applyFont="1" applyFill="1" applyBorder="1" applyAlignment="1">
      <alignment horizontal="center" vertical="center" wrapText="1"/>
      <protection/>
    </xf>
    <xf numFmtId="0" fontId="3" fillId="2" borderId="19" xfId="20" applyFont="1" applyFill="1" applyBorder="1" applyAlignment="1">
      <alignment horizontal="center" vertical="center"/>
      <protection/>
    </xf>
    <xf numFmtId="0" fontId="3" fillId="2" borderId="15" xfId="20" applyFont="1" applyFill="1" applyBorder="1" applyAlignment="1">
      <alignment horizontal="center" vertical="center"/>
      <protection/>
    </xf>
    <xf numFmtId="0" fontId="3" fillId="2" borderId="21" xfId="20" applyFont="1" applyFill="1" applyBorder="1" applyAlignment="1">
      <alignment horizontal="center" vertical="center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Обычный_დემონტაჟი" xfId="21"/>
    <cellStyle name="Comma 2" xfId="22"/>
    <cellStyle name="Normal 3 2" xfId="23"/>
    <cellStyle name="Обычный_Лист1" xfId="24"/>
    <cellStyle name="Обычный 2" xfId="25"/>
    <cellStyle name="Comma 3" xfId="26"/>
    <cellStyle name="Comma 4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0.0625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I484"/>
  <sheetViews>
    <sheetView showGridLines="0" tabSelected="1" zoomScale="80" zoomScaleNormal="80" workbookViewId="0" topLeftCell="A1">
      <pane xSplit="2" ySplit="7" topLeftCell="C8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4.7109375" style="10" customWidth="1"/>
    <col min="2" max="2" width="54.8515625" style="10" customWidth="1"/>
    <col min="3" max="3" width="8.57421875" style="10" customWidth="1"/>
    <col min="4" max="4" width="12.57421875" style="10" bestFit="1" customWidth="1"/>
    <col min="5" max="5" width="11.28125" style="10" customWidth="1"/>
    <col min="6" max="6" width="12.140625" style="10" customWidth="1"/>
    <col min="7" max="7" width="10.421875" style="10" customWidth="1"/>
    <col min="8" max="8" width="11.140625" style="10" customWidth="1"/>
    <col min="9" max="9" width="10.28125" style="10" customWidth="1"/>
    <col min="10" max="10" width="11.00390625" style="10" customWidth="1"/>
    <col min="11" max="11" width="14.8515625" style="10" customWidth="1"/>
    <col min="12" max="12" width="31.421875" style="10" bestFit="1" customWidth="1"/>
    <col min="13" max="16384" width="9.140625" style="10" customWidth="1"/>
  </cols>
  <sheetData>
    <row r="1" spans="1:11" ht="15">
      <c r="A1" s="11" t="s">
        <v>221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2" ht="15" thickBot="1">
      <c r="A3" s="127"/>
      <c r="B3" s="128"/>
      <c r="C3" s="128"/>
      <c r="D3" s="128"/>
      <c r="E3" s="128"/>
      <c r="F3" s="128"/>
      <c r="G3" s="128"/>
      <c r="H3" s="128"/>
      <c r="I3" s="128"/>
      <c r="J3" s="128"/>
      <c r="K3" s="50">
        <f>SUBTOTAL(109,K8:K472)</f>
        <v>0</v>
      </c>
      <c r="L3" s="50"/>
    </row>
    <row r="4" spans="1:12" ht="15" thickBot="1">
      <c r="A4" s="13"/>
      <c r="C4" s="14"/>
      <c r="D4" s="14"/>
      <c r="E4" s="14"/>
      <c r="F4" s="14"/>
      <c r="G4" s="14"/>
      <c r="H4" s="14"/>
      <c r="I4" s="14"/>
      <c r="J4" s="14"/>
      <c r="K4" s="14"/>
      <c r="L4" s="51"/>
    </row>
    <row r="5" spans="1:12" ht="15" customHeight="1" thickBot="1">
      <c r="A5" s="132" t="s">
        <v>0</v>
      </c>
      <c r="B5" s="129" t="s">
        <v>1</v>
      </c>
      <c r="C5" s="129" t="s">
        <v>2</v>
      </c>
      <c r="D5" s="129" t="s">
        <v>3</v>
      </c>
      <c r="E5" s="131" t="s">
        <v>4</v>
      </c>
      <c r="F5" s="131"/>
      <c r="G5" s="131" t="s">
        <v>5</v>
      </c>
      <c r="H5" s="131"/>
      <c r="I5" s="129" t="s">
        <v>6</v>
      </c>
      <c r="J5" s="129"/>
      <c r="K5" s="15" t="s">
        <v>7</v>
      </c>
      <c r="L5" s="52"/>
    </row>
    <row r="6" spans="1:12" ht="39.75" customHeight="1" thickBot="1">
      <c r="A6" s="133"/>
      <c r="B6" s="130"/>
      <c r="C6" s="130"/>
      <c r="D6" s="130"/>
      <c r="E6" s="1" t="s">
        <v>8</v>
      </c>
      <c r="F6" s="2" t="s">
        <v>9</v>
      </c>
      <c r="G6" s="1" t="s">
        <v>8</v>
      </c>
      <c r="H6" s="2" t="s">
        <v>9</v>
      </c>
      <c r="I6" s="1" t="s">
        <v>8</v>
      </c>
      <c r="J6" s="2" t="s">
        <v>10</v>
      </c>
      <c r="K6" s="16" t="s">
        <v>11</v>
      </c>
      <c r="L6" s="53"/>
    </row>
    <row r="7" spans="1:12" ht="15" thickBot="1">
      <c r="A7" s="17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</row>
    <row r="8" spans="1:12" s="23" customFormat="1" ht="15.75">
      <c r="A8" s="18">
        <v>1</v>
      </c>
      <c r="B8" s="71" t="s">
        <v>49</v>
      </c>
      <c r="C8" s="19" t="s">
        <v>232</v>
      </c>
      <c r="D8" s="20">
        <v>27.06</v>
      </c>
      <c r="E8" s="19"/>
      <c r="F8" s="21"/>
      <c r="G8" s="19"/>
      <c r="H8" s="21"/>
      <c r="I8" s="19"/>
      <c r="J8" s="21"/>
      <c r="K8" s="22"/>
      <c r="L8" s="54" t="s">
        <v>223</v>
      </c>
    </row>
    <row r="9" spans="1:12" s="23" customFormat="1" ht="15">
      <c r="A9" s="18"/>
      <c r="B9" s="72" t="s">
        <v>12</v>
      </c>
      <c r="C9" s="19" t="s">
        <v>13</v>
      </c>
      <c r="D9" s="55">
        <v>43.296</v>
      </c>
      <c r="E9" s="55"/>
      <c r="F9" s="55"/>
      <c r="G9" s="55"/>
      <c r="H9" s="56"/>
      <c r="I9" s="55"/>
      <c r="J9" s="55"/>
      <c r="K9" s="57"/>
      <c r="L9" s="54" t="s">
        <v>223</v>
      </c>
    </row>
    <row r="10" spans="1:12" s="23" customFormat="1" ht="15">
      <c r="A10" s="18"/>
      <c r="B10" s="72" t="s">
        <v>50</v>
      </c>
      <c r="C10" s="19" t="s">
        <v>15</v>
      </c>
      <c r="D10" s="55">
        <v>0.5168459999999999</v>
      </c>
      <c r="E10" s="55"/>
      <c r="F10" s="55"/>
      <c r="G10" s="55"/>
      <c r="H10" s="55"/>
      <c r="I10" s="55"/>
      <c r="J10" s="55"/>
      <c r="K10" s="57"/>
      <c r="L10" s="54" t="s">
        <v>223</v>
      </c>
    </row>
    <row r="11" spans="1:12" s="23" customFormat="1" ht="15">
      <c r="A11" s="18"/>
      <c r="B11" s="72" t="s">
        <v>51</v>
      </c>
      <c r="C11" s="19" t="s">
        <v>15</v>
      </c>
      <c r="D11" s="55">
        <v>20.9715</v>
      </c>
      <c r="E11" s="55"/>
      <c r="F11" s="55"/>
      <c r="G11" s="55"/>
      <c r="H11" s="55"/>
      <c r="I11" s="55"/>
      <c r="J11" s="55"/>
      <c r="K11" s="57"/>
      <c r="L11" s="54" t="s">
        <v>223</v>
      </c>
    </row>
    <row r="12" spans="1:12" s="23" customFormat="1" ht="15.75">
      <c r="A12" s="18"/>
      <c r="B12" s="72" t="s">
        <v>233</v>
      </c>
      <c r="C12" s="19" t="s">
        <v>15</v>
      </c>
      <c r="D12" s="55">
        <v>10.48575</v>
      </c>
      <c r="E12" s="55"/>
      <c r="F12" s="55"/>
      <c r="G12" s="55"/>
      <c r="H12" s="55"/>
      <c r="I12" s="55"/>
      <c r="J12" s="55"/>
      <c r="K12" s="57"/>
      <c r="L12" s="54" t="s">
        <v>223</v>
      </c>
    </row>
    <row r="13" spans="1:12" s="25" customFormat="1" ht="15.75">
      <c r="A13" s="73">
        <v>2</v>
      </c>
      <c r="B13" s="74" t="s">
        <v>52</v>
      </c>
      <c r="C13" s="24" t="s">
        <v>232</v>
      </c>
      <c r="D13" s="58">
        <v>27.06</v>
      </c>
      <c r="E13" s="75"/>
      <c r="F13" s="75"/>
      <c r="G13" s="75"/>
      <c r="H13" s="75"/>
      <c r="I13" s="75"/>
      <c r="J13" s="75"/>
      <c r="K13" s="57"/>
      <c r="L13" s="54" t="s">
        <v>223</v>
      </c>
    </row>
    <row r="14" spans="1:12" s="25" customFormat="1" ht="15.75">
      <c r="A14" s="26"/>
      <c r="B14" s="76" t="s">
        <v>234</v>
      </c>
      <c r="C14" s="24" t="s">
        <v>15</v>
      </c>
      <c r="D14" s="55">
        <v>0.6765</v>
      </c>
      <c r="E14" s="55"/>
      <c r="F14" s="55"/>
      <c r="G14" s="55"/>
      <c r="H14" s="55"/>
      <c r="I14" s="55"/>
      <c r="J14" s="55"/>
      <c r="K14" s="57"/>
      <c r="L14" s="54" t="s">
        <v>223</v>
      </c>
    </row>
    <row r="15" spans="1:12" s="25" customFormat="1" ht="15">
      <c r="A15" s="73"/>
      <c r="B15" s="76" t="s">
        <v>176</v>
      </c>
      <c r="C15" s="24" t="s">
        <v>18</v>
      </c>
      <c r="D15" s="55">
        <v>54.12</v>
      </c>
      <c r="E15" s="55"/>
      <c r="F15" s="55"/>
      <c r="G15" s="55"/>
      <c r="H15" s="55"/>
      <c r="I15" s="59"/>
      <c r="J15" s="55"/>
      <c r="K15" s="57"/>
      <c r="L15" s="54" t="s">
        <v>223</v>
      </c>
    </row>
    <row r="16" spans="1:12" ht="15.75">
      <c r="A16" s="28">
        <v>3</v>
      </c>
      <c r="B16" s="77" t="s">
        <v>37</v>
      </c>
      <c r="C16" s="29" t="s">
        <v>232</v>
      </c>
      <c r="D16" s="60">
        <v>212.53</v>
      </c>
      <c r="E16" s="61"/>
      <c r="F16" s="61"/>
      <c r="G16" s="61"/>
      <c r="H16" s="61"/>
      <c r="I16" s="61"/>
      <c r="J16" s="61"/>
      <c r="K16" s="62"/>
      <c r="L16" s="54" t="s">
        <v>223</v>
      </c>
    </row>
    <row r="17" spans="1:12" ht="15">
      <c r="A17" s="30"/>
      <c r="B17" s="78" t="s">
        <v>12</v>
      </c>
      <c r="C17" s="3" t="s">
        <v>13</v>
      </c>
      <c r="D17" s="59">
        <v>5.73831</v>
      </c>
      <c r="E17" s="59"/>
      <c r="F17" s="59"/>
      <c r="G17" s="59"/>
      <c r="H17" s="59"/>
      <c r="I17" s="59"/>
      <c r="J17" s="59"/>
      <c r="K17" s="63"/>
      <c r="L17" s="54" t="s">
        <v>223</v>
      </c>
    </row>
    <row r="18" spans="1:12" ht="15">
      <c r="A18" s="30"/>
      <c r="B18" s="78" t="s">
        <v>14</v>
      </c>
      <c r="C18" s="3" t="s">
        <v>15</v>
      </c>
      <c r="D18" s="59">
        <v>12.858065</v>
      </c>
      <c r="E18" s="59"/>
      <c r="F18" s="59"/>
      <c r="G18" s="59"/>
      <c r="H18" s="59"/>
      <c r="I18" s="59"/>
      <c r="J18" s="59"/>
      <c r="K18" s="63"/>
      <c r="L18" s="54" t="s">
        <v>223</v>
      </c>
    </row>
    <row r="19" spans="1:12" ht="15">
      <c r="A19" s="30"/>
      <c r="B19" s="78" t="s">
        <v>16</v>
      </c>
      <c r="C19" s="3" t="s">
        <v>17</v>
      </c>
      <c r="D19" s="59">
        <v>0.46969130000000003</v>
      </c>
      <c r="E19" s="59"/>
      <c r="F19" s="59"/>
      <c r="G19" s="59"/>
      <c r="H19" s="59"/>
      <c r="I19" s="59"/>
      <c r="J19" s="59"/>
      <c r="K19" s="63"/>
      <c r="L19" s="54" t="s">
        <v>223</v>
      </c>
    </row>
    <row r="20" spans="1:12" ht="15.75">
      <c r="A20" s="30"/>
      <c r="B20" s="78" t="s">
        <v>168</v>
      </c>
      <c r="C20" s="3" t="s">
        <v>232</v>
      </c>
      <c r="D20" s="59">
        <v>0.012751799999999999</v>
      </c>
      <c r="E20" s="59"/>
      <c r="F20" s="59"/>
      <c r="G20" s="59"/>
      <c r="H20" s="59"/>
      <c r="I20" s="59"/>
      <c r="J20" s="59"/>
      <c r="K20" s="63"/>
      <c r="L20" s="54" t="s">
        <v>222</v>
      </c>
    </row>
    <row r="21" spans="1:12" ht="15.75">
      <c r="A21" s="30">
        <v>4</v>
      </c>
      <c r="B21" s="71" t="s">
        <v>38</v>
      </c>
      <c r="C21" s="3" t="s">
        <v>232</v>
      </c>
      <c r="D21" s="58">
        <v>9.107999999999999</v>
      </c>
      <c r="E21" s="59"/>
      <c r="F21" s="59"/>
      <c r="G21" s="59"/>
      <c r="H21" s="59"/>
      <c r="I21" s="59"/>
      <c r="J21" s="59"/>
      <c r="K21" s="63"/>
      <c r="L21" s="54" t="s">
        <v>223</v>
      </c>
    </row>
    <row r="22" spans="1:12" ht="15">
      <c r="A22" s="30"/>
      <c r="B22" s="78" t="s">
        <v>12</v>
      </c>
      <c r="C22" s="3" t="s">
        <v>13</v>
      </c>
      <c r="D22" s="59">
        <v>45.571878</v>
      </c>
      <c r="E22" s="59"/>
      <c r="F22" s="59"/>
      <c r="G22" s="59"/>
      <c r="H22" s="59"/>
      <c r="I22" s="59"/>
      <c r="J22" s="59"/>
      <c r="K22" s="63"/>
      <c r="L22" s="54" t="s">
        <v>223</v>
      </c>
    </row>
    <row r="23" spans="1:12" ht="15.75">
      <c r="A23" s="30">
        <v>5</v>
      </c>
      <c r="B23" s="71" t="s">
        <v>54</v>
      </c>
      <c r="C23" s="3" t="s">
        <v>232</v>
      </c>
      <c r="D23" s="58">
        <v>21.252</v>
      </c>
      <c r="E23" s="59"/>
      <c r="F23" s="59"/>
      <c r="G23" s="59"/>
      <c r="H23" s="59"/>
      <c r="I23" s="59"/>
      <c r="J23" s="59"/>
      <c r="K23" s="63"/>
      <c r="L23" s="54" t="s">
        <v>223</v>
      </c>
    </row>
    <row r="24" spans="1:12" ht="15">
      <c r="A24" s="30"/>
      <c r="B24" s="78" t="s">
        <v>12</v>
      </c>
      <c r="C24" s="3" t="s">
        <v>13</v>
      </c>
      <c r="D24" s="59">
        <v>84.37044</v>
      </c>
      <c r="E24" s="59"/>
      <c r="F24" s="59"/>
      <c r="G24" s="59"/>
      <c r="H24" s="59"/>
      <c r="I24" s="59"/>
      <c r="J24" s="59"/>
      <c r="K24" s="63"/>
      <c r="L24" s="54" t="s">
        <v>223</v>
      </c>
    </row>
    <row r="25" spans="1:12" s="25" customFormat="1" ht="15.75">
      <c r="A25" s="73">
        <v>6</v>
      </c>
      <c r="B25" s="74" t="s">
        <v>55</v>
      </c>
      <c r="C25" s="24" t="s">
        <v>232</v>
      </c>
      <c r="D25" s="58">
        <v>21.252</v>
      </c>
      <c r="E25" s="75"/>
      <c r="F25" s="75"/>
      <c r="G25" s="75"/>
      <c r="H25" s="75"/>
      <c r="I25" s="75"/>
      <c r="J25" s="75"/>
      <c r="K25" s="57"/>
      <c r="L25" s="54" t="s">
        <v>223</v>
      </c>
    </row>
    <row r="26" spans="1:12" s="25" customFormat="1" ht="15.75">
      <c r="A26" s="26"/>
      <c r="B26" s="76" t="s">
        <v>234</v>
      </c>
      <c r="C26" s="24" t="s">
        <v>15</v>
      </c>
      <c r="D26" s="55">
        <v>0.5313</v>
      </c>
      <c r="E26" s="55"/>
      <c r="F26" s="55"/>
      <c r="G26" s="55"/>
      <c r="H26" s="55"/>
      <c r="I26" s="55"/>
      <c r="J26" s="55"/>
      <c r="K26" s="57"/>
      <c r="L26" s="54" t="s">
        <v>223</v>
      </c>
    </row>
    <row r="27" spans="1:12" ht="15">
      <c r="A27" s="30">
        <v>7</v>
      </c>
      <c r="B27" s="71" t="s">
        <v>177</v>
      </c>
      <c r="C27" s="3" t="s">
        <v>18</v>
      </c>
      <c r="D27" s="58">
        <v>473.63550000000004</v>
      </c>
      <c r="E27" s="59"/>
      <c r="F27" s="59"/>
      <c r="G27" s="59"/>
      <c r="H27" s="59"/>
      <c r="I27" s="59"/>
      <c r="J27" s="59"/>
      <c r="K27" s="63"/>
      <c r="L27" s="54" t="s">
        <v>223</v>
      </c>
    </row>
    <row r="28" spans="1:12" s="8" customFormat="1" ht="15">
      <c r="A28" s="79"/>
      <c r="B28" s="78" t="s">
        <v>176</v>
      </c>
      <c r="C28" s="3" t="s">
        <v>18</v>
      </c>
      <c r="D28" s="59">
        <v>473.63550000000004</v>
      </c>
      <c r="E28" s="59"/>
      <c r="F28" s="59"/>
      <c r="G28" s="59"/>
      <c r="H28" s="59"/>
      <c r="I28" s="59"/>
      <c r="J28" s="59"/>
      <c r="K28" s="63"/>
      <c r="L28" s="54" t="s">
        <v>223</v>
      </c>
    </row>
    <row r="29" spans="1:12" s="37" customFormat="1" ht="15">
      <c r="A29" s="32">
        <v>8</v>
      </c>
      <c r="B29" s="80" t="s">
        <v>68</v>
      </c>
      <c r="C29" s="33" t="s">
        <v>22</v>
      </c>
      <c r="D29" s="64">
        <v>45.54</v>
      </c>
      <c r="E29" s="59"/>
      <c r="F29" s="59"/>
      <c r="G29" s="59"/>
      <c r="H29" s="59"/>
      <c r="I29" s="59"/>
      <c r="J29" s="59"/>
      <c r="K29" s="63"/>
      <c r="L29" s="54" t="s">
        <v>223</v>
      </c>
    </row>
    <row r="30" spans="1:12" s="37" customFormat="1" ht="15">
      <c r="A30" s="32"/>
      <c r="B30" s="81" t="s">
        <v>12</v>
      </c>
      <c r="C30" s="33" t="s">
        <v>13</v>
      </c>
      <c r="D30" s="59">
        <v>2.93733</v>
      </c>
      <c r="E30" s="59"/>
      <c r="F30" s="59"/>
      <c r="G30" s="59"/>
      <c r="H30" s="59"/>
      <c r="I30" s="59"/>
      <c r="J30" s="59"/>
      <c r="K30" s="63"/>
      <c r="L30" s="54" t="s">
        <v>223</v>
      </c>
    </row>
    <row r="31" spans="1:12" s="37" customFormat="1" ht="15">
      <c r="A31" s="32"/>
      <c r="B31" s="81" t="s">
        <v>67</v>
      </c>
      <c r="C31" s="33" t="s">
        <v>15</v>
      </c>
      <c r="D31" s="59">
        <v>2.9601</v>
      </c>
      <c r="E31" s="59"/>
      <c r="F31" s="59"/>
      <c r="G31" s="59"/>
      <c r="H31" s="59"/>
      <c r="I31" s="59"/>
      <c r="J31" s="59"/>
      <c r="K31" s="63"/>
      <c r="L31" s="54" t="s">
        <v>223</v>
      </c>
    </row>
    <row r="32" spans="1:12" s="37" customFormat="1" ht="15">
      <c r="A32" s="32"/>
      <c r="B32" s="81" t="s">
        <v>14</v>
      </c>
      <c r="C32" s="33" t="s">
        <v>15</v>
      </c>
      <c r="D32" s="59">
        <v>3.62043</v>
      </c>
      <c r="E32" s="59"/>
      <c r="F32" s="59"/>
      <c r="G32" s="59"/>
      <c r="H32" s="59"/>
      <c r="I32" s="59"/>
      <c r="J32" s="59"/>
      <c r="K32" s="63"/>
      <c r="L32" s="54" t="s">
        <v>223</v>
      </c>
    </row>
    <row r="33" spans="1:12" s="37" customFormat="1" ht="15">
      <c r="A33" s="32"/>
      <c r="B33" s="82" t="s">
        <v>16</v>
      </c>
      <c r="C33" s="33" t="s">
        <v>17</v>
      </c>
      <c r="D33" s="59">
        <v>0.1940004</v>
      </c>
      <c r="E33" s="59"/>
      <c r="F33" s="59"/>
      <c r="G33" s="59"/>
      <c r="H33" s="59"/>
      <c r="I33" s="59"/>
      <c r="J33" s="59"/>
      <c r="K33" s="63"/>
      <c r="L33" s="54" t="s">
        <v>223</v>
      </c>
    </row>
    <row r="34" spans="1:12" s="37" customFormat="1" ht="15">
      <c r="A34" s="32"/>
      <c r="B34" s="81" t="s">
        <v>69</v>
      </c>
      <c r="C34" s="33" t="s">
        <v>22</v>
      </c>
      <c r="D34" s="59">
        <v>0.0031878</v>
      </c>
      <c r="E34" s="59"/>
      <c r="F34" s="59"/>
      <c r="G34" s="59"/>
      <c r="H34" s="59"/>
      <c r="I34" s="59"/>
      <c r="J34" s="59"/>
      <c r="K34" s="63"/>
      <c r="L34" s="54" t="s">
        <v>222</v>
      </c>
    </row>
    <row r="35" spans="1:12" ht="15.75">
      <c r="A35" s="39">
        <v>9</v>
      </c>
      <c r="B35" s="77" t="s">
        <v>70</v>
      </c>
      <c r="C35" s="40" t="s">
        <v>232</v>
      </c>
      <c r="D35" s="60">
        <v>4.553999999999999</v>
      </c>
      <c r="E35" s="65"/>
      <c r="F35" s="65"/>
      <c r="G35" s="65"/>
      <c r="H35" s="65"/>
      <c r="I35" s="65"/>
      <c r="J35" s="65"/>
      <c r="K35" s="66"/>
      <c r="L35" s="54" t="s">
        <v>223</v>
      </c>
    </row>
    <row r="36" spans="1:12" ht="15">
      <c r="A36" s="18"/>
      <c r="B36" s="72" t="s">
        <v>12</v>
      </c>
      <c r="C36" s="19" t="s">
        <v>13</v>
      </c>
      <c r="D36" s="55">
        <v>31.78692</v>
      </c>
      <c r="E36" s="55"/>
      <c r="F36" s="55"/>
      <c r="G36" s="55"/>
      <c r="H36" s="55"/>
      <c r="I36" s="55"/>
      <c r="J36" s="55"/>
      <c r="K36" s="57"/>
      <c r="L36" s="54" t="s">
        <v>223</v>
      </c>
    </row>
    <row r="37" spans="1:12" ht="15">
      <c r="A37" s="18"/>
      <c r="B37" s="78" t="s">
        <v>71</v>
      </c>
      <c r="C37" s="19" t="s">
        <v>15</v>
      </c>
      <c r="D37" s="55">
        <v>18.671399999999995</v>
      </c>
      <c r="E37" s="55"/>
      <c r="F37" s="55"/>
      <c r="G37" s="59"/>
      <c r="H37" s="59"/>
      <c r="I37" s="55"/>
      <c r="J37" s="59"/>
      <c r="K37" s="63"/>
      <c r="L37" s="54" t="s">
        <v>223</v>
      </c>
    </row>
    <row r="38" spans="1:12" ht="15.75">
      <c r="A38" s="39">
        <v>10</v>
      </c>
      <c r="B38" s="77" t="s">
        <v>169</v>
      </c>
      <c r="C38" s="40" t="s">
        <v>232</v>
      </c>
      <c r="D38" s="67">
        <v>10.626</v>
      </c>
      <c r="E38" s="65"/>
      <c r="F38" s="65"/>
      <c r="G38" s="65"/>
      <c r="H38" s="65"/>
      <c r="I38" s="65"/>
      <c r="J38" s="65"/>
      <c r="K38" s="66"/>
      <c r="L38" s="54" t="s">
        <v>223</v>
      </c>
    </row>
    <row r="39" spans="1:12" ht="15">
      <c r="A39" s="18"/>
      <c r="B39" s="72" t="s">
        <v>12</v>
      </c>
      <c r="C39" s="19" t="s">
        <v>13</v>
      </c>
      <c r="D39" s="56">
        <v>62.905919999999995</v>
      </c>
      <c r="E39" s="55"/>
      <c r="F39" s="55"/>
      <c r="G39" s="55"/>
      <c r="H39" s="55"/>
      <c r="I39" s="55"/>
      <c r="J39" s="55"/>
      <c r="K39" s="57"/>
      <c r="L39" s="54" t="s">
        <v>223</v>
      </c>
    </row>
    <row r="40" spans="1:12" ht="15">
      <c r="A40" s="18"/>
      <c r="B40" s="78" t="s">
        <v>71</v>
      </c>
      <c r="C40" s="19" t="s">
        <v>15</v>
      </c>
      <c r="D40" s="56">
        <v>43.566599999999994</v>
      </c>
      <c r="E40" s="56"/>
      <c r="F40" s="56"/>
      <c r="G40" s="56"/>
      <c r="H40" s="56"/>
      <c r="I40" s="56"/>
      <c r="J40" s="56"/>
      <c r="K40" s="68"/>
      <c r="L40" s="54" t="s">
        <v>223</v>
      </c>
    </row>
    <row r="41" spans="1:12" s="23" customFormat="1" ht="15.75">
      <c r="A41" s="18"/>
      <c r="B41" s="72" t="s">
        <v>233</v>
      </c>
      <c r="C41" s="19" t="s">
        <v>15</v>
      </c>
      <c r="D41" s="55">
        <v>10.891649999999998</v>
      </c>
      <c r="E41" s="55"/>
      <c r="F41" s="55"/>
      <c r="G41" s="55"/>
      <c r="H41" s="55"/>
      <c r="I41" s="55"/>
      <c r="J41" s="55"/>
      <c r="K41" s="57"/>
      <c r="L41" s="54" t="s">
        <v>223</v>
      </c>
    </row>
    <row r="42" spans="1:12" s="25" customFormat="1" ht="15.75">
      <c r="A42" s="73">
        <v>11</v>
      </c>
      <c r="B42" s="74" t="s">
        <v>55</v>
      </c>
      <c r="C42" s="24" t="s">
        <v>232</v>
      </c>
      <c r="D42" s="67">
        <v>10.626</v>
      </c>
      <c r="E42" s="83"/>
      <c r="F42" s="83"/>
      <c r="G42" s="83"/>
      <c r="H42" s="83"/>
      <c r="I42" s="83"/>
      <c r="J42" s="83"/>
      <c r="K42" s="68"/>
      <c r="L42" s="54" t="s">
        <v>223</v>
      </c>
    </row>
    <row r="43" spans="1:12" s="25" customFormat="1" ht="15.75">
      <c r="A43" s="26"/>
      <c r="B43" s="76" t="s">
        <v>234</v>
      </c>
      <c r="C43" s="24" t="s">
        <v>15</v>
      </c>
      <c r="D43" s="56">
        <v>0.26565</v>
      </c>
      <c r="E43" s="56"/>
      <c r="F43" s="56"/>
      <c r="G43" s="56"/>
      <c r="H43" s="56"/>
      <c r="I43" s="56"/>
      <c r="J43" s="56"/>
      <c r="K43" s="68"/>
      <c r="L43" s="54" t="s">
        <v>223</v>
      </c>
    </row>
    <row r="44" spans="1:12" ht="15">
      <c r="A44" s="18">
        <v>12</v>
      </c>
      <c r="B44" s="84" t="s">
        <v>178</v>
      </c>
      <c r="C44" s="19" t="s">
        <v>18</v>
      </c>
      <c r="D44" s="67">
        <v>121.44</v>
      </c>
      <c r="E44" s="56"/>
      <c r="F44" s="56"/>
      <c r="G44" s="56"/>
      <c r="H44" s="56"/>
      <c r="I44" s="56"/>
      <c r="J44" s="56"/>
      <c r="K44" s="68"/>
      <c r="L44" s="54" t="s">
        <v>223</v>
      </c>
    </row>
    <row r="45" spans="1:12" ht="15">
      <c r="A45" s="73"/>
      <c r="B45" s="72" t="s">
        <v>179</v>
      </c>
      <c r="C45" s="19" t="s">
        <v>18</v>
      </c>
      <c r="D45" s="55">
        <v>121.44</v>
      </c>
      <c r="E45" s="55"/>
      <c r="F45" s="55"/>
      <c r="G45" s="55"/>
      <c r="H45" s="55"/>
      <c r="I45" s="55"/>
      <c r="J45" s="55"/>
      <c r="K45" s="57"/>
      <c r="L45" s="54" t="s">
        <v>223</v>
      </c>
    </row>
    <row r="46" spans="1:12" s="86" customFormat="1" ht="15.75">
      <c r="A46" s="30">
        <v>13</v>
      </c>
      <c r="B46" s="85" t="s">
        <v>19</v>
      </c>
      <c r="C46" s="3" t="s">
        <v>232</v>
      </c>
      <c r="D46" s="64">
        <v>116.94</v>
      </c>
      <c r="E46" s="59"/>
      <c r="F46" s="59"/>
      <c r="G46" s="59"/>
      <c r="H46" s="59"/>
      <c r="I46" s="59"/>
      <c r="J46" s="59"/>
      <c r="K46" s="63"/>
      <c r="L46" s="54" t="s">
        <v>223</v>
      </c>
    </row>
    <row r="47" spans="1:12" s="87" customFormat="1" ht="15">
      <c r="A47" s="30"/>
      <c r="B47" s="78" t="s">
        <v>36</v>
      </c>
      <c r="C47" s="3" t="s">
        <v>15</v>
      </c>
      <c r="D47" s="59">
        <v>2.8825709999999996</v>
      </c>
      <c r="E47" s="59"/>
      <c r="F47" s="59"/>
      <c r="G47" s="59"/>
      <c r="H47" s="59"/>
      <c r="I47" s="59"/>
      <c r="J47" s="59"/>
      <c r="K47" s="63"/>
      <c r="L47" s="54" t="s">
        <v>223</v>
      </c>
    </row>
    <row r="48" spans="1:12" s="87" customFormat="1" ht="15.75">
      <c r="A48" s="18">
        <v>14</v>
      </c>
      <c r="B48" s="84" t="s">
        <v>72</v>
      </c>
      <c r="C48" s="19" t="s">
        <v>232</v>
      </c>
      <c r="D48" s="67">
        <v>116.94</v>
      </c>
      <c r="E48" s="55"/>
      <c r="F48" s="55"/>
      <c r="G48" s="55"/>
      <c r="H48" s="55"/>
      <c r="I48" s="55"/>
      <c r="J48" s="55"/>
      <c r="K48" s="57"/>
      <c r="L48" s="54" t="s">
        <v>223</v>
      </c>
    </row>
    <row r="49" spans="1:12" s="87" customFormat="1" ht="15">
      <c r="A49" s="18"/>
      <c r="B49" s="72" t="s">
        <v>12</v>
      </c>
      <c r="C49" s="19" t="s">
        <v>13</v>
      </c>
      <c r="D49" s="56">
        <v>210.492</v>
      </c>
      <c r="E49" s="55"/>
      <c r="F49" s="56"/>
      <c r="G49" s="56"/>
      <c r="H49" s="56"/>
      <c r="I49" s="56"/>
      <c r="J49" s="56"/>
      <c r="K49" s="68"/>
      <c r="L49" s="54" t="s">
        <v>223</v>
      </c>
    </row>
    <row r="50" spans="1:12" s="87" customFormat="1" ht="15.75">
      <c r="A50" s="18"/>
      <c r="B50" s="88" t="s">
        <v>170</v>
      </c>
      <c r="C50" s="19" t="s">
        <v>232</v>
      </c>
      <c r="D50" s="56">
        <v>128.63400000000001</v>
      </c>
      <c r="E50" s="55"/>
      <c r="F50" s="56"/>
      <c r="G50" s="56"/>
      <c r="H50" s="56"/>
      <c r="I50" s="56"/>
      <c r="J50" s="56"/>
      <c r="K50" s="68"/>
      <c r="L50" s="54" t="s">
        <v>222</v>
      </c>
    </row>
    <row r="51" spans="1:12" s="87" customFormat="1" ht="15.75">
      <c r="A51" s="30">
        <v>15</v>
      </c>
      <c r="B51" s="85" t="s">
        <v>73</v>
      </c>
      <c r="C51" s="3" t="s">
        <v>232</v>
      </c>
      <c r="D51" s="64">
        <v>53.2</v>
      </c>
      <c r="E51" s="59"/>
      <c r="F51" s="59"/>
      <c r="G51" s="59"/>
      <c r="H51" s="59"/>
      <c r="I51" s="59"/>
      <c r="J51" s="59"/>
      <c r="K51" s="63"/>
      <c r="L51" s="54" t="s">
        <v>223</v>
      </c>
    </row>
    <row r="52" spans="1:12" s="87" customFormat="1" ht="15">
      <c r="A52" s="30"/>
      <c r="B52" s="78" t="s">
        <v>12</v>
      </c>
      <c r="C52" s="3" t="s">
        <v>13</v>
      </c>
      <c r="D52" s="59">
        <v>7.128800000000001</v>
      </c>
      <c r="E52" s="59"/>
      <c r="F52" s="59"/>
      <c r="G52" s="59"/>
      <c r="H52" s="59"/>
      <c r="I52" s="59"/>
      <c r="J52" s="59"/>
      <c r="K52" s="63"/>
      <c r="L52" s="54" t="s">
        <v>223</v>
      </c>
    </row>
    <row r="53" spans="1:12" s="87" customFormat="1" ht="15">
      <c r="A53" s="30"/>
      <c r="B53" s="78" t="s">
        <v>20</v>
      </c>
      <c r="C53" s="3" t="s">
        <v>15</v>
      </c>
      <c r="D53" s="59">
        <v>1.5475880000000002</v>
      </c>
      <c r="E53" s="59"/>
      <c r="F53" s="59"/>
      <c r="G53" s="59"/>
      <c r="H53" s="59"/>
      <c r="I53" s="59"/>
      <c r="J53" s="59"/>
      <c r="K53" s="63"/>
      <c r="L53" s="54" t="s">
        <v>223</v>
      </c>
    </row>
    <row r="54" spans="1:12" s="87" customFormat="1" ht="15">
      <c r="A54" s="30"/>
      <c r="B54" s="78" t="s">
        <v>21</v>
      </c>
      <c r="C54" s="3" t="s">
        <v>15</v>
      </c>
      <c r="D54" s="59">
        <v>6.916</v>
      </c>
      <c r="E54" s="59"/>
      <c r="F54" s="59"/>
      <c r="G54" s="59"/>
      <c r="H54" s="59"/>
      <c r="I54" s="59"/>
      <c r="J54" s="59"/>
      <c r="K54" s="63"/>
      <c r="L54" s="54" t="s">
        <v>223</v>
      </c>
    </row>
    <row r="55" spans="1:12" s="87" customFormat="1" ht="15">
      <c r="A55" s="42"/>
      <c r="B55" s="89" t="s">
        <v>74</v>
      </c>
      <c r="C55" s="3" t="s">
        <v>22</v>
      </c>
      <c r="D55" s="59">
        <v>58.52000000000001</v>
      </c>
      <c r="E55" s="55"/>
      <c r="F55" s="59"/>
      <c r="G55" s="59"/>
      <c r="H55" s="59"/>
      <c r="I55" s="59"/>
      <c r="J55" s="59"/>
      <c r="K55" s="63"/>
      <c r="L55" s="54" t="s">
        <v>222</v>
      </c>
    </row>
    <row r="56" spans="1:12" ht="15.75">
      <c r="A56" s="30">
        <v>16</v>
      </c>
      <c r="B56" s="90" t="s">
        <v>75</v>
      </c>
      <c r="C56" s="3" t="s">
        <v>232</v>
      </c>
      <c r="D56" s="64">
        <v>1.2</v>
      </c>
      <c r="E56" s="59"/>
      <c r="F56" s="59"/>
      <c r="G56" s="59"/>
      <c r="H56" s="59"/>
      <c r="I56" s="59"/>
      <c r="J56" s="59"/>
      <c r="K56" s="63"/>
      <c r="L56" s="54" t="s">
        <v>223</v>
      </c>
    </row>
    <row r="57" spans="1:12" ht="15">
      <c r="A57" s="30"/>
      <c r="B57" s="78" t="s">
        <v>33</v>
      </c>
      <c r="C57" s="3" t="s">
        <v>13</v>
      </c>
      <c r="D57" s="59">
        <v>1.068</v>
      </c>
      <c r="E57" s="59"/>
      <c r="F57" s="59"/>
      <c r="G57" s="59"/>
      <c r="H57" s="59"/>
      <c r="I57" s="59"/>
      <c r="J57" s="59"/>
      <c r="K57" s="63"/>
      <c r="L57" s="54" t="s">
        <v>223</v>
      </c>
    </row>
    <row r="58" spans="1:12" ht="15">
      <c r="A58" s="30"/>
      <c r="B58" s="78" t="s">
        <v>23</v>
      </c>
      <c r="C58" s="3" t="s">
        <v>17</v>
      </c>
      <c r="D58" s="59">
        <v>0.444</v>
      </c>
      <c r="E58" s="59"/>
      <c r="F58" s="59"/>
      <c r="G58" s="59"/>
      <c r="H58" s="59"/>
      <c r="I58" s="59"/>
      <c r="J58" s="59"/>
      <c r="K58" s="63"/>
      <c r="L58" s="54" t="s">
        <v>223</v>
      </c>
    </row>
    <row r="59" spans="1:12" ht="15">
      <c r="A59" s="30"/>
      <c r="B59" s="3" t="s">
        <v>24</v>
      </c>
      <c r="C59" s="3"/>
      <c r="D59" s="59"/>
      <c r="E59" s="59"/>
      <c r="F59" s="59"/>
      <c r="G59" s="59"/>
      <c r="H59" s="59"/>
      <c r="I59" s="59"/>
      <c r="J59" s="59"/>
      <c r="K59" s="63"/>
      <c r="L59" s="54" t="s">
        <v>223</v>
      </c>
    </row>
    <row r="60" spans="1:12" ht="15.75">
      <c r="A60" s="30"/>
      <c r="B60" s="78" t="s">
        <v>76</v>
      </c>
      <c r="C60" s="3" t="s">
        <v>232</v>
      </c>
      <c r="D60" s="59">
        <v>1.38</v>
      </c>
      <c r="E60" s="59"/>
      <c r="F60" s="59"/>
      <c r="G60" s="59"/>
      <c r="H60" s="59"/>
      <c r="I60" s="59"/>
      <c r="J60" s="59"/>
      <c r="K60" s="63"/>
      <c r="L60" s="54" t="s">
        <v>222</v>
      </c>
    </row>
    <row r="61" spans="1:12" ht="15">
      <c r="A61" s="30"/>
      <c r="B61" s="78" t="s">
        <v>25</v>
      </c>
      <c r="C61" s="3" t="s">
        <v>17</v>
      </c>
      <c r="D61" s="59">
        <v>0.024</v>
      </c>
      <c r="E61" s="59"/>
      <c r="F61" s="59"/>
      <c r="G61" s="59"/>
      <c r="H61" s="59"/>
      <c r="I61" s="59"/>
      <c r="J61" s="59"/>
      <c r="K61" s="63"/>
      <c r="L61" s="54" t="s">
        <v>222</v>
      </c>
    </row>
    <row r="62" spans="1:12" s="87" customFormat="1" ht="15.75">
      <c r="A62" s="30">
        <v>17</v>
      </c>
      <c r="B62" s="85" t="s">
        <v>77</v>
      </c>
      <c r="C62" s="3" t="s">
        <v>232</v>
      </c>
      <c r="D62" s="64">
        <v>114.65</v>
      </c>
      <c r="E62" s="59"/>
      <c r="F62" s="59"/>
      <c r="G62" s="59"/>
      <c r="H62" s="59"/>
      <c r="I62" s="59"/>
      <c r="J62" s="59"/>
      <c r="K62" s="63"/>
      <c r="L62" s="54" t="s">
        <v>223</v>
      </c>
    </row>
    <row r="63" spans="1:12" s="87" customFormat="1" ht="15">
      <c r="A63" s="30"/>
      <c r="B63" s="78" t="s">
        <v>12</v>
      </c>
      <c r="C63" s="3" t="s">
        <v>13</v>
      </c>
      <c r="D63" s="59">
        <v>15.363100000000001</v>
      </c>
      <c r="E63" s="59"/>
      <c r="F63" s="59"/>
      <c r="G63" s="59"/>
      <c r="H63" s="59"/>
      <c r="I63" s="59"/>
      <c r="J63" s="59"/>
      <c r="K63" s="63"/>
      <c r="L63" s="54" t="s">
        <v>223</v>
      </c>
    </row>
    <row r="64" spans="1:12" s="87" customFormat="1" ht="15">
      <c r="A64" s="30"/>
      <c r="B64" s="78" t="s">
        <v>20</v>
      </c>
      <c r="C64" s="3" t="s">
        <v>15</v>
      </c>
      <c r="D64" s="59">
        <v>3.3351685000000004</v>
      </c>
      <c r="E64" s="59"/>
      <c r="F64" s="59"/>
      <c r="G64" s="59"/>
      <c r="H64" s="59"/>
      <c r="I64" s="59"/>
      <c r="J64" s="59"/>
      <c r="K64" s="63"/>
      <c r="L64" s="54" t="s">
        <v>223</v>
      </c>
    </row>
    <row r="65" spans="1:12" s="87" customFormat="1" ht="15">
      <c r="A65" s="30"/>
      <c r="B65" s="78" t="s">
        <v>21</v>
      </c>
      <c r="C65" s="3" t="s">
        <v>15</v>
      </c>
      <c r="D65" s="59">
        <v>14.9045</v>
      </c>
      <c r="E65" s="59"/>
      <c r="F65" s="59"/>
      <c r="G65" s="59"/>
      <c r="H65" s="59"/>
      <c r="I65" s="59"/>
      <c r="J65" s="59"/>
      <c r="K65" s="63"/>
      <c r="L65" s="54" t="s">
        <v>223</v>
      </c>
    </row>
    <row r="66" spans="1:12" s="87" customFormat="1" ht="15.75">
      <c r="A66" s="42"/>
      <c r="B66" s="78" t="s">
        <v>78</v>
      </c>
      <c r="C66" s="3" t="s">
        <v>232</v>
      </c>
      <c r="D66" s="59">
        <v>126.11500000000002</v>
      </c>
      <c r="E66" s="59"/>
      <c r="F66" s="59"/>
      <c r="G66" s="59"/>
      <c r="H66" s="59"/>
      <c r="I66" s="59"/>
      <c r="J66" s="59"/>
      <c r="K66" s="63"/>
      <c r="L66" s="54" t="s">
        <v>222</v>
      </c>
    </row>
    <row r="67" spans="1:12" ht="15.75">
      <c r="A67" s="30">
        <v>18</v>
      </c>
      <c r="B67" s="90" t="s">
        <v>59</v>
      </c>
      <c r="C67" s="3" t="s">
        <v>235</v>
      </c>
      <c r="D67" s="64">
        <v>270.55</v>
      </c>
      <c r="E67" s="59"/>
      <c r="F67" s="59"/>
      <c r="G67" s="59"/>
      <c r="H67" s="59"/>
      <c r="I67" s="59"/>
      <c r="J67" s="59"/>
      <c r="K67" s="57"/>
      <c r="L67" s="54" t="s">
        <v>223</v>
      </c>
    </row>
    <row r="68" spans="1:12" ht="15">
      <c r="A68" s="30"/>
      <c r="B68" s="78" t="s">
        <v>33</v>
      </c>
      <c r="C68" s="3" t="s">
        <v>13</v>
      </c>
      <c r="D68" s="59">
        <v>50.701069999999994</v>
      </c>
      <c r="E68" s="59"/>
      <c r="F68" s="59"/>
      <c r="G68" s="59"/>
      <c r="H68" s="59"/>
      <c r="I68" s="59"/>
      <c r="J68" s="59"/>
      <c r="K68" s="68"/>
      <c r="L68" s="54" t="s">
        <v>223</v>
      </c>
    </row>
    <row r="69" spans="1:12" ht="15">
      <c r="A69" s="30"/>
      <c r="B69" s="78" t="s">
        <v>60</v>
      </c>
      <c r="C69" s="3" t="s">
        <v>61</v>
      </c>
      <c r="D69" s="59">
        <v>4.0041400000000005</v>
      </c>
      <c r="E69" s="59"/>
      <c r="F69" s="59"/>
      <c r="G69" s="59"/>
      <c r="H69" s="59"/>
      <c r="I69" s="59"/>
      <c r="J69" s="59"/>
      <c r="K69" s="68"/>
      <c r="L69" s="54" t="s">
        <v>223</v>
      </c>
    </row>
    <row r="70" spans="1:224" ht="15">
      <c r="A70" s="30"/>
      <c r="B70" s="3" t="s">
        <v>24</v>
      </c>
      <c r="C70" s="3"/>
      <c r="D70" s="59"/>
      <c r="E70" s="59"/>
      <c r="F70" s="59"/>
      <c r="G70" s="59"/>
      <c r="H70" s="59"/>
      <c r="I70" s="59"/>
      <c r="J70" s="59"/>
      <c r="K70" s="68"/>
      <c r="L70" s="54" t="s">
        <v>223</v>
      </c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87"/>
      <c r="BZ70" s="87"/>
      <c r="CA70" s="87"/>
      <c r="CB70" s="87"/>
      <c r="CC70" s="87"/>
      <c r="CD70" s="87"/>
      <c r="CE70" s="87"/>
      <c r="CF70" s="87"/>
      <c r="CG70" s="87"/>
      <c r="CH70" s="87"/>
      <c r="CI70" s="87"/>
      <c r="CJ70" s="87"/>
      <c r="CK70" s="87"/>
      <c r="CL70" s="87"/>
      <c r="CM70" s="87"/>
      <c r="CN70" s="87"/>
      <c r="CO70" s="87"/>
      <c r="CP70" s="87"/>
      <c r="CQ70" s="87"/>
      <c r="CR70" s="87"/>
      <c r="CS70" s="87"/>
      <c r="CT70" s="87"/>
      <c r="CU70" s="87"/>
      <c r="CV70" s="87"/>
      <c r="CW70" s="87"/>
      <c r="CX70" s="87"/>
      <c r="CY70" s="87"/>
      <c r="CZ70" s="87"/>
      <c r="DA70" s="87"/>
      <c r="DB70" s="87"/>
      <c r="DC70" s="87"/>
      <c r="DD70" s="87"/>
      <c r="DE70" s="87"/>
      <c r="DF70" s="87"/>
      <c r="DG70" s="87"/>
      <c r="DH70" s="87"/>
      <c r="DI70" s="87"/>
      <c r="DJ70" s="87"/>
      <c r="DK70" s="87"/>
      <c r="DL70" s="87"/>
      <c r="DM70" s="87"/>
      <c r="DN70" s="87"/>
      <c r="DO70" s="87"/>
      <c r="DP70" s="87"/>
      <c r="DQ70" s="87"/>
      <c r="DR70" s="87"/>
      <c r="DS70" s="87"/>
      <c r="DT70" s="87"/>
      <c r="DU70" s="87"/>
      <c r="DV70" s="87"/>
      <c r="DW70" s="87"/>
      <c r="DX70" s="87"/>
      <c r="DY70" s="87"/>
      <c r="DZ70" s="87"/>
      <c r="EA70" s="87"/>
      <c r="EB70" s="87"/>
      <c r="EC70" s="87"/>
      <c r="ED70" s="87"/>
      <c r="EE70" s="87"/>
      <c r="EF70" s="87"/>
      <c r="EG70" s="87"/>
      <c r="EH70" s="87"/>
      <c r="EI70" s="87"/>
      <c r="EJ70" s="87"/>
      <c r="EK70" s="87"/>
      <c r="EL70" s="87"/>
      <c r="EM70" s="87"/>
      <c r="EN70" s="87"/>
      <c r="EO70" s="87"/>
      <c r="EP70" s="87"/>
      <c r="EQ70" s="87"/>
      <c r="ER70" s="87"/>
      <c r="ES70" s="87"/>
      <c r="ET70" s="87"/>
      <c r="EU70" s="87"/>
      <c r="EV70" s="87"/>
      <c r="EW70" s="87"/>
      <c r="EX70" s="87"/>
      <c r="EY70" s="87"/>
      <c r="EZ70" s="87"/>
      <c r="FA70" s="87"/>
      <c r="FB70" s="87"/>
      <c r="FC70" s="87"/>
      <c r="FD70" s="87"/>
      <c r="FE70" s="87"/>
      <c r="FF70" s="87"/>
      <c r="FG70" s="87"/>
      <c r="FH70" s="87"/>
      <c r="FI70" s="87"/>
      <c r="FJ70" s="87"/>
      <c r="FK70" s="87"/>
      <c r="FL70" s="87"/>
      <c r="FM70" s="87"/>
      <c r="FN70" s="87"/>
      <c r="FO70" s="87"/>
      <c r="FP70" s="87"/>
      <c r="FQ70" s="87"/>
      <c r="FR70" s="87"/>
      <c r="FS70" s="87"/>
      <c r="FT70" s="87"/>
      <c r="FU70" s="87"/>
      <c r="FV70" s="87"/>
      <c r="FW70" s="87"/>
      <c r="FX70" s="87"/>
      <c r="FY70" s="87"/>
      <c r="FZ70" s="87"/>
      <c r="GA70" s="87"/>
      <c r="GB70" s="87"/>
      <c r="GC70" s="87"/>
      <c r="GD70" s="87"/>
      <c r="GE70" s="87"/>
      <c r="GF70" s="87"/>
      <c r="GG70" s="87"/>
      <c r="GH70" s="87"/>
      <c r="GI70" s="87"/>
      <c r="GJ70" s="87"/>
      <c r="GK70" s="87"/>
      <c r="GL70" s="87"/>
      <c r="GM70" s="87"/>
      <c r="GN70" s="87"/>
      <c r="GO70" s="87"/>
      <c r="GP70" s="87"/>
      <c r="GQ70" s="87"/>
      <c r="GR70" s="87"/>
      <c r="GS70" s="87"/>
      <c r="GT70" s="87"/>
      <c r="GU70" s="87"/>
      <c r="GV70" s="87"/>
      <c r="GW70" s="87"/>
      <c r="GX70" s="87"/>
      <c r="GY70" s="87"/>
      <c r="GZ70" s="87"/>
      <c r="HA70" s="87"/>
      <c r="HB70" s="87"/>
      <c r="HC70" s="87"/>
      <c r="HD70" s="87"/>
      <c r="HE70" s="87"/>
      <c r="HF70" s="87"/>
      <c r="HG70" s="87"/>
      <c r="HH70" s="87"/>
      <c r="HI70" s="87"/>
      <c r="HJ70" s="87"/>
      <c r="HK70" s="87"/>
      <c r="HL70" s="87"/>
      <c r="HM70" s="87"/>
      <c r="HN70" s="87"/>
      <c r="HO70" s="87"/>
      <c r="HP70" s="87"/>
    </row>
    <row r="71" spans="1:224" ht="15">
      <c r="A71" s="30"/>
      <c r="B71" s="78" t="s">
        <v>62</v>
      </c>
      <c r="C71" s="3" t="s">
        <v>18</v>
      </c>
      <c r="D71" s="59">
        <v>38.688649999999996</v>
      </c>
      <c r="E71" s="59"/>
      <c r="F71" s="59"/>
      <c r="G71" s="59"/>
      <c r="H71" s="59"/>
      <c r="I71" s="59"/>
      <c r="J71" s="59"/>
      <c r="K71" s="68"/>
      <c r="L71" s="54" t="s">
        <v>222</v>
      </c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  <c r="BM71" s="87"/>
      <c r="BN71" s="87"/>
      <c r="BO71" s="87"/>
      <c r="BP71" s="87"/>
      <c r="BQ71" s="87"/>
      <c r="BR71" s="87"/>
      <c r="BS71" s="87"/>
      <c r="BT71" s="87"/>
      <c r="BU71" s="87"/>
      <c r="BV71" s="87"/>
      <c r="BW71" s="87"/>
      <c r="BX71" s="87"/>
      <c r="BY71" s="87"/>
      <c r="BZ71" s="87"/>
      <c r="CA71" s="87"/>
      <c r="CB71" s="87"/>
      <c r="CC71" s="87"/>
      <c r="CD71" s="87"/>
      <c r="CE71" s="87"/>
      <c r="CF71" s="87"/>
      <c r="CG71" s="87"/>
      <c r="CH71" s="87"/>
      <c r="CI71" s="87"/>
      <c r="CJ71" s="87"/>
      <c r="CK71" s="87"/>
      <c r="CL71" s="87"/>
      <c r="CM71" s="87"/>
      <c r="CN71" s="87"/>
      <c r="CO71" s="87"/>
      <c r="CP71" s="87"/>
      <c r="CQ71" s="87"/>
      <c r="CR71" s="87"/>
      <c r="CS71" s="87"/>
      <c r="CT71" s="87"/>
      <c r="CU71" s="87"/>
      <c r="CV71" s="87"/>
      <c r="CW71" s="87"/>
      <c r="CX71" s="87"/>
      <c r="CY71" s="87"/>
      <c r="CZ71" s="87"/>
      <c r="DA71" s="87"/>
      <c r="DB71" s="87"/>
      <c r="DC71" s="87"/>
      <c r="DD71" s="87"/>
      <c r="DE71" s="87"/>
      <c r="DF71" s="87"/>
      <c r="DG71" s="87"/>
      <c r="DH71" s="87"/>
      <c r="DI71" s="87"/>
      <c r="DJ71" s="87"/>
      <c r="DK71" s="87"/>
      <c r="DL71" s="87"/>
      <c r="DM71" s="87"/>
      <c r="DN71" s="87"/>
      <c r="DO71" s="87"/>
      <c r="DP71" s="87"/>
      <c r="DQ71" s="87"/>
      <c r="DR71" s="87"/>
      <c r="DS71" s="87"/>
      <c r="DT71" s="87"/>
      <c r="DU71" s="87"/>
      <c r="DV71" s="87"/>
      <c r="DW71" s="87"/>
      <c r="DX71" s="87"/>
      <c r="DY71" s="87"/>
      <c r="DZ71" s="87"/>
      <c r="EA71" s="87"/>
      <c r="EB71" s="87"/>
      <c r="EC71" s="87"/>
      <c r="ED71" s="87"/>
      <c r="EE71" s="87"/>
      <c r="EF71" s="87"/>
      <c r="EG71" s="87"/>
      <c r="EH71" s="87"/>
      <c r="EI71" s="87"/>
      <c r="EJ71" s="87"/>
      <c r="EK71" s="87"/>
      <c r="EL71" s="87"/>
      <c r="EM71" s="87"/>
      <c r="EN71" s="87"/>
      <c r="EO71" s="87"/>
      <c r="EP71" s="87"/>
      <c r="EQ71" s="87"/>
      <c r="ER71" s="87"/>
      <c r="ES71" s="87"/>
      <c r="ET71" s="87"/>
      <c r="EU71" s="87"/>
      <c r="EV71" s="87"/>
      <c r="EW71" s="87"/>
      <c r="EX71" s="87"/>
      <c r="EY71" s="87"/>
      <c r="EZ71" s="87"/>
      <c r="FA71" s="87"/>
      <c r="FB71" s="87"/>
      <c r="FC71" s="87"/>
      <c r="FD71" s="87"/>
      <c r="FE71" s="87"/>
      <c r="FF71" s="87"/>
      <c r="FG71" s="87"/>
      <c r="FH71" s="87"/>
      <c r="FI71" s="87"/>
      <c r="FJ71" s="87"/>
      <c r="FK71" s="87"/>
      <c r="FL71" s="87"/>
      <c r="FM71" s="87"/>
      <c r="FN71" s="87"/>
      <c r="FO71" s="87"/>
      <c r="FP71" s="87"/>
      <c r="FQ71" s="87"/>
      <c r="FR71" s="87"/>
      <c r="FS71" s="87"/>
      <c r="FT71" s="87"/>
      <c r="FU71" s="87"/>
      <c r="FV71" s="87"/>
      <c r="FW71" s="87"/>
      <c r="FX71" s="87"/>
      <c r="FY71" s="87"/>
      <c r="FZ71" s="87"/>
      <c r="GA71" s="87"/>
      <c r="GB71" s="87"/>
      <c r="GC71" s="87"/>
      <c r="GD71" s="87"/>
      <c r="GE71" s="87"/>
      <c r="GF71" s="87"/>
      <c r="GG71" s="87"/>
      <c r="GH71" s="87"/>
      <c r="GI71" s="87"/>
      <c r="GJ71" s="87"/>
      <c r="GK71" s="87"/>
      <c r="GL71" s="87"/>
      <c r="GM71" s="87"/>
      <c r="GN71" s="87"/>
      <c r="GO71" s="87"/>
      <c r="GP71" s="87"/>
      <c r="GQ71" s="87"/>
      <c r="GR71" s="87"/>
      <c r="GS71" s="87"/>
      <c r="GT71" s="87"/>
      <c r="GU71" s="87"/>
      <c r="GV71" s="87"/>
      <c r="GW71" s="87"/>
      <c r="GX71" s="87"/>
      <c r="GY71" s="87"/>
      <c r="GZ71" s="87"/>
      <c r="HA71" s="87"/>
      <c r="HB71" s="87"/>
      <c r="HC71" s="87"/>
      <c r="HD71" s="87"/>
      <c r="HE71" s="87"/>
      <c r="HF71" s="87"/>
      <c r="HG71" s="87"/>
      <c r="HH71" s="87"/>
      <c r="HI71" s="87"/>
      <c r="HJ71" s="87"/>
      <c r="HK71" s="87"/>
      <c r="HL71" s="87"/>
      <c r="HM71" s="87"/>
      <c r="HN71" s="87"/>
      <c r="HO71" s="87"/>
      <c r="HP71" s="87"/>
    </row>
    <row r="72" spans="1:224" ht="15">
      <c r="A72" s="30"/>
      <c r="B72" s="78" t="s">
        <v>63</v>
      </c>
      <c r="C72" s="3" t="s">
        <v>18</v>
      </c>
      <c r="D72" s="59">
        <v>25.81047</v>
      </c>
      <c r="E72" s="59"/>
      <c r="F72" s="59"/>
      <c r="G72" s="59"/>
      <c r="H72" s="59"/>
      <c r="I72" s="59"/>
      <c r="J72" s="59"/>
      <c r="K72" s="68"/>
      <c r="L72" s="54" t="s">
        <v>222</v>
      </c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7"/>
      <c r="CC72" s="87"/>
      <c r="CD72" s="87"/>
      <c r="CE72" s="87"/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7"/>
      <c r="CQ72" s="87"/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87"/>
      <c r="FG72" s="87"/>
      <c r="FH72" s="87"/>
      <c r="FI72" s="87"/>
      <c r="FJ72" s="87"/>
      <c r="FK72" s="87"/>
      <c r="FL72" s="87"/>
      <c r="FM72" s="87"/>
      <c r="FN72" s="87"/>
      <c r="FO72" s="87"/>
      <c r="FP72" s="87"/>
      <c r="FQ72" s="87"/>
      <c r="FR72" s="87"/>
      <c r="FS72" s="87"/>
      <c r="FT72" s="87"/>
      <c r="FU72" s="87"/>
      <c r="FV72" s="87"/>
      <c r="FW72" s="87"/>
      <c r="FX72" s="87"/>
      <c r="FY72" s="87"/>
      <c r="FZ72" s="87"/>
      <c r="GA72" s="87"/>
      <c r="GB72" s="87"/>
      <c r="GC72" s="87"/>
      <c r="GD72" s="87"/>
      <c r="GE72" s="87"/>
      <c r="GF72" s="87"/>
      <c r="GG72" s="87"/>
      <c r="GH72" s="87"/>
      <c r="GI72" s="87"/>
      <c r="GJ72" s="87"/>
      <c r="GK72" s="87"/>
      <c r="GL72" s="87"/>
      <c r="GM72" s="87"/>
      <c r="GN72" s="87"/>
      <c r="GO72" s="87"/>
      <c r="GP72" s="87"/>
      <c r="GQ72" s="87"/>
      <c r="GR72" s="87"/>
      <c r="GS72" s="87"/>
      <c r="GT72" s="87"/>
      <c r="GU72" s="87"/>
      <c r="GV72" s="87"/>
      <c r="GW72" s="87"/>
      <c r="GX72" s="87"/>
      <c r="GY72" s="87"/>
      <c r="GZ72" s="87"/>
      <c r="HA72" s="87"/>
      <c r="HB72" s="87"/>
      <c r="HC72" s="87"/>
      <c r="HD72" s="87"/>
      <c r="HE72" s="87"/>
      <c r="HF72" s="87"/>
      <c r="HG72" s="87"/>
      <c r="HH72" s="87"/>
      <c r="HI72" s="87"/>
      <c r="HJ72" s="87"/>
      <c r="HK72" s="87"/>
      <c r="HL72" s="87"/>
      <c r="HM72" s="87"/>
      <c r="HN72" s="87"/>
      <c r="HO72" s="87"/>
      <c r="HP72" s="87"/>
    </row>
    <row r="73" spans="1:224" ht="15">
      <c r="A73" s="30"/>
      <c r="B73" s="78" t="s">
        <v>64</v>
      </c>
      <c r="C73" s="3" t="s">
        <v>18</v>
      </c>
      <c r="D73" s="59">
        <v>0.32466</v>
      </c>
      <c r="E73" s="59"/>
      <c r="F73" s="59"/>
      <c r="G73" s="59"/>
      <c r="H73" s="59"/>
      <c r="I73" s="59"/>
      <c r="J73" s="59"/>
      <c r="K73" s="68"/>
      <c r="L73" s="54" t="s">
        <v>222</v>
      </c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7"/>
      <c r="CC73" s="87"/>
      <c r="CD73" s="87"/>
      <c r="CE73" s="87"/>
      <c r="CF73" s="87"/>
      <c r="CG73" s="87"/>
      <c r="CH73" s="87"/>
      <c r="CI73" s="87"/>
      <c r="CJ73" s="87"/>
      <c r="CK73" s="87"/>
      <c r="CL73" s="87"/>
      <c r="CM73" s="87"/>
      <c r="CN73" s="87"/>
      <c r="CO73" s="87"/>
      <c r="CP73" s="87"/>
      <c r="CQ73" s="87"/>
      <c r="CR73" s="87"/>
      <c r="CS73" s="87"/>
      <c r="CT73" s="87"/>
      <c r="CU73" s="87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  <c r="FF73" s="87"/>
      <c r="FG73" s="87"/>
      <c r="FH73" s="87"/>
      <c r="FI73" s="87"/>
      <c r="FJ73" s="87"/>
      <c r="FK73" s="87"/>
      <c r="FL73" s="87"/>
      <c r="FM73" s="87"/>
      <c r="FN73" s="87"/>
      <c r="FO73" s="87"/>
      <c r="FP73" s="87"/>
      <c r="FQ73" s="87"/>
      <c r="FR73" s="87"/>
      <c r="FS73" s="87"/>
      <c r="FT73" s="87"/>
      <c r="FU73" s="87"/>
      <c r="FV73" s="87"/>
      <c r="FW73" s="87"/>
      <c r="FX73" s="87"/>
      <c r="FY73" s="87"/>
      <c r="FZ73" s="87"/>
      <c r="GA73" s="87"/>
      <c r="GB73" s="87"/>
      <c r="GC73" s="87"/>
      <c r="GD73" s="87"/>
      <c r="GE73" s="87"/>
      <c r="GF73" s="87"/>
      <c r="GG73" s="87"/>
      <c r="GH73" s="87"/>
      <c r="GI73" s="87"/>
      <c r="GJ73" s="87"/>
      <c r="GK73" s="87"/>
      <c r="GL73" s="87"/>
      <c r="GM73" s="87"/>
      <c r="GN73" s="87"/>
      <c r="GO73" s="87"/>
      <c r="GP73" s="87"/>
      <c r="GQ73" s="87"/>
      <c r="GR73" s="87"/>
      <c r="GS73" s="87"/>
      <c r="GT73" s="87"/>
      <c r="GU73" s="87"/>
      <c r="GV73" s="87"/>
      <c r="GW73" s="87"/>
      <c r="GX73" s="87"/>
      <c r="GY73" s="87"/>
      <c r="GZ73" s="87"/>
      <c r="HA73" s="87"/>
      <c r="HB73" s="87"/>
      <c r="HC73" s="87"/>
      <c r="HD73" s="87"/>
      <c r="HE73" s="87"/>
      <c r="HF73" s="87"/>
      <c r="HG73" s="87"/>
      <c r="HH73" s="87"/>
      <c r="HI73" s="87"/>
      <c r="HJ73" s="87"/>
      <c r="HK73" s="87"/>
      <c r="HL73" s="87"/>
      <c r="HM73" s="87"/>
      <c r="HN73" s="87"/>
      <c r="HO73" s="87"/>
      <c r="HP73" s="87"/>
    </row>
    <row r="74" spans="1:12" s="37" customFormat="1" ht="15">
      <c r="A74" s="32">
        <v>19</v>
      </c>
      <c r="B74" s="91" t="s">
        <v>175</v>
      </c>
      <c r="C74" s="33" t="s">
        <v>26</v>
      </c>
      <c r="D74" s="64">
        <v>210</v>
      </c>
      <c r="E74" s="59"/>
      <c r="F74" s="59"/>
      <c r="G74" s="59"/>
      <c r="H74" s="59"/>
      <c r="I74" s="59"/>
      <c r="J74" s="59"/>
      <c r="K74" s="57"/>
      <c r="L74" s="54" t="s">
        <v>223</v>
      </c>
    </row>
    <row r="75" spans="1:12" s="37" customFormat="1" ht="15">
      <c r="A75" s="32"/>
      <c r="B75" s="81" t="s">
        <v>12</v>
      </c>
      <c r="C75" s="33" t="s">
        <v>13</v>
      </c>
      <c r="D75" s="59">
        <v>40.53</v>
      </c>
      <c r="E75" s="59"/>
      <c r="F75" s="59"/>
      <c r="G75" s="59"/>
      <c r="H75" s="59"/>
      <c r="I75" s="59"/>
      <c r="J75" s="59"/>
      <c r="K75" s="57"/>
      <c r="L75" s="54" t="s">
        <v>223</v>
      </c>
    </row>
    <row r="76" spans="1:12" s="37" customFormat="1" ht="15">
      <c r="A76" s="32"/>
      <c r="B76" s="92" t="s">
        <v>16</v>
      </c>
      <c r="C76" s="43" t="s">
        <v>17</v>
      </c>
      <c r="D76" s="59">
        <v>29.400000000000002</v>
      </c>
      <c r="E76" s="69"/>
      <c r="F76" s="69"/>
      <c r="G76" s="69"/>
      <c r="H76" s="69"/>
      <c r="I76" s="69"/>
      <c r="J76" s="69"/>
      <c r="K76" s="57"/>
      <c r="L76" s="54" t="s">
        <v>223</v>
      </c>
    </row>
    <row r="77" spans="1:12" s="37" customFormat="1" ht="15">
      <c r="A77" s="32"/>
      <c r="B77" s="33" t="s">
        <v>24</v>
      </c>
      <c r="C77" s="33"/>
      <c r="D77" s="59"/>
      <c r="E77" s="59"/>
      <c r="F77" s="59"/>
      <c r="G77" s="59"/>
      <c r="H77" s="59"/>
      <c r="I77" s="59"/>
      <c r="J77" s="59"/>
      <c r="K77" s="57"/>
      <c r="L77" s="54" t="s">
        <v>223</v>
      </c>
    </row>
    <row r="78" spans="1:12" s="37" customFormat="1" ht="15">
      <c r="A78" s="32"/>
      <c r="B78" s="81" t="s">
        <v>79</v>
      </c>
      <c r="C78" s="33" t="s">
        <v>26</v>
      </c>
      <c r="D78" s="59">
        <v>212.1</v>
      </c>
      <c r="E78" s="59"/>
      <c r="F78" s="59"/>
      <c r="G78" s="59"/>
      <c r="H78" s="59"/>
      <c r="I78" s="59"/>
      <c r="J78" s="59"/>
      <c r="K78" s="57"/>
      <c r="L78" s="54" t="s">
        <v>236</v>
      </c>
    </row>
    <row r="79" spans="1:12" s="37" customFormat="1" ht="15">
      <c r="A79" s="32"/>
      <c r="B79" s="81" t="s">
        <v>25</v>
      </c>
      <c r="C79" s="33" t="s">
        <v>17</v>
      </c>
      <c r="D79" s="59">
        <v>2.9819999999999998</v>
      </c>
      <c r="E79" s="59"/>
      <c r="F79" s="59"/>
      <c r="G79" s="59"/>
      <c r="H79" s="59"/>
      <c r="I79" s="59"/>
      <c r="J79" s="59"/>
      <c r="K79" s="57"/>
      <c r="L79" s="54" t="s">
        <v>222</v>
      </c>
    </row>
    <row r="80" spans="1:12" s="37" customFormat="1" ht="15">
      <c r="A80" s="32">
        <v>20</v>
      </c>
      <c r="B80" s="91" t="s">
        <v>80</v>
      </c>
      <c r="C80" s="33" t="s">
        <v>26</v>
      </c>
      <c r="D80" s="64">
        <v>210</v>
      </c>
      <c r="E80" s="59"/>
      <c r="F80" s="59"/>
      <c r="G80" s="59"/>
      <c r="H80" s="59"/>
      <c r="I80" s="59"/>
      <c r="J80" s="59"/>
      <c r="K80" s="63"/>
      <c r="L80" s="54" t="s">
        <v>223</v>
      </c>
    </row>
    <row r="81" spans="1:12" s="37" customFormat="1" ht="15">
      <c r="A81" s="32"/>
      <c r="B81" s="81" t="s">
        <v>12</v>
      </c>
      <c r="C81" s="33" t="s">
        <v>13</v>
      </c>
      <c r="D81" s="59">
        <v>27.3</v>
      </c>
      <c r="E81" s="59"/>
      <c r="F81" s="59"/>
      <c r="G81" s="59"/>
      <c r="H81" s="59"/>
      <c r="I81" s="59"/>
      <c r="J81" s="59"/>
      <c r="K81" s="63"/>
      <c r="L81" s="54" t="s">
        <v>223</v>
      </c>
    </row>
    <row r="82" spans="1:12" s="37" customFormat="1" ht="15">
      <c r="A82" s="32"/>
      <c r="B82" s="33" t="s">
        <v>24</v>
      </c>
      <c r="C82" s="33"/>
      <c r="D82" s="59"/>
      <c r="E82" s="59"/>
      <c r="F82" s="59"/>
      <c r="G82" s="59"/>
      <c r="H82" s="59"/>
      <c r="I82" s="59"/>
      <c r="J82" s="59"/>
      <c r="K82" s="63"/>
      <c r="L82" s="54" t="s">
        <v>223</v>
      </c>
    </row>
    <row r="83" spans="1:12" s="37" customFormat="1" ht="15">
      <c r="A83" s="32"/>
      <c r="B83" s="81" t="s">
        <v>35</v>
      </c>
      <c r="C83" s="33" t="s">
        <v>26</v>
      </c>
      <c r="D83" s="59">
        <v>10.374</v>
      </c>
      <c r="E83" s="59"/>
      <c r="F83" s="59"/>
      <c r="G83" s="59"/>
      <c r="H83" s="59"/>
      <c r="I83" s="59"/>
      <c r="J83" s="59"/>
      <c r="K83" s="63"/>
      <c r="L83" s="54" t="s">
        <v>236</v>
      </c>
    </row>
    <row r="84" spans="1:12" s="37" customFormat="1" ht="15">
      <c r="A84" s="32">
        <v>21</v>
      </c>
      <c r="B84" s="91" t="s">
        <v>81</v>
      </c>
      <c r="C84" s="33" t="s">
        <v>26</v>
      </c>
      <c r="D84" s="64">
        <v>210</v>
      </c>
      <c r="E84" s="59"/>
      <c r="F84" s="59"/>
      <c r="G84" s="59"/>
      <c r="H84" s="59"/>
      <c r="I84" s="59"/>
      <c r="J84" s="59"/>
      <c r="K84" s="57"/>
      <c r="L84" s="54" t="s">
        <v>223</v>
      </c>
    </row>
    <row r="85" spans="1:12" s="37" customFormat="1" ht="15">
      <c r="A85" s="32"/>
      <c r="B85" s="81" t="s">
        <v>12</v>
      </c>
      <c r="C85" s="33" t="s">
        <v>13</v>
      </c>
      <c r="D85" s="59">
        <v>16.863</v>
      </c>
      <c r="E85" s="59"/>
      <c r="F85" s="59"/>
      <c r="G85" s="59"/>
      <c r="H85" s="59"/>
      <c r="I85" s="59"/>
      <c r="J85" s="59"/>
      <c r="K85" s="57"/>
      <c r="L85" s="54" t="s">
        <v>223</v>
      </c>
    </row>
    <row r="86" spans="1:12" s="37" customFormat="1" ht="15">
      <c r="A86" s="32"/>
      <c r="B86" s="33" t="s">
        <v>24</v>
      </c>
      <c r="C86" s="33"/>
      <c r="D86" s="59"/>
      <c r="E86" s="59"/>
      <c r="F86" s="59"/>
      <c r="G86" s="59"/>
      <c r="H86" s="59"/>
      <c r="I86" s="59"/>
      <c r="J86" s="59"/>
      <c r="K86" s="57"/>
      <c r="L86" s="54" t="s">
        <v>223</v>
      </c>
    </row>
    <row r="87" spans="1:12" s="37" customFormat="1" ht="15">
      <c r="A87" s="32"/>
      <c r="B87" s="93" t="s">
        <v>35</v>
      </c>
      <c r="C87" s="33" t="s">
        <v>82</v>
      </c>
      <c r="D87" s="59">
        <v>123.47999999999999</v>
      </c>
      <c r="E87" s="59"/>
      <c r="F87" s="59"/>
      <c r="G87" s="59"/>
      <c r="H87" s="59"/>
      <c r="I87" s="59"/>
      <c r="J87" s="59"/>
      <c r="K87" s="57"/>
      <c r="L87" s="54" t="s">
        <v>236</v>
      </c>
    </row>
    <row r="88" spans="1:12" s="37" customFormat="1" ht="15">
      <c r="A88" s="32"/>
      <c r="B88" s="81" t="s">
        <v>25</v>
      </c>
      <c r="C88" s="33" t="s">
        <v>17</v>
      </c>
      <c r="D88" s="59">
        <v>0.20579999999999998</v>
      </c>
      <c r="E88" s="59"/>
      <c r="F88" s="59"/>
      <c r="G88" s="59"/>
      <c r="H88" s="59"/>
      <c r="I88" s="59"/>
      <c r="J88" s="59"/>
      <c r="K88" s="57"/>
      <c r="L88" s="54" t="s">
        <v>222</v>
      </c>
    </row>
    <row r="89" spans="1:12" s="37" customFormat="1" ht="15">
      <c r="A89" s="32">
        <v>22</v>
      </c>
      <c r="B89" s="91" t="s">
        <v>99</v>
      </c>
      <c r="C89" s="33" t="s">
        <v>26</v>
      </c>
      <c r="D89" s="64">
        <v>4</v>
      </c>
      <c r="E89" s="59"/>
      <c r="F89" s="59"/>
      <c r="G89" s="59"/>
      <c r="H89" s="59"/>
      <c r="I89" s="59"/>
      <c r="J89" s="59"/>
      <c r="K89" s="63"/>
      <c r="L89" s="54" t="s">
        <v>223</v>
      </c>
    </row>
    <row r="90" spans="1:12" s="37" customFormat="1" ht="15">
      <c r="A90" s="32"/>
      <c r="B90" s="81" t="s">
        <v>12</v>
      </c>
      <c r="C90" s="33" t="s">
        <v>13</v>
      </c>
      <c r="D90" s="59">
        <v>0.19599999999999995</v>
      </c>
      <c r="E90" s="59"/>
      <c r="F90" s="59"/>
      <c r="G90" s="59"/>
      <c r="H90" s="59"/>
      <c r="I90" s="59"/>
      <c r="J90" s="59"/>
      <c r="K90" s="63"/>
      <c r="L90" s="54" t="s">
        <v>223</v>
      </c>
    </row>
    <row r="91" spans="1:12" s="37" customFormat="1" ht="15">
      <c r="A91" s="32"/>
      <c r="B91" s="92" t="s">
        <v>16</v>
      </c>
      <c r="C91" s="43" t="s">
        <v>17</v>
      </c>
      <c r="D91" s="59">
        <v>0.27</v>
      </c>
      <c r="E91" s="69"/>
      <c r="F91" s="69"/>
      <c r="G91" s="69"/>
      <c r="H91" s="69"/>
      <c r="I91" s="69"/>
      <c r="J91" s="69"/>
      <c r="K91" s="63"/>
      <c r="L91" s="54" t="s">
        <v>223</v>
      </c>
    </row>
    <row r="92" spans="1:12" s="37" customFormat="1" ht="15">
      <c r="A92" s="32"/>
      <c r="B92" s="33" t="s">
        <v>24</v>
      </c>
      <c r="C92" s="33"/>
      <c r="D92" s="59"/>
      <c r="E92" s="59"/>
      <c r="F92" s="59"/>
      <c r="G92" s="59"/>
      <c r="H92" s="59"/>
      <c r="I92" s="59"/>
      <c r="J92" s="59"/>
      <c r="K92" s="63"/>
      <c r="L92" s="54" t="s">
        <v>223</v>
      </c>
    </row>
    <row r="93" spans="1:12" s="37" customFormat="1" ht="15">
      <c r="A93" s="32"/>
      <c r="B93" s="81" t="s">
        <v>83</v>
      </c>
      <c r="C93" s="33" t="s">
        <v>26</v>
      </c>
      <c r="D93" s="59">
        <v>4.04</v>
      </c>
      <c r="E93" s="59"/>
      <c r="F93" s="59"/>
      <c r="G93" s="59"/>
      <c r="H93" s="59"/>
      <c r="I93" s="59"/>
      <c r="J93" s="59"/>
      <c r="K93" s="63"/>
      <c r="L93" s="54" t="s">
        <v>236</v>
      </c>
    </row>
    <row r="94" spans="1:12" s="37" customFormat="1" ht="15">
      <c r="A94" s="32"/>
      <c r="B94" s="81" t="s">
        <v>25</v>
      </c>
      <c r="C94" s="33" t="s">
        <v>17</v>
      </c>
      <c r="D94" s="59">
        <v>0.00864</v>
      </c>
      <c r="E94" s="59"/>
      <c r="F94" s="59"/>
      <c r="G94" s="59"/>
      <c r="H94" s="59"/>
      <c r="I94" s="59"/>
      <c r="J94" s="59"/>
      <c r="K94" s="63"/>
      <c r="L94" s="54" t="s">
        <v>222</v>
      </c>
    </row>
    <row r="95" spans="1:12" s="37" customFormat="1" ht="15">
      <c r="A95" s="32">
        <v>23</v>
      </c>
      <c r="B95" s="91" t="s">
        <v>84</v>
      </c>
      <c r="C95" s="33" t="s">
        <v>26</v>
      </c>
      <c r="D95" s="64">
        <v>4</v>
      </c>
      <c r="E95" s="59"/>
      <c r="F95" s="59"/>
      <c r="G95" s="59"/>
      <c r="H95" s="59"/>
      <c r="I95" s="59"/>
      <c r="J95" s="59"/>
      <c r="K95" s="63"/>
      <c r="L95" s="54" t="s">
        <v>223</v>
      </c>
    </row>
    <row r="96" spans="1:12" s="37" customFormat="1" ht="15">
      <c r="A96" s="32"/>
      <c r="B96" s="81" t="s">
        <v>12</v>
      </c>
      <c r="C96" s="33" t="s">
        <v>13</v>
      </c>
      <c r="D96" s="59">
        <v>0.28</v>
      </c>
      <c r="E96" s="59"/>
      <c r="F96" s="59"/>
      <c r="G96" s="59"/>
      <c r="H96" s="59"/>
      <c r="I96" s="59"/>
      <c r="J96" s="59"/>
      <c r="K96" s="63"/>
      <c r="L96" s="54" t="s">
        <v>223</v>
      </c>
    </row>
    <row r="97" spans="1:12" s="37" customFormat="1" ht="15">
      <c r="A97" s="32"/>
      <c r="B97" s="33" t="s">
        <v>24</v>
      </c>
      <c r="C97" s="33"/>
      <c r="D97" s="59"/>
      <c r="E97" s="59"/>
      <c r="F97" s="59"/>
      <c r="G97" s="59"/>
      <c r="H97" s="59"/>
      <c r="I97" s="59"/>
      <c r="J97" s="59"/>
      <c r="K97" s="63"/>
      <c r="L97" s="54" t="s">
        <v>223</v>
      </c>
    </row>
    <row r="98" spans="1:12" s="37" customFormat="1" ht="15">
      <c r="A98" s="32"/>
      <c r="B98" s="81" t="s">
        <v>35</v>
      </c>
      <c r="C98" s="33" t="s">
        <v>26</v>
      </c>
      <c r="D98" s="59">
        <v>0.03144</v>
      </c>
      <c r="E98" s="59"/>
      <c r="F98" s="59"/>
      <c r="G98" s="59"/>
      <c r="H98" s="59"/>
      <c r="I98" s="59"/>
      <c r="J98" s="59"/>
      <c r="K98" s="63"/>
      <c r="L98" s="54" t="s">
        <v>236</v>
      </c>
    </row>
    <row r="99" spans="1:12" s="37" customFormat="1" ht="15">
      <c r="A99" s="32">
        <v>24</v>
      </c>
      <c r="B99" s="91" t="s">
        <v>85</v>
      </c>
      <c r="C99" s="33" t="s">
        <v>26</v>
      </c>
      <c r="D99" s="64">
        <v>4</v>
      </c>
      <c r="E99" s="59"/>
      <c r="F99" s="59"/>
      <c r="G99" s="59"/>
      <c r="H99" s="59"/>
      <c r="I99" s="59"/>
      <c r="J99" s="59"/>
      <c r="K99" s="63"/>
      <c r="L99" s="54" t="s">
        <v>223</v>
      </c>
    </row>
    <row r="100" spans="1:12" s="37" customFormat="1" ht="15">
      <c r="A100" s="32"/>
      <c r="B100" s="81" t="s">
        <v>12</v>
      </c>
      <c r="C100" s="33" t="s">
        <v>13</v>
      </c>
      <c r="D100" s="59">
        <v>0.2268</v>
      </c>
      <c r="E100" s="59"/>
      <c r="F100" s="59"/>
      <c r="G100" s="59"/>
      <c r="H100" s="59"/>
      <c r="I100" s="59"/>
      <c r="J100" s="59"/>
      <c r="K100" s="63"/>
      <c r="L100" s="54" t="s">
        <v>223</v>
      </c>
    </row>
    <row r="101" spans="1:12" s="37" customFormat="1" ht="15">
      <c r="A101" s="32"/>
      <c r="B101" s="33" t="s">
        <v>24</v>
      </c>
      <c r="C101" s="33"/>
      <c r="D101" s="59"/>
      <c r="E101" s="59"/>
      <c r="F101" s="59"/>
      <c r="G101" s="59"/>
      <c r="H101" s="59"/>
      <c r="I101" s="59"/>
      <c r="J101" s="59"/>
      <c r="K101" s="63"/>
      <c r="L101" s="54" t="s">
        <v>223</v>
      </c>
    </row>
    <row r="102" spans="1:12" s="37" customFormat="1" ht="15">
      <c r="A102" s="32"/>
      <c r="B102" s="93" t="s">
        <v>35</v>
      </c>
      <c r="C102" s="33" t="s">
        <v>82</v>
      </c>
      <c r="D102" s="59">
        <v>0.376</v>
      </c>
      <c r="E102" s="59"/>
      <c r="F102" s="59"/>
      <c r="G102" s="59"/>
      <c r="H102" s="59"/>
      <c r="I102" s="59"/>
      <c r="J102" s="59"/>
      <c r="K102" s="63"/>
      <c r="L102" s="54" t="s">
        <v>236</v>
      </c>
    </row>
    <row r="103" spans="1:12" s="37" customFormat="1" ht="15">
      <c r="A103" s="32"/>
      <c r="B103" s="81" t="s">
        <v>25</v>
      </c>
      <c r="C103" s="33" t="s">
        <v>17</v>
      </c>
      <c r="D103" s="59">
        <v>0.00064</v>
      </c>
      <c r="E103" s="59"/>
      <c r="F103" s="59"/>
      <c r="G103" s="59"/>
      <c r="H103" s="59"/>
      <c r="I103" s="59"/>
      <c r="J103" s="59"/>
      <c r="K103" s="63"/>
      <c r="L103" s="54" t="s">
        <v>222</v>
      </c>
    </row>
    <row r="104" spans="1:12" s="37" customFormat="1" ht="15">
      <c r="A104" s="32">
        <v>25</v>
      </c>
      <c r="B104" s="91" t="s">
        <v>98</v>
      </c>
      <c r="C104" s="33" t="s">
        <v>26</v>
      </c>
      <c r="D104" s="64">
        <v>7</v>
      </c>
      <c r="E104" s="59"/>
      <c r="F104" s="59"/>
      <c r="G104" s="59"/>
      <c r="H104" s="59"/>
      <c r="I104" s="59"/>
      <c r="J104" s="59"/>
      <c r="K104" s="63"/>
      <c r="L104" s="54" t="s">
        <v>223</v>
      </c>
    </row>
    <row r="105" spans="1:12" s="37" customFormat="1" ht="15">
      <c r="A105" s="32"/>
      <c r="B105" s="81" t="s">
        <v>12</v>
      </c>
      <c r="C105" s="33" t="s">
        <v>13</v>
      </c>
      <c r="D105" s="59">
        <v>0.034999999999999934</v>
      </c>
      <c r="E105" s="59"/>
      <c r="F105" s="59"/>
      <c r="G105" s="59"/>
      <c r="H105" s="59"/>
      <c r="I105" s="59"/>
      <c r="J105" s="59"/>
      <c r="K105" s="63"/>
      <c r="L105" s="54" t="s">
        <v>223</v>
      </c>
    </row>
    <row r="106" spans="1:12" s="37" customFormat="1" ht="15">
      <c r="A106" s="32"/>
      <c r="B106" s="92" t="s">
        <v>16</v>
      </c>
      <c r="C106" s="43" t="s">
        <v>17</v>
      </c>
      <c r="D106" s="59">
        <v>0.3766</v>
      </c>
      <c r="E106" s="69"/>
      <c r="F106" s="69"/>
      <c r="G106" s="69"/>
      <c r="H106" s="69"/>
      <c r="I106" s="69"/>
      <c r="J106" s="69"/>
      <c r="K106" s="63"/>
      <c r="L106" s="54" t="s">
        <v>223</v>
      </c>
    </row>
    <row r="107" spans="1:12" s="37" customFormat="1" ht="15">
      <c r="A107" s="32"/>
      <c r="B107" s="33" t="s">
        <v>24</v>
      </c>
      <c r="C107" s="33"/>
      <c r="D107" s="59"/>
      <c r="E107" s="59"/>
      <c r="F107" s="59"/>
      <c r="G107" s="59"/>
      <c r="H107" s="59"/>
      <c r="I107" s="59"/>
      <c r="J107" s="59"/>
      <c r="K107" s="63"/>
      <c r="L107" s="54" t="s">
        <v>223</v>
      </c>
    </row>
    <row r="108" spans="1:12" s="37" customFormat="1" ht="15">
      <c r="A108" s="32"/>
      <c r="B108" s="81" t="s">
        <v>86</v>
      </c>
      <c r="C108" s="33" t="s">
        <v>26</v>
      </c>
      <c r="D108" s="59">
        <v>7.07</v>
      </c>
      <c r="E108" s="59"/>
      <c r="F108" s="59"/>
      <c r="G108" s="59"/>
      <c r="H108" s="59"/>
      <c r="I108" s="59"/>
      <c r="J108" s="59"/>
      <c r="K108" s="63"/>
      <c r="L108" s="54" t="s">
        <v>236</v>
      </c>
    </row>
    <row r="109" spans="1:12" s="37" customFormat="1" ht="15">
      <c r="A109" s="32"/>
      <c r="B109" s="81" t="s">
        <v>25</v>
      </c>
      <c r="C109" s="33" t="s">
        <v>17</v>
      </c>
      <c r="D109" s="59">
        <v>0.0084</v>
      </c>
      <c r="E109" s="59"/>
      <c r="F109" s="59"/>
      <c r="G109" s="59"/>
      <c r="H109" s="59"/>
      <c r="I109" s="59"/>
      <c r="J109" s="59"/>
      <c r="K109" s="63"/>
      <c r="L109" s="54" t="s">
        <v>222</v>
      </c>
    </row>
    <row r="110" spans="1:12" s="37" customFormat="1" ht="15">
      <c r="A110" s="32">
        <v>26</v>
      </c>
      <c r="B110" s="91" t="s">
        <v>87</v>
      </c>
      <c r="C110" s="33" t="s">
        <v>26</v>
      </c>
      <c r="D110" s="64">
        <v>7</v>
      </c>
      <c r="E110" s="59"/>
      <c r="F110" s="59"/>
      <c r="G110" s="59"/>
      <c r="H110" s="59"/>
      <c r="I110" s="59"/>
      <c r="J110" s="59"/>
      <c r="K110" s="63"/>
      <c r="L110" s="54" t="s">
        <v>223</v>
      </c>
    </row>
    <row r="111" spans="1:12" s="37" customFormat="1" ht="15">
      <c r="A111" s="32"/>
      <c r="B111" s="81" t="s">
        <v>12</v>
      </c>
      <c r="C111" s="33" t="s">
        <v>13</v>
      </c>
      <c r="D111" s="59">
        <v>0.7000000000000001</v>
      </c>
      <c r="E111" s="59"/>
      <c r="F111" s="59"/>
      <c r="G111" s="59"/>
      <c r="H111" s="59"/>
      <c r="I111" s="59"/>
      <c r="J111" s="59"/>
      <c r="K111" s="63"/>
      <c r="L111" s="54" t="s">
        <v>223</v>
      </c>
    </row>
    <row r="112" spans="1:12" s="37" customFormat="1" ht="15">
      <c r="A112" s="32"/>
      <c r="B112" s="33" t="s">
        <v>24</v>
      </c>
      <c r="C112" s="33"/>
      <c r="D112" s="59"/>
      <c r="E112" s="59"/>
      <c r="F112" s="59"/>
      <c r="G112" s="59"/>
      <c r="H112" s="59"/>
      <c r="I112" s="59"/>
      <c r="J112" s="59"/>
      <c r="K112" s="63"/>
      <c r="L112" s="54" t="s">
        <v>223</v>
      </c>
    </row>
    <row r="113" spans="1:12" s="37" customFormat="1" ht="15">
      <c r="A113" s="32"/>
      <c r="B113" s="81" t="s">
        <v>35</v>
      </c>
      <c r="C113" s="33" t="s">
        <v>26</v>
      </c>
      <c r="D113" s="59">
        <v>0.01386</v>
      </c>
      <c r="E113" s="59"/>
      <c r="F113" s="59"/>
      <c r="G113" s="59"/>
      <c r="H113" s="59"/>
      <c r="I113" s="59"/>
      <c r="J113" s="59"/>
      <c r="K113" s="63"/>
      <c r="L113" s="54" t="s">
        <v>236</v>
      </c>
    </row>
    <row r="114" spans="1:12" s="37" customFormat="1" ht="15">
      <c r="A114" s="32">
        <v>27</v>
      </c>
      <c r="B114" s="91" t="s">
        <v>88</v>
      </c>
      <c r="C114" s="33" t="s">
        <v>26</v>
      </c>
      <c r="D114" s="64">
        <v>7</v>
      </c>
      <c r="E114" s="59"/>
      <c r="F114" s="59"/>
      <c r="G114" s="59"/>
      <c r="H114" s="59"/>
      <c r="I114" s="59"/>
      <c r="J114" s="59"/>
      <c r="K114" s="63"/>
      <c r="L114" s="54" t="s">
        <v>223</v>
      </c>
    </row>
    <row r="115" spans="1:12" s="37" customFormat="1" ht="15">
      <c r="A115" s="32"/>
      <c r="B115" s="81" t="s">
        <v>12</v>
      </c>
      <c r="C115" s="33" t="s">
        <v>13</v>
      </c>
      <c r="D115" s="59">
        <v>0.39690000000000003</v>
      </c>
      <c r="E115" s="59"/>
      <c r="F115" s="59"/>
      <c r="G115" s="59"/>
      <c r="H115" s="59"/>
      <c r="I115" s="59"/>
      <c r="J115" s="59"/>
      <c r="K115" s="63"/>
      <c r="L115" s="54" t="s">
        <v>223</v>
      </c>
    </row>
    <row r="116" spans="1:12" s="37" customFormat="1" ht="15">
      <c r="A116" s="32"/>
      <c r="B116" s="33" t="s">
        <v>24</v>
      </c>
      <c r="C116" s="33"/>
      <c r="D116" s="59"/>
      <c r="E116" s="59"/>
      <c r="F116" s="59"/>
      <c r="G116" s="59"/>
      <c r="H116" s="59"/>
      <c r="I116" s="59"/>
      <c r="J116" s="59"/>
      <c r="K116" s="63"/>
      <c r="L116" s="54" t="s">
        <v>223</v>
      </c>
    </row>
    <row r="117" spans="1:12" s="37" customFormat="1" ht="15">
      <c r="A117" s="32"/>
      <c r="B117" s="93" t="s">
        <v>35</v>
      </c>
      <c r="C117" s="33" t="s">
        <v>82</v>
      </c>
      <c r="D117" s="59">
        <v>0.2177</v>
      </c>
      <c r="E117" s="59"/>
      <c r="F117" s="59"/>
      <c r="G117" s="59"/>
      <c r="H117" s="59"/>
      <c r="I117" s="59"/>
      <c r="J117" s="59"/>
      <c r="K117" s="63"/>
      <c r="L117" s="54" t="s">
        <v>236</v>
      </c>
    </row>
    <row r="118" spans="1:12" s="37" customFormat="1" ht="15">
      <c r="A118" s="32"/>
      <c r="B118" s="81" t="s">
        <v>25</v>
      </c>
      <c r="C118" s="33" t="s">
        <v>17</v>
      </c>
      <c r="D118" s="59">
        <v>0.00041999999999999996</v>
      </c>
      <c r="E118" s="59"/>
      <c r="F118" s="59"/>
      <c r="G118" s="59"/>
      <c r="H118" s="59"/>
      <c r="I118" s="59"/>
      <c r="J118" s="59"/>
      <c r="K118" s="63"/>
      <c r="L118" s="54" t="s">
        <v>222</v>
      </c>
    </row>
    <row r="119" spans="1:12" s="37" customFormat="1" ht="15">
      <c r="A119" s="32">
        <v>28</v>
      </c>
      <c r="B119" s="91" t="s">
        <v>97</v>
      </c>
      <c r="C119" s="33" t="s">
        <v>26</v>
      </c>
      <c r="D119" s="64">
        <v>5</v>
      </c>
      <c r="E119" s="59"/>
      <c r="F119" s="59"/>
      <c r="G119" s="59"/>
      <c r="H119" s="59"/>
      <c r="I119" s="59"/>
      <c r="J119" s="59"/>
      <c r="K119" s="63"/>
      <c r="L119" s="54" t="s">
        <v>223</v>
      </c>
    </row>
    <row r="120" spans="1:12" s="37" customFormat="1" ht="15">
      <c r="A120" s="32"/>
      <c r="B120" s="81" t="s">
        <v>12</v>
      </c>
      <c r="C120" s="33" t="s">
        <v>13</v>
      </c>
      <c r="D120" s="59">
        <v>0.22949999999999998</v>
      </c>
      <c r="E120" s="59"/>
      <c r="F120" s="59"/>
      <c r="G120" s="59"/>
      <c r="H120" s="59"/>
      <c r="I120" s="59"/>
      <c r="J120" s="59"/>
      <c r="K120" s="63"/>
      <c r="L120" s="54" t="s">
        <v>223</v>
      </c>
    </row>
    <row r="121" spans="1:12" s="37" customFormat="1" ht="15">
      <c r="A121" s="32"/>
      <c r="B121" s="92" t="s">
        <v>16</v>
      </c>
      <c r="C121" s="43" t="s">
        <v>17</v>
      </c>
      <c r="D121" s="59">
        <v>0.22600000000000003</v>
      </c>
      <c r="E121" s="69"/>
      <c r="F121" s="69"/>
      <c r="G121" s="69"/>
      <c r="H121" s="69"/>
      <c r="I121" s="69"/>
      <c r="J121" s="69"/>
      <c r="K121" s="63"/>
      <c r="L121" s="54" t="s">
        <v>223</v>
      </c>
    </row>
    <row r="122" spans="1:12" s="37" customFormat="1" ht="15">
      <c r="A122" s="32"/>
      <c r="B122" s="33" t="s">
        <v>24</v>
      </c>
      <c r="C122" s="33"/>
      <c r="D122" s="59"/>
      <c r="E122" s="59"/>
      <c r="F122" s="59"/>
      <c r="G122" s="59"/>
      <c r="H122" s="59"/>
      <c r="I122" s="59"/>
      <c r="J122" s="59"/>
      <c r="K122" s="63"/>
      <c r="L122" s="54" t="s">
        <v>223</v>
      </c>
    </row>
    <row r="123" spans="1:12" s="37" customFormat="1" ht="15">
      <c r="A123" s="32"/>
      <c r="B123" s="81" t="s">
        <v>89</v>
      </c>
      <c r="C123" s="33" t="s">
        <v>26</v>
      </c>
      <c r="D123" s="59">
        <v>5.05</v>
      </c>
      <c r="E123" s="59"/>
      <c r="F123" s="59"/>
      <c r="G123" s="59"/>
      <c r="H123" s="59"/>
      <c r="I123" s="59"/>
      <c r="J123" s="59"/>
      <c r="K123" s="63"/>
      <c r="L123" s="54" t="s">
        <v>236</v>
      </c>
    </row>
    <row r="124" spans="1:12" s="37" customFormat="1" ht="15">
      <c r="A124" s="32"/>
      <c r="B124" s="81" t="s">
        <v>25</v>
      </c>
      <c r="C124" s="33" t="s">
        <v>17</v>
      </c>
      <c r="D124" s="59">
        <v>0.0029999999999999996</v>
      </c>
      <c r="E124" s="59"/>
      <c r="F124" s="59"/>
      <c r="G124" s="59"/>
      <c r="H124" s="59"/>
      <c r="I124" s="59"/>
      <c r="J124" s="59"/>
      <c r="K124" s="63"/>
      <c r="L124" s="54" t="s">
        <v>222</v>
      </c>
    </row>
    <row r="125" spans="1:12" s="37" customFormat="1" ht="15">
      <c r="A125" s="32">
        <v>29</v>
      </c>
      <c r="B125" s="91" t="s">
        <v>90</v>
      </c>
      <c r="C125" s="33" t="s">
        <v>26</v>
      </c>
      <c r="D125" s="64">
        <v>5</v>
      </c>
      <c r="E125" s="59"/>
      <c r="F125" s="59"/>
      <c r="G125" s="59"/>
      <c r="H125" s="59"/>
      <c r="I125" s="59"/>
      <c r="J125" s="59"/>
      <c r="K125" s="63"/>
      <c r="L125" s="54" t="s">
        <v>223</v>
      </c>
    </row>
    <row r="126" spans="1:12" s="37" customFormat="1" ht="15">
      <c r="A126" s="32"/>
      <c r="B126" s="81" t="s">
        <v>12</v>
      </c>
      <c r="C126" s="33" t="s">
        <v>13</v>
      </c>
      <c r="D126" s="59">
        <v>0.25</v>
      </c>
      <c r="E126" s="59"/>
      <c r="F126" s="59"/>
      <c r="G126" s="59"/>
      <c r="H126" s="59"/>
      <c r="I126" s="59"/>
      <c r="J126" s="59"/>
      <c r="K126" s="63"/>
      <c r="L126" s="54" t="s">
        <v>223</v>
      </c>
    </row>
    <row r="127" spans="1:12" s="37" customFormat="1" ht="15">
      <c r="A127" s="32"/>
      <c r="B127" s="92" t="s">
        <v>91</v>
      </c>
      <c r="C127" s="43" t="s">
        <v>61</v>
      </c>
      <c r="D127" s="59">
        <v>0.075</v>
      </c>
      <c r="E127" s="69"/>
      <c r="F127" s="69"/>
      <c r="G127" s="69"/>
      <c r="H127" s="69"/>
      <c r="I127" s="55"/>
      <c r="J127" s="69"/>
      <c r="K127" s="63"/>
      <c r="L127" s="54" t="s">
        <v>223</v>
      </c>
    </row>
    <row r="128" spans="1:12" s="37" customFormat="1" ht="15">
      <c r="A128" s="32"/>
      <c r="B128" s="33" t="s">
        <v>24</v>
      </c>
      <c r="C128" s="33"/>
      <c r="D128" s="59"/>
      <c r="E128" s="59"/>
      <c r="F128" s="59"/>
      <c r="G128" s="59"/>
      <c r="H128" s="59"/>
      <c r="I128" s="59"/>
      <c r="J128" s="59"/>
      <c r="K128" s="63"/>
      <c r="L128" s="54" t="s">
        <v>223</v>
      </c>
    </row>
    <row r="129" spans="1:12" s="37" customFormat="1" ht="15">
      <c r="A129" s="32"/>
      <c r="B129" s="81" t="s">
        <v>35</v>
      </c>
      <c r="C129" s="33" t="s">
        <v>26</v>
      </c>
      <c r="D129" s="59">
        <v>0.00985</v>
      </c>
      <c r="E129" s="59"/>
      <c r="F129" s="59"/>
      <c r="G129" s="59"/>
      <c r="H129" s="59"/>
      <c r="I129" s="59"/>
      <c r="J129" s="59"/>
      <c r="K129" s="63"/>
      <c r="L129" s="54" t="s">
        <v>236</v>
      </c>
    </row>
    <row r="130" spans="1:12" s="37" customFormat="1" ht="15">
      <c r="A130" s="32">
        <v>30</v>
      </c>
      <c r="B130" s="91" t="s">
        <v>92</v>
      </c>
      <c r="C130" s="33" t="s">
        <v>26</v>
      </c>
      <c r="D130" s="64">
        <v>5</v>
      </c>
      <c r="E130" s="59"/>
      <c r="F130" s="59"/>
      <c r="G130" s="59"/>
      <c r="H130" s="59"/>
      <c r="I130" s="59"/>
      <c r="J130" s="59"/>
      <c r="K130" s="63"/>
      <c r="L130" s="54" t="s">
        <v>223</v>
      </c>
    </row>
    <row r="131" spans="1:12" s="37" customFormat="1" ht="15">
      <c r="A131" s="32"/>
      <c r="B131" s="81" t="s">
        <v>12</v>
      </c>
      <c r="C131" s="33" t="s">
        <v>13</v>
      </c>
      <c r="D131" s="59">
        <v>0.2835</v>
      </c>
      <c r="E131" s="59"/>
      <c r="F131" s="59"/>
      <c r="G131" s="59"/>
      <c r="H131" s="59"/>
      <c r="I131" s="59"/>
      <c r="J131" s="59"/>
      <c r="K131" s="63"/>
      <c r="L131" s="54" t="s">
        <v>223</v>
      </c>
    </row>
    <row r="132" spans="1:12" s="37" customFormat="1" ht="15">
      <c r="A132" s="32"/>
      <c r="B132" s="33" t="s">
        <v>24</v>
      </c>
      <c r="C132" s="33"/>
      <c r="D132" s="59"/>
      <c r="E132" s="59"/>
      <c r="F132" s="59"/>
      <c r="G132" s="59"/>
      <c r="H132" s="59"/>
      <c r="I132" s="59"/>
      <c r="J132" s="59"/>
      <c r="K132" s="63"/>
      <c r="L132" s="54" t="s">
        <v>223</v>
      </c>
    </row>
    <row r="133" spans="1:12" s="37" customFormat="1" ht="15">
      <c r="A133" s="32"/>
      <c r="B133" s="93" t="s">
        <v>35</v>
      </c>
      <c r="C133" s="33" t="s">
        <v>82</v>
      </c>
      <c r="D133" s="59">
        <v>0.15550000000000003</v>
      </c>
      <c r="E133" s="59"/>
      <c r="F133" s="59"/>
      <c r="G133" s="59"/>
      <c r="H133" s="59"/>
      <c r="I133" s="59"/>
      <c r="J133" s="59"/>
      <c r="K133" s="63"/>
      <c r="L133" s="54" t="s">
        <v>236</v>
      </c>
    </row>
    <row r="134" spans="1:12" s="37" customFormat="1" ht="15">
      <c r="A134" s="32"/>
      <c r="B134" s="81" t="s">
        <v>25</v>
      </c>
      <c r="C134" s="33" t="s">
        <v>17</v>
      </c>
      <c r="D134" s="59">
        <v>0.0003</v>
      </c>
      <c r="E134" s="59"/>
      <c r="F134" s="59"/>
      <c r="G134" s="59"/>
      <c r="H134" s="59"/>
      <c r="I134" s="59"/>
      <c r="J134" s="59"/>
      <c r="K134" s="63"/>
      <c r="L134" s="54" t="s">
        <v>222</v>
      </c>
    </row>
    <row r="135" spans="1:12" s="37" customFormat="1" ht="15">
      <c r="A135" s="32">
        <v>31</v>
      </c>
      <c r="B135" s="91" t="s">
        <v>96</v>
      </c>
      <c r="C135" s="33" t="s">
        <v>26</v>
      </c>
      <c r="D135" s="64">
        <v>175</v>
      </c>
      <c r="E135" s="59"/>
      <c r="F135" s="59"/>
      <c r="G135" s="59"/>
      <c r="H135" s="59"/>
      <c r="I135" s="59"/>
      <c r="J135" s="59"/>
      <c r="K135" s="63"/>
      <c r="L135" s="54" t="s">
        <v>223</v>
      </c>
    </row>
    <row r="136" spans="1:12" s="37" customFormat="1" ht="15">
      <c r="A136" s="32"/>
      <c r="B136" s="81" t="s">
        <v>12</v>
      </c>
      <c r="C136" s="33" t="s">
        <v>13</v>
      </c>
      <c r="D136" s="59">
        <v>8.032499999999999</v>
      </c>
      <c r="E136" s="59"/>
      <c r="F136" s="59"/>
      <c r="G136" s="59"/>
      <c r="H136" s="59"/>
      <c r="I136" s="59"/>
      <c r="J136" s="59"/>
      <c r="K136" s="63"/>
      <c r="L136" s="54" t="s">
        <v>223</v>
      </c>
    </row>
    <row r="137" spans="1:12" s="37" customFormat="1" ht="15">
      <c r="A137" s="32"/>
      <c r="B137" s="92" t="s">
        <v>16</v>
      </c>
      <c r="C137" s="43" t="s">
        <v>17</v>
      </c>
      <c r="D137" s="59">
        <v>7.910000000000001</v>
      </c>
      <c r="E137" s="69"/>
      <c r="F137" s="69"/>
      <c r="G137" s="69"/>
      <c r="H137" s="69"/>
      <c r="I137" s="69"/>
      <c r="J137" s="69"/>
      <c r="K137" s="63"/>
      <c r="L137" s="54" t="s">
        <v>223</v>
      </c>
    </row>
    <row r="138" spans="1:12" s="37" customFormat="1" ht="15">
      <c r="A138" s="32"/>
      <c r="B138" s="33" t="s">
        <v>24</v>
      </c>
      <c r="C138" s="33"/>
      <c r="D138" s="59"/>
      <c r="E138" s="59"/>
      <c r="F138" s="59"/>
      <c r="G138" s="59"/>
      <c r="H138" s="59"/>
      <c r="I138" s="59"/>
      <c r="J138" s="59"/>
      <c r="K138" s="63"/>
      <c r="L138" s="54" t="s">
        <v>223</v>
      </c>
    </row>
    <row r="139" spans="1:12" s="37" customFormat="1" ht="15">
      <c r="A139" s="32"/>
      <c r="B139" s="81" t="s">
        <v>93</v>
      </c>
      <c r="C139" s="33" t="s">
        <v>26</v>
      </c>
      <c r="D139" s="59">
        <v>176.75</v>
      </c>
      <c r="E139" s="59"/>
      <c r="F139" s="59"/>
      <c r="G139" s="59"/>
      <c r="H139" s="59"/>
      <c r="I139" s="59"/>
      <c r="J139" s="59"/>
      <c r="K139" s="63"/>
      <c r="L139" s="54" t="s">
        <v>236</v>
      </c>
    </row>
    <row r="140" spans="1:12" s="37" customFormat="1" ht="15">
      <c r="A140" s="32"/>
      <c r="B140" s="81" t="s">
        <v>25</v>
      </c>
      <c r="C140" s="33" t="s">
        <v>17</v>
      </c>
      <c r="D140" s="59">
        <v>0.105</v>
      </c>
      <c r="E140" s="59"/>
      <c r="F140" s="59"/>
      <c r="G140" s="59"/>
      <c r="H140" s="59"/>
      <c r="I140" s="59"/>
      <c r="J140" s="59"/>
      <c r="K140" s="63"/>
      <c r="L140" s="54" t="s">
        <v>222</v>
      </c>
    </row>
    <row r="141" spans="1:12" s="37" customFormat="1" ht="15">
      <c r="A141" s="32">
        <v>32</v>
      </c>
      <c r="B141" s="91" t="s">
        <v>94</v>
      </c>
      <c r="C141" s="33" t="s">
        <v>26</v>
      </c>
      <c r="D141" s="64">
        <v>175</v>
      </c>
      <c r="E141" s="59"/>
      <c r="F141" s="59"/>
      <c r="G141" s="59"/>
      <c r="H141" s="59"/>
      <c r="I141" s="59"/>
      <c r="J141" s="59"/>
      <c r="K141" s="63"/>
      <c r="L141" s="54" t="s">
        <v>223</v>
      </c>
    </row>
    <row r="142" spans="1:12" s="37" customFormat="1" ht="15">
      <c r="A142" s="32"/>
      <c r="B142" s="81" t="s">
        <v>12</v>
      </c>
      <c r="C142" s="33" t="s">
        <v>13</v>
      </c>
      <c r="D142" s="59">
        <v>8.75</v>
      </c>
      <c r="E142" s="59"/>
      <c r="F142" s="59"/>
      <c r="G142" s="59"/>
      <c r="H142" s="59"/>
      <c r="I142" s="59"/>
      <c r="J142" s="59"/>
      <c r="K142" s="63"/>
      <c r="L142" s="54" t="s">
        <v>223</v>
      </c>
    </row>
    <row r="143" spans="1:12" s="37" customFormat="1" ht="15">
      <c r="A143" s="32"/>
      <c r="B143" s="33" t="s">
        <v>24</v>
      </c>
      <c r="C143" s="33"/>
      <c r="D143" s="59"/>
      <c r="E143" s="59"/>
      <c r="F143" s="59"/>
      <c r="G143" s="59"/>
      <c r="H143" s="59"/>
      <c r="I143" s="59"/>
      <c r="J143" s="59"/>
      <c r="K143" s="63"/>
      <c r="L143" s="54" t="s">
        <v>223</v>
      </c>
    </row>
    <row r="144" spans="1:12" s="37" customFormat="1" ht="15">
      <c r="A144" s="32"/>
      <c r="B144" s="81" t="s">
        <v>35</v>
      </c>
      <c r="C144" s="33" t="s">
        <v>26</v>
      </c>
      <c r="D144" s="59">
        <v>0.34475</v>
      </c>
      <c r="E144" s="59"/>
      <c r="F144" s="59"/>
      <c r="G144" s="59"/>
      <c r="H144" s="59"/>
      <c r="I144" s="59"/>
      <c r="J144" s="59"/>
      <c r="K144" s="63"/>
      <c r="L144" s="54" t="s">
        <v>236</v>
      </c>
    </row>
    <row r="145" spans="1:12" s="37" customFormat="1" ht="15">
      <c r="A145" s="32">
        <v>33</v>
      </c>
      <c r="B145" s="91" t="s">
        <v>95</v>
      </c>
      <c r="C145" s="33" t="s">
        <v>26</v>
      </c>
      <c r="D145" s="64">
        <v>175</v>
      </c>
      <c r="E145" s="59"/>
      <c r="F145" s="59"/>
      <c r="G145" s="59"/>
      <c r="H145" s="59"/>
      <c r="I145" s="59"/>
      <c r="J145" s="59"/>
      <c r="K145" s="63"/>
      <c r="L145" s="54" t="s">
        <v>223</v>
      </c>
    </row>
    <row r="146" spans="1:12" s="37" customFormat="1" ht="15">
      <c r="A146" s="32"/>
      <c r="B146" s="81" t="s">
        <v>12</v>
      </c>
      <c r="C146" s="33" t="s">
        <v>13</v>
      </c>
      <c r="D146" s="59">
        <v>9.9225</v>
      </c>
      <c r="E146" s="59"/>
      <c r="F146" s="59"/>
      <c r="G146" s="59"/>
      <c r="H146" s="59"/>
      <c r="I146" s="59"/>
      <c r="J146" s="59"/>
      <c r="K146" s="63"/>
      <c r="L146" s="54" t="s">
        <v>223</v>
      </c>
    </row>
    <row r="147" spans="1:12" s="37" customFormat="1" ht="15">
      <c r="A147" s="32"/>
      <c r="B147" s="33" t="s">
        <v>24</v>
      </c>
      <c r="C147" s="33"/>
      <c r="D147" s="59"/>
      <c r="E147" s="59"/>
      <c r="F147" s="59"/>
      <c r="G147" s="59"/>
      <c r="H147" s="59"/>
      <c r="I147" s="59"/>
      <c r="J147" s="59"/>
      <c r="K147" s="63"/>
      <c r="L147" s="54" t="s">
        <v>223</v>
      </c>
    </row>
    <row r="148" spans="1:12" s="37" customFormat="1" ht="15">
      <c r="A148" s="32"/>
      <c r="B148" s="93" t="s">
        <v>35</v>
      </c>
      <c r="C148" s="33" t="s">
        <v>82</v>
      </c>
      <c r="D148" s="59">
        <v>5.442500000000001</v>
      </c>
      <c r="E148" s="59"/>
      <c r="F148" s="59"/>
      <c r="G148" s="59"/>
      <c r="H148" s="59"/>
      <c r="I148" s="59"/>
      <c r="J148" s="59"/>
      <c r="K148" s="63"/>
      <c r="L148" s="54" t="s">
        <v>236</v>
      </c>
    </row>
    <row r="149" spans="1:12" s="37" customFormat="1" ht="15">
      <c r="A149" s="32"/>
      <c r="B149" s="81" t="s">
        <v>25</v>
      </c>
      <c r="C149" s="33" t="s">
        <v>17</v>
      </c>
      <c r="D149" s="59">
        <v>0.010499999999999999</v>
      </c>
      <c r="E149" s="59"/>
      <c r="F149" s="59"/>
      <c r="G149" s="59"/>
      <c r="H149" s="59"/>
      <c r="I149" s="59"/>
      <c r="J149" s="59"/>
      <c r="K149" s="63"/>
      <c r="L149" s="54" t="s">
        <v>222</v>
      </c>
    </row>
    <row r="150" spans="1:12" s="94" customFormat="1" ht="15.75">
      <c r="A150" s="26">
        <v>34</v>
      </c>
      <c r="B150" s="74" t="s">
        <v>180</v>
      </c>
      <c r="C150" s="24" t="s">
        <v>232</v>
      </c>
      <c r="D150" s="67">
        <v>1.44612</v>
      </c>
      <c r="E150" s="55"/>
      <c r="F150" s="55"/>
      <c r="G150" s="55"/>
      <c r="H150" s="55"/>
      <c r="I150" s="55"/>
      <c r="J150" s="55"/>
      <c r="K150" s="57"/>
      <c r="L150" s="54" t="s">
        <v>223</v>
      </c>
    </row>
    <row r="151" spans="1:12" s="94" customFormat="1" ht="15">
      <c r="A151" s="26"/>
      <c r="B151" s="76" t="s">
        <v>33</v>
      </c>
      <c r="C151" s="24" t="s">
        <v>13</v>
      </c>
      <c r="D151" s="59">
        <v>15.328872</v>
      </c>
      <c r="E151" s="59"/>
      <c r="F151" s="59"/>
      <c r="G151" s="59"/>
      <c r="H151" s="59"/>
      <c r="I151" s="59"/>
      <c r="J151" s="59"/>
      <c r="K151" s="63"/>
      <c r="L151" s="54" t="s">
        <v>223</v>
      </c>
    </row>
    <row r="152" spans="1:12" s="94" customFormat="1" ht="15">
      <c r="A152" s="26"/>
      <c r="B152" s="76" t="s">
        <v>16</v>
      </c>
      <c r="C152" s="24" t="s">
        <v>17</v>
      </c>
      <c r="D152" s="59">
        <v>10.325296800000002</v>
      </c>
      <c r="E152" s="59"/>
      <c r="F152" s="59"/>
      <c r="G152" s="59"/>
      <c r="H152" s="59"/>
      <c r="I152" s="59"/>
      <c r="J152" s="59"/>
      <c r="K152" s="63"/>
      <c r="L152" s="54" t="s">
        <v>223</v>
      </c>
    </row>
    <row r="153" spans="1:12" s="94" customFormat="1" ht="15">
      <c r="A153" s="26"/>
      <c r="B153" s="24" t="s">
        <v>24</v>
      </c>
      <c r="C153" s="24"/>
      <c r="D153" s="59"/>
      <c r="E153" s="59"/>
      <c r="F153" s="59"/>
      <c r="G153" s="59"/>
      <c r="H153" s="59"/>
      <c r="I153" s="59"/>
      <c r="J153" s="59"/>
      <c r="K153" s="63"/>
      <c r="L153" s="54" t="s">
        <v>223</v>
      </c>
    </row>
    <row r="154" spans="1:12" s="94" customFormat="1" ht="15">
      <c r="A154" s="26"/>
      <c r="B154" s="95" t="s">
        <v>43</v>
      </c>
      <c r="C154" s="24" t="s">
        <v>26</v>
      </c>
      <c r="D154" s="59">
        <v>2</v>
      </c>
      <c r="E154" s="59"/>
      <c r="F154" s="59"/>
      <c r="G154" s="59"/>
      <c r="H154" s="59"/>
      <c r="I154" s="59"/>
      <c r="J154" s="59"/>
      <c r="K154" s="63"/>
      <c r="L154" s="54" t="s">
        <v>222</v>
      </c>
    </row>
    <row r="155" spans="1:12" s="94" customFormat="1" ht="15">
      <c r="A155" s="26"/>
      <c r="B155" s="76" t="s">
        <v>44</v>
      </c>
      <c r="C155" s="24" t="s">
        <v>45</v>
      </c>
      <c r="D155" s="59">
        <v>2</v>
      </c>
      <c r="E155" s="59"/>
      <c r="F155" s="59"/>
      <c r="G155" s="59"/>
      <c r="H155" s="59"/>
      <c r="I155" s="59"/>
      <c r="J155" s="59"/>
      <c r="K155" s="63"/>
      <c r="L155" s="54" t="s">
        <v>222</v>
      </c>
    </row>
    <row r="156" spans="1:12" s="94" customFormat="1" ht="15">
      <c r="A156" s="26"/>
      <c r="B156" s="95" t="s">
        <v>48</v>
      </c>
      <c r="C156" s="24" t="s">
        <v>45</v>
      </c>
      <c r="D156" s="59">
        <v>2</v>
      </c>
      <c r="E156" s="59"/>
      <c r="F156" s="59"/>
      <c r="G156" s="59"/>
      <c r="H156" s="59"/>
      <c r="I156" s="59"/>
      <c r="J156" s="59"/>
      <c r="K156" s="63"/>
      <c r="L156" s="54" t="s">
        <v>236</v>
      </c>
    </row>
    <row r="157" spans="1:12" s="94" customFormat="1" ht="15.75">
      <c r="A157" s="26"/>
      <c r="B157" s="76" t="s">
        <v>46</v>
      </c>
      <c r="C157" s="24" t="s">
        <v>232</v>
      </c>
      <c r="D157" s="59">
        <v>0.22704084000000002</v>
      </c>
      <c r="E157" s="59"/>
      <c r="F157" s="59"/>
      <c r="G157" s="59"/>
      <c r="H157" s="59"/>
      <c r="I157" s="59"/>
      <c r="J157" s="59"/>
      <c r="K157" s="63"/>
      <c r="L157" s="54" t="s">
        <v>222</v>
      </c>
    </row>
    <row r="158" spans="1:12" s="94" customFormat="1" ht="15">
      <c r="A158" s="26"/>
      <c r="B158" s="76" t="s">
        <v>47</v>
      </c>
      <c r="C158" s="24" t="s">
        <v>17</v>
      </c>
      <c r="D158" s="59">
        <v>9.5588532</v>
      </c>
      <c r="E158" s="59"/>
      <c r="F158" s="59"/>
      <c r="G158" s="59"/>
      <c r="H158" s="59"/>
      <c r="I158" s="59"/>
      <c r="J158" s="59"/>
      <c r="K158" s="63"/>
      <c r="L158" s="54" t="s">
        <v>222</v>
      </c>
    </row>
    <row r="159" spans="1:12" s="37" customFormat="1" ht="15">
      <c r="A159" s="32">
        <v>35</v>
      </c>
      <c r="B159" s="74" t="s">
        <v>184</v>
      </c>
      <c r="C159" s="33" t="s">
        <v>22</v>
      </c>
      <c r="D159" s="64">
        <v>1.2852975</v>
      </c>
      <c r="E159" s="59"/>
      <c r="F159" s="59"/>
      <c r="G159" s="59"/>
      <c r="H159" s="59"/>
      <c r="I159" s="59"/>
      <c r="J159" s="59"/>
      <c r="K159" s="57"/>
      <c r="L159" s="54" t="s">
        <v>223</v>
      </c>
    </row>
    <row r="160" spans="1:12" s="37" customFormat="1" ht="15">
      <c r="A160" s="32"/>
      <c r="B160" s="81" t="s">
        <v>12</v>
      </c>
      <c r="C160" s="33" t="s">
        <v>13</v>
      </c>
      <c r="D160" s="59">
        <v>13.624153499999998</v>
      </c>
      <c r="E160" s="59"/>
      <c r="F160" s="59"/>
      <c r="G160" s="59"/>
      <c r="H160" s="59"/>
      <c r="I160" s="59"/>
      <c r="J160" s="59"/>
      <c r="K160" s="57"/>
      <c r="L160" s="54" t="s">
        <v>223</v>
      </c>
    </row>
    <row r="161" spans="1:12" s="37" customFormat="1" ht="15">
      <c r="A161" s="32"/>
      <c r="B161" s="81" t="s">
        <v>23</v>
      </c>
      <c r="C161" s="33" t="s">
        <v>17</v>
      </c>
      <c r="D161" s="59">
        <v>9.177024150000001</v>
      </c>
      <c r="E161" s="59"/>
      <c r="F161" s="59"/>
      <c r="G161" s="59"/>
      <c r="H161" s="59"/>
      <c r="I161" s="59"/>
      <c r="J161" s="59"/>
      <c r="K161" s="57"/>
      <c r="L161" s="54" t="s">
        <v>223</v>
      </c>
    </row>
    <row r="162" spans="1:12" s="37" customFormat="1" ht="15">
      <c r="A162" s="32"/>
      <c r="B162" s="33" t="s">
        <v>24</v>
      </c>
      <c r="C162" s="33"/>
      <c r="D162" s="59"/>
      <c r="E162" s="59"/>
      <c r="F162" s="59"/>
      <c r="G162" s="59"/>
      <c r="H162" s="59"/>
      <c r="I162" s="59"/>
      <c r="J162" s="59"/>
      <c r="K162" s="57"/>
      <c r="L162" s="54" t="s">
        <v>223</v>
      </c>
    </row>
    <row r="163" spans="1:12" s="37" customFormat="1" ht="15">
      <c r="A163" s="32"/>
      <c r="B163" s="81" t="s">
        <v>181</v>
      </c>
      <c r="C163" s="33" t="s">
        <v>45</v>
      </c>
      <c r="D163" s="59">
        <v>1</v>
      </c>
      <c r="E163" s="59"/>
      <c r="F163" s="59"/>
      <c r="G163" s="59"/>
      <c r="H163" s="59"/>
      <c r="I163" s="59"/>
      <c r="J163" s="59"/>
      <c r="K163" s="57"/>
      <c r="L163" s="54" t="s">
        <v>222</v>
      </c>
    </row>
    <row r="164" spans="1:12" s="37" customFormat="1" ht="15">
      <c r="A164" s="32"/>
      <c r="B164" s="81" t="s">
        <v>182</v>
      </c>
      <c r="C164" s="33" t="s">
        <v>45</v>
      </c>
      <c r="D164" s="59">
        <v>1</v>
      </c>
      <c r="E164" s="59"/>
      <c r="F164" s="59"/>
      <c r="G164" s="59"/>
      <c r="H164" s="59"/>
      <c r="I164" s="59"/>
      <c r="J164" s="59"/>
      <c r="K164" s="57"/>
      <c r="L164" s="54" t="s">
        <v>222</v>
      </c>
    </row>
    <row r="165" spans="1:12" s="37" customFormat="1" ht="15">
      <c r="A165" s="32"/>
      <c r="B165" s="81" t="s">
        <v>183</v>
      </c>
      <c r="C165" s="33" t="s">
        <v>45</v>
      </c>
      <c r="D165" s="59">
        <v>1</v>
      </c>
      <c r="E165" s="59"/>
      <c r="F165" s="59"/>
      <c r="G165" s="59"/>
      <c r="H165" s="59"/>
      <c r="I165" s="59"/>
      <c r="J165" s="59"/>
      <c r="K165" s="57"/>
      <c r="L165" s="54" t="s">
        <v>236</v>
      </c>
    </row>
    <row r="166" spans="1:12" s="37" customFormat="1" ht="15">
      <c r="A166" s="32"/>
      <c r="B166" s="81" t="s">
        <v>46</v>
      </c>
      <c r="C166" s="33" t="s">
        <v>22</v>
      </c>
      <c r="D166" s="59">
        <v>0.2017917075</v>
      </c>
      <c r="E166" s="59"/>
      <c r="F166" s="59"/>
      <c r="G166" s="59"/>
      <c r="H166" s="59"/>
      <c r="I166" s="59"/>
      <c r="J166" s="59"/>
      <c r="K166" s="57"/>
      <c r="L166" s="54" t="s">
        <v>222</v>
      </c>
    </row>
    <row r="167" spans="1:12" s="37" customFormat="1" ht="15">
      <c r="A167" s="32"/>
      <c r="B167" s="81" t="s">
        <v>47</v>
      </c>
      <c r="C167" s="33" t="s">
        <v>17</v>
      </c>
      <c r="D167" s="59">
        <v>8.495816475</v>
      </c>
      <c r="E167" s="59"/>
      <c r="F167" s="59"/>
      <c r="G167" s="59"/>
      <c r="H167" s="59"/>
      <c r="I167" s="59"/>
      <c r="J167" s="59"/>
      <c r="K167" s="57"/>
      <c r="L167" s="54" t="s">
        <v>222</v>
      </c>
    </row>
    <row r="168" spans="1:12" s="37" customFormat="1" ht="15">
      <c r="A168" s="32">
        <v>36</v>
      </c>
      <c r="B168" s="91" t="s">
        <v>185</v>
      </c>
      <c r="C168" s="33" t="s">
        <v>22</v>
      </c>
      <c r="D168" s="64">
        <v>4.125240000000001</v>
      </c>
      <c r="E168" s="59"/>
      <c r="F168" s="59"/>
      <c r="G168" s="59"/>
      <c r="H168" s="59"/>
      <c r="I168" s="59"/>
      <c r="J168" s="59"/>
      <c r="K168" s="63"/>
      <c r="L168" s="54" t="s">
        <v>223</v>
      </c>
    </row>
    <row r="169" spans="1:12" s="37" customFormat="1" ht="15">
      <c r="A169" s="32"/>
      <c r="B169" s="81" t="s">
        <v>12</v>
      </c>
      <c r="C169" s="33" t="s">
        <v>13</v>
      </c>
      <c r="D169" s="59">
        <v>43.72754400000001</v>
      </c>
      <c r="E169" s="59"/>
      <c r="F169" s="59"/>
      <c r="G169" s="59"/>
      <c r="H169" s="59"/>
      <c r="I169" s="59"/>
      <c r="J169" s="59"/>
      <c r="K169" s="63"/>
      <c r="L169" s="54" t="s">
        <v>223</v>
      </c>
    </row>
    <row r="170" spans="1:12" s="37" customFormat="1" ht="15">
      <c r="A170" s="32"/>
      <c r="B170" s="81" t="s">
        <v>16</v>
      </c>
      <c r="C170" s="33" t="s">
        <v>17</v>
      </c>
      <c r="D170" s="59">
        <v>29.454213600000006</v>
      </c>
      <c r="E170" s="59"/>
      <c r="F170" s="59"/>
      <c r="G170" s="59"/>
      <c r="H170" s="59"/>
      <c r="I170" s="59"/>
      <c r="J170" s="59"/>
      <c r="K170" s="63"/>
      <c r="L170" s="54" t="s">
        <v>223</v>
      </c>
    </row>
    <row r="171" spans="1:12" s="37" customFormat="1" ht="15">
      <c r="A171" s="32"/>
      <c r="B171" s="33" t="s">
        <v>24</v>
      </c>
      <c r="C171" s="33"/>
      <c r="D171" s="59"/>
      <c r="E171" s="59"/>
      <c r="F171" s="59"/>
      <c r="G171" s="59"/>
      <c r="H171" s="59"/>
      <c r="I171" s="59"/>
      <c r="J171" s="59"/>
      <c r="K171" s="63"/>
      <c r="L171" s="54" t="s">
        <v>223</v>
      </c>
    </row>
    <row r="172" spans="1:12" s="37" customFormat="1" ht="15">
      <c r="A172" s="32"/>
      <c r="B172" s="81" t="s">
        <v>186</v>
      </c>
      <c r="C172" s="33" t="s">
        <v>45</v>
      </c>
      <c r="D172" s="59">
        <v>28</v>
      </c>
      <c r="E172" s="59"/>
      <c r="F172" s="59"/>
      <c r="G172" s="59"/>
      <c r="H172" s="59"/>
      <c r="I172" s="59"/>
      <c r="J172" s="59"/>
      <c r="K172" s="63"/>
      <c r="L172" s="54" t="s">
        <v>222</v>
      </c>
    </row>
    <row r="173" spans="1:12" s="37" customFormat="1" ht="15">
      <c r="A173" s="32"/>
      <c r="B173" s="81" t="s">
        <v>100</v>
      </c>
      <c r="C173" s="33"/>
      <c r="D173" s="59">
        <v>28</v>
      </c>
      <c r="E173" s="59"/>
      <c r="F173" s="59"/>
      <c r="G173" s="59"/>
      <c r="H173" s="59"/>
      <c r="I173" s="59"/>
      <c r="J173" s="59"/>
      <c r="K173" s="63"/>
      <c r="L173" s="54" t="s">
        <v>236</v>
      </c>
    </row>
    <row r="174" spans="1:12" s="37" customFormat="1" ht="15">
      <c r="A174" s="32"/>
      <c r="B174" s="81" t="s">
        <v>101</v>
      </c>
      <c r="C174" s="33" t="s">
        <v>17</v>
      </c>
      <c r="D174" s="59">
        <v>27.267836400000004</v>
      </c>
      <c r="E174" s="59"/>
      <c r="F174" s="59"/>
      <c r="G174" s="59"/>
      <c r="H174" s="59"/>
      <c r="I174" s="59"/>
      <c r="J174" s="59"/>
      <c r="K174" s="63"/>
      <c r="L174" s="54" t="s">
        <v>222</v>
      </c>
    </row>
    <row r="175" spans="1:12" s="37" customFormat="1" ht="15">
      <c r="A175" s="32">
        <v>37</v>
      </c>
      <c r="B175" s="91" t="s">
        <v>171</v>
      </c>
      <c r="C175" s="33" t="s">
        <v>40</v>
      </c>
      <c r="D175" s="64">
        <v>46.8</v>
      </c>
      <c r="E175" s="59"/>
      <c r="F175" s="59"/>
      <c r="G175" s="59"/>
      <c r="H175" s="59"/>
      <c r="I175" s="59"/>
      <c r="J175" s="59"/>
      <c r="K175" s="63"/>
      <c r="L175" s="54" t="s">
        <v>223</v>
      </c>
    </row>
    <row r="176" spans="1:12" s="37" customFormat="1" ht="15">
      <c r="A176" s="32"/>
      <c r="B176" s="81" t="s">
        <v>12</v>
      </c>
      <c r="C176" s="33" t="s">
        <v>13</v>
      </c>
      <c r="D176" s="59">
        <v>15.7248</v>
      </c>
      <c r="E176" s="59"/>
      <c r="F176" s="59"/>
      <c r="G176" s="59"/>
      <c r="H176" s="59"/>
      <c r="I176" s="59"/>
      <c r="J176" s="59"/>
      <c r="K176" s="63"/>
      <c r="L176" s="54" t="s">
        <v>223</v>
      </c>
    </row>
    <row r="177" spans="1:12" s="37" customFormat="1" ht="15">
      <c r="A177" s="32"/>
      <c r="B177" s="81" t="s">
        <v>23</v>
      </c>
      <c r="C177" s="33" t="s">
        <v>17</v>
      </c>
      <c r="D177" s="59">
        <v>0.702</v>
      </c>
      <c r="E177" s="59"/>
      <c r="F177" s="59"/>
      <c r="G177" s="59"/>
      <c r="H177" s="59"/>
      <c r="I177" s="59"/>
      <c r="J177" s="59"/>
      <c r="K177" s="63"/>
      <c r="L177" s="54" t="s">
        <v>223</v>
      </c>
    </row>
    <row r="178" spans="1:12" s="37" customFormat="1" ht="15">
      <c r="A178" s="32"/>
      <c r="B178" s="33" t="s">
        <v>24</v>
      </c>
      <c r="C178" s="33"/>
      <c r="D178" s="59"/>
      <c r="E178" s="59"/>
      <c r="F178" s="59"/>
      <c r="G178" s="59"/>
      <c r="H178" s="59"/>
      <c r="I178" s="59"/>
      <c r="J178" s="59"/>
      <c r="K178" s="63"/>
      <c r="L178" s="54" t="s">
        <v>223</v>
      </c>
    </row>
    <row r="179" spans="1:12" s="37" customFormat="1" ht="15">
      <c r="A179" s="32"/>
      <c r="B179" s="81" t="s">
        <v>41</v>
      </c>
      <c r="C179" s="33" t="s">
        <v>42</v>
      </c>
      <c r="D179" s="59">
        <v>0.11231999999999999</v>
      </c>
      <c r="E179" s="59"/>
      <c r="F179" s="59"/>
      <c r="G179" s="59"/>
      <c r="H179" s="59"/>
      <c r="I179" s="59"/>
      <c r="J179" s="59"/>
      <c r="K179" s="63"/>
      <c r="L179" s="54" t="s">
        <v>222</v>
      </c>
    </row>
    <row r="180" spans="1:12" s="37" customFormat="1" ht="15">
      <c r="A180" s="32"/>
      <c r="B180" s="81" t="s">
        <v>25</v>
      </c>
      <c r="C180" s="33" t="s">
        <v>17</v>
      </c>
      <c r="D180" s="59">
        <v>1.0670399999999998</v>
      </c>
      <c r="E180" s="59"/>
      <c r="F180" s="59"/>
      <c r="G180" s="59"/>
      <c r="H180" s="59"/>
      <c r="I180" s="59"/>
      <c r="J180" s="59"/>
      <c r="K180" s="63"/>
      <c r="L180" s="54" t="s">
        <v>222</v>
      </c>
    </row>
    <row r="181" spans="1:12" ht="15">
      <c r="A181" s="30">
        <v>38</v>
      </c>
      <c r="B181" s="90" t="s">
        <v>56</v>
      </c>
      <c r="C181" s="3" t="s">
        <v>40</v>
      </c>
      <c r="D181" s="64">
        <v>2.5</v>
      </c>
      <c r="E181" s="59"/>
      <c r="F181" s="59"/>
      <c r="G181" s="59"/>
      <c r="H181" s="59"/>
      <c r="I181" s="59"/>
      <c r="J181" s="59"/>
      <c r="K181" s="57"/>
      <c r="L181" s="54" t="s">
        <v>223</v>
      </c>
    </row>
    <row r="182" spans="1:12" ht="15">
      <c r="A182" s="30"/>
      <c r="B182" s="78" t="s">
        <v>12</v>
      </c>
      <c r="C182" s="3" t="s">
        <v>13</v>
      </c>
      <c r="D182" s="59">
        <v>0.19474999999999998</v>
      </c>
      <c r="E182" s="59"/>
      <c r="F182" s="59"/>
      <c r="G182" s="59"/>
      <c r="H182" s="59"/>
      <c r="I182" s="59"/>
      <c r="J182" s="59"/>
      <c r="K182" s="57"/>
      <c r="L182" s="54" t="s">
        <v>223</v>
      </c>
    </row>
    <row r="183" spans="1:12" ht="15">
      <c r="A183" s="30"/>
      <c r="B183" s="78" t="s">
        <v>23</v>
      </c>
      <c r="C183" s="3" t="s">
        <v>17</v>
      </c>
      <c r="D183" s="59">
        <v>0.0014999999999999998</v>
      </c>
      <c r="E183" s="59"/>
      <c r="F183" s="59"/>
      <c r="G183" s="59"/>
      <c r="H183" s="59"/>
      <c r="I183" s="59"/>
      <c r="J183" s="59"/>
      <c r="K183" s="57"/>
      <c r="L183" s="54" t="s">
        <v>223</v>
      </c>
    </row>
    <row r="184" spans="1:12" ht="15">
      <c r="A184" s="30"/>
      <c r="B184" s="3" t="s">
        <v>24</v>
      </c>
      <c r="C184" s="3"/>
      <c r="D184" s="59"/>
      <c r="E184" s="59"/>
      <c r="F184" s="59"/>
      <c r="G184" s="59"/>
      <c r="H184" s="59"/>
      <c r="I184" s="59"/>
      <c r="J184" s="59"/>
      <c r="K184" s="57"/>
      <c r="L184" s="54" t="s">
        <v>223</v>
      </c>
    </row>
    <row r="185" spans="1:12" ht="15">
      <c r="A185" s="30"/>
      <c r="B185" s="78" t="s">
        <v>57</v>
      </c>
      <c r="C185" s="3" t="s">
        <v>58</v>
      </c>
      <c r="D185" s="59">
        <v>1</v>
      </c>
      <c r="E185" s="59"/>
      <c r="F185" s="59"/>
      <c r="G185" s="59"/>
      <c r="H185" s="59"/>
      <c r="I185" s="59"/>
      <c r="J185" s="59"/>
      <c r="K185" s="57"/>
      <c r="L185" s="54" t="s">
        <v>222</v>
      </c>
    </row>
    <row r="186" spans="1:12" s="37" customFormat="1" ht="15">
      <c r="A186" s="32">
        <v>39</v>
      </c>
      <c r="B186" s="91" t="s">
        <v>103</v>
      </c>
      <c r="C186" s="33" t="s">
        <v>18</v>
      </c>
      <c r="D186" s="64">
        <v>0.02856</v>
      </c>
      <c r="E186" s="59"/>
      <c r="F186" s="59"/>
      <c r="G186" s="59"/>
      <c r="H186" s="59"/>
      <c r="I186" s="59"/>
      <c r="J186" s="59"/>
      <c r="K186" s="63"/>
      <c r="L186" s="54" t="s">
        <v>223</v>
      </c>
    </row>
    <row r="187" spans="1:12" s="37" customFormat="1" ht="15">
      <c r="A187" s="32"/>
      <c r="B187" s="81" t="s">
        <v>12</v>
      </c>
      <c r="C187" s="33" t="s">
        <v>13</v>
      </c>
      <c r="D187" s="59">
        <v>8.710799999999999</v>
      </c>
      <c r="E187" s="59"/>
      <c r="F187" s="59"/>
      <c r="G187" s="59"/>
      <c r="H187" s="59"/>
      <c r="I187" s="59"/>
      <c r="J187" s="59"/>
      <c r="K187" s="63"/>
      <c r="L187" s="54" t="s">
        <v>223</v>
      </c>
    </row>
    <row r="188" spans="1:12" s="37" customFormat="1" ht="15">
      <c r="A188" s="32"/>
      <c r="B188" s="81" t="s">
        <v>23</v>
      </c>
      <c r="C188" s="33" t="s">
        <v>17</v>
      </c>
      <c r="D188" s="59">
        <v>4.62672</v>
      </c>
      <c r="E188" s="59"/>
      <c r="F188" s="59"/>
      <c r="G188" s="59"/>
      <c r="H188" s="59"/>
      <c r="I188" s="59"/>
      <c r="J188" s="59"/>
      <c r="K188" s="63"/>
      <c r="L188" s="54" t="s">
        <v>223</v>
      </c>
    </row>
    <row r="189" spans="1:12" s="37" customFormat="1" ht="15">
      <c r="A189" s="32"/>
      <c r="B189" s="33" t="s">
        <v>24</v>
      </c>
      <c r="C189" s="33"/>
      <c r="D189" s="59"/>
      <c r="E189" s="59"/>
      <c r="F189" s="59"/>
      <c r="G189" s="59"/>
      <c r="H189" s="59"/>
      <c r="I189" s="59"/>
      <c r="J189" s="59"/>
      <c r="K189" s="63"/>
      <c r="L189" s="54" t="s">
        <v>223</v>
      </c>
    </row>
    <row r="190" spans="1:12" s="37" customFormat="1" ht="15">
      <c r="A190" s="32"/>
      <c r="B190" s="81" t="s">
        <v>104</v>
      </c>
      <c r="C190" s="33" t="s">
        <v>26</v>
      </c>
      <c r="D190" s="59">
        <v>1.2</v>
      </c>
      <c r="E190" s="59"/>
      <c r="F190" s="59"/>
      <c r="G190" s="59"/>
      <c r="H190" s="59"/>
      <c r="I190" s="59"/>
      <c r="J190" s="59"/>
      <c r="K190" s="63"/>
      <c r="L190" s="54" t="s">
        <v>222</v>
      </c>
    </row>
    <row r="191" spans="1:12" s="37" customFormat="1" ht="15">
      <c r="A191" s="32"/>
      <c r="B191" s="81" t="s">
        <v>25</v>
      </c>
      <c r="C191" s="33" t="s">
        <v>17</v>
      </c>
      <c r="D191" s="59">
        <v>1.405152</v>
      </c>
      <c r="E191" s="59"/>
      <c r="F191" s="59"/>
      <c r="G191" s="59"/>
      <c r="H191" s="59"/>
      <c r="I191" s="59"/>
      <c r="J191" s="59"/>
      <c r="K191" s="63"/>
      <c r="L191" s="54" t="s">
        <v>222</v>
      </c>
    </row>
    <row r="192" spans="1:12" s="37" customFormat="1" ht="15">
      <c r="A192" s="32">
        <v>40</v>
      </c>
      <c r="B192" s="91" t="s">
        <v>187</v>
      </c>
      <c r="C192" s="33" t="s">
        <v>18</v>
      </c>
      <c r="D192" s="64">
        <v>0.003696</v>
      </c>
      <c r="E192" s="59"/>
      <c r="F192" s="59"/>
      <c r="G192" s="59"/>
      <c r="H192" s="59"/>
      <c r="I192" s="59"/>
      <c r="J192" s="59"/>
      <c r="K192" s="63"/>
      <c r="L192" s="54" t="s">
        <v>223</v>
      </c>
    </row>
    <row r="193" spans="1:12" s="37" customFormat="1" ht="15">
      <c r="A193" s="32"/>
      <c r="B193" s="81" t="s">
        <v>12</v>
      </c>
      <c r="C193" s="33" t="s">
        <v>13</v>
      </c>
      <c r="D193" s="59">
        <v>1.12728</v>
      </c>
      <c r="E193" s="59"/>
      <c r="F193" s="59"/>
      <c r="G193" s="59"/>
      <c r="H193" s="59"/>
      <c r="I193" s="59"/>
      <c r="J193" s="59"/>
      <c r="K193" s="63"/>
      <c r="L193" s="54" t="s">
        <v>223</v>
      </c>
    </row>
    <row r="194" spans="1:12" s="37" customFormat="1" ht="15">
      <c r="A194" s="32"/>
      <c r="B194" s="81" t="s">
        <v>23</v>
      </c>
      <c r="C194" s="33" t="s">
        <v>17</v>
      </c>
      <c r="D194" s="59">
        <v>0.5987520000000001</v>
      </c>
      <c r="E194" s="59"/>
      <c r="F194" s="59"/>
      <c r="G194" s="59"/>
      <c r="H194" s="59"/>
      <c r="I194" s="59"/>
      <c r="J194" s="59"/>
      <c r="K194" s="63"/>
      <c r="L194" s="54" t="s">
        <v>223</v>
      </c>
    </row>
    <row r="195" spans="1:12" s="37" customFormat="1" ht="15">
      <c r="A195" s="32"/>
      <c r="B195" s="33" t="s">
        <v>24</v>
      </c>
      <c r="C195" s="33"/>
      <c r="D195" s="59"/>
      <c r="E195" s="59"/>
      <c r="F195" s="59"/>
      <c r="G195" s="59"/>
      <c r="H195" s="59"/>
      <c r="I195" s="59"/>
      <c r="J195" s="59"/>
      <c r="K195" s="63"/>
      <c r="L195" s="54" t="s">
        <v>223</v>
      </c>
    </row>
    <row r="196" spans="1:12" s="37" customFormat="1" ht="15">
      <c r="A196" s="32"/>
      <c r="B196" s="81" t="s">
        <v>188</v>
      </c>
      <c r="C196" s="33" t="s">
        <v>26</v>
      </c>
      <c r="D196" s="59">
        <v>0.8</v>
      </c>
      <c r="E196" s="59"/>
      <c r="F196" s="59"/>
      <c r="G196" s="59"/>
      <c r="H196" s="59"/>
      <c r="I196" s="59"/>
      <c r="J196" s="59"/>
      <c r="K196" s="63"/>
      <c r="L196" s="54" t="s">
        <v>222</v>
      </c>
    </row>
    <row r="197" spans="1:12" s="37" customFormat="1" ht="15">
      <c r="A197" s="32"/>
      <c r="B197" s="81" t="s">
        <v>25</v>
      </c>
      <c r="C197" s="33" t="s">
        <v>17</v>
      </c>
      <c r="D197" s="59">
        <v>0.1818432</v>
      </c>
      <c r="E197" s="59"/>
      <c r="F197" s="59"/>
      <c r="G197" s="59"/>
      <c r="H197" s="59"/>
      <c r="I197" s="59"/>
      <c r="J197" s="59"/>
      <c r="K197" s="63"/>
      <c r="L197" s="54" t="s">
        <v>222</v>
      </c>
    </row>
    <row r="198" spans="1:12" s="37" customFormat="1" ht="15">
      <c r="A198" s="32">
        <v>41</v>
      </c>
      <c r="B198" s="91" t="s">
        <v>105</v>
      </c>
      <c r="C198" s="33" t="s">
        <v>102</v>
      </c>
      <c r="D198" s="64">
        <v>2</v>
      </c>
      <c r="E198" s="59"/>
      <c r="F198" s="59"/>
      <c r="G198" s="59"/>
      <c r="H198" s="59"/>
      <c r="I198" s="59"/>
      <c r="J198" s="59"/>
      <c r="K198" s="63"/>
      <c r="L198" s="54" t="s">
        <v>223</v>
      </c>
    </row>
    <row r="199" spans="1:12" s="37" customFormat="1" ht="15">
      <c r="A199" s="32"/>
      <c r="B199" s="81" t="s">
        <v>12</v>
      </c>
      <c r="C199" s="33" t="s">
        <v>13</v>
      </c>
      <c r="D199" s="59">
        <v>2.5</v>
      </c>
      <c r="E199" s="59"/>
      <c r="F199" s="59"/>
      <c r="G199" s="59"/>
      <c r="H199" s="59"/>
      <c r="I199" s="59"/>
      <c r="J199" s="59"/>
      <c r="K199" s="63"/>
      <c r="L199" s="54" t="s">
        <v>223</v>
      </c>
    </row>
    <row r="200" spans="1:12" s="37" customFormat="1" ht="15">
      <c r="A200" s="32"/>
      <c r="B200" s="81" t="s">
        <v>23</v>
      </c>
      <c r="C200" s="33" t="s">
        <v>17</v>
      </c>
      <c r="D200" s="59">
        <v>1.7</v>
      </c>
      <c r="E200" s="59"/>
      <c r="F200" s="59"/>
      <c r="G200" s="59"/>
      <c r="H200" s="59"/>
      <c r="I200" s="59"/>
      <c r="J200" s="59"/>
      <c r="K200" s="63"/>
      <c r="L200" s="54" t="s">
        <v>223</v>
      </c>
    </row>
    <row r="201" spans="1:12" s="37" customFormat="1" ht="15">
      <c r="A201" s="32"/>
      <c r="B201" s="33" t="s">
        <v>24</v>
      </c>
      <c r="C201" s="33"/>
      <c r="D201" s="59"/>
      <c r="E201" s="59"/>
      <c r="F201" s="59"/>
      <c r="G201" s="59"/>
      <c r="H201" s="59"/>
      <c r="I201" s="59"/>
      <c r="J201" s="59"/>
      <c r="K201" s="63"/>
      <c r="L201" s="54" t="s">
        <v>223</v>
      </c>
    </row>
    <row r="202" spans="1:12" s="37" customFormat="1" ht="15">
      <c r="A202" s="32"/>
      <c r="B202" s="81" t="s">
        <v>106</v>
      </c>
      <c r="C202" s="33" t="s">
        <v>102</v>
      </c>
      <c r="D202" s="59">
        <v>2</v>
      </c>
      <c r="E202" s="59"/>
      <c r="F202" s="59"/>
      <c r="G202" s="59"/>
      <c r="H202" s="59"/>
      <c r="I202" s="59"/>
      <c r="J202" s="59"/>
      <c r="K202" s="63"/>
      <c r="L202" s="54" t="s">
        <v>222</v>
      </c>
    </row>
    <row r="203" spans="1:12" s="37" customFormat="1" ht="15">
      <c r="A203" s="32"/>
      <c r="B203" s="81" t="s">
        <v>25</v>
      </c>
      <c r="C203" s="33" t="s">
        <v>17</v>
      </c>
      <c r="D203" s="59">
        <v>0.28</v>
      </c>
      <c r="E203" s="59"/>
      <c r="F203" s="59"/>
      <c r="G203" s="59"/>
      <c r="H203" s="59"/>
      <c r="I203" s="59"/>
      <c r="J203" s="59"/>
      <c r="K203" s="63"/>
      <c r="L203" s="54" t="s">
        <v>222</v>
      </c>
    </row>
    <row r="204" spans="1:12" ht="15">
      <c r="A204" s="30">
        <v>42</v>
      </c>
      <c r="B204" s="90" t="s">
        <v>189</v>
      </c>
      <c r="C204" s="3" t="s">
        <v>18</v>
      </c>
      <c r="D204" s="64">
        <v>0.011300000000000001</v>
      </c>
      <c r="E204" s="59"/>
      <c r="F204" s="59"/>
      <c r="G204" s="59"/>
      <c r="H204" s="59"/>
      <c r="I204" s="59"/>
      <c r="J204" s="59"/>
      <c r="K204" s="63"/>
      <c r="L204" s="54" t="s">
        <v>223</v>
      </c>
    </row>
    <row r="205" spans="1:12" ht="15">
      <c r="A205" s="30"/>
      <c r="B205" s="78" t="s">
        <v>12</v>
      </c>
      <c r="C205" s="3" t="s">
        <v>13</v>
      </c>
      <c r="D205" s="59">
        <v>3.4465000000000003</v>
      </c>
      <c r="E205" s="59"/>
      <c r="F205" s="59"/>
      <c r="G205" s="59"/>
      <c r="H205" s="59"/>
      <c r="I205" s="59"/>
      <c r="J205" s="59"/>
      <c r="K205" s="63"/>
      <c r="L205" s="54" t="s">
        <v>223</v>
      </c>
    </row>
    <row r="206" spans="1:12" ht="15">
      <c r="A206" s="30"/>
      <c r="B206" s="78" t="s">
        <v>23</v>
      </c>
      <c r="C206" s="3" t="s">
        <v>17</v>
      </c>
      <c r="D206" s="59">
        <v>1.8306000000000002</v>
      </c>
      <c r="E206" s="59"/>
      <c r="F206" s="59"/>
      <c r="G206" s="59"/>
      <c r="H206" s="59"/>
      <c r="I206" s="59"/>
      <c r="J206" s="59"/>
      <c r="K206" s="63"/>
      <c r="L206" s="54" t="s">
        <v>223</v>
      </c>
    </row>
    <row r="207" spans="1:12" ht="15">
      <c r="A207" s="30"/>
      <c r="B207" s="3" t="s">
        <v>24</v>
      </c>
      <c r="C207" s="3"/>
      <c r="D207" s="59"/>
      <c r="E207" s="59"/>
      <c r="F207" s="59"/>
      <c r="G207" s="59"/>
      <c r="H207" s="59"/>
      <c r="I207" s="59"/>
      <c r="J207" s="59"/>
      <c r="K207" s="63"/>
      <c r="L207" s="54" t="s">
        <v>223</v>
      </c>
    </row>
    <row r="208" spans="1:12" ht="15">
      <c r="A208" s="30"/>
      <c r="B208" s="78" t="s">
        <v>224</v>
      </c>
      <c r="C208" s="3" t="s">
        <v>45</v>
      </c>
      <c r="D208" s="59">
        <v>1</v>
      </c>
      <c r="E208" s="59"/>
      <c r="F208" s="59"/>
      <c r="G208" s="59"/>
      <c r="H208" s="59"/>
      <c r="I208" s="59"/>
      <c r="J208" s="59"/>
      <c r="K208" s="63"/>
      <c r="L208" s="54" t="s">
        <v>222</v>
      </c>
    </row>
    <row r="209" spans="1:12" ht="15">
      <c r="A209" s="30"/>
      <c r="B209" s="78" t="s">
        <v>25</v>
      </c>
      <c r="C209" s="3" t="s">
        <v>17</v>
      </c>
      <c r="D209" s="59">
        <v>0.5559600000000001</v>
      </c>
      <c r="E209" s="59"/>
      <c r="F209" s="59"/>
      <c r="G209" s="59"/>
      <c r="H209" s="59"/>
      <c r="I209" s="59"/>
      <c r="J209" s="59"/>
      <c r="K209" s="63"/>
      <c r="L209" s="54" t="s">
        <v>222</v>
      </c>
    </row>
    <row r="210" spans="1:12" s="94" customFormat="1" ht="15">
      <c r="A210" s="32">
        <v>43</v>
      </c>
      <c r="B210" s="91" t="s">
        <v>173</v>
      </c>
      <c r="C210" s="33" t="s">
        <v>102</v>
      </c>
      <c r="D210" s="64">
        <v>1</v>
      </c>
      <c r="E210" s="59"/>
      <c r="F210" s="59"/>
      <c r="G210" s="59"/>
      <c r="H210" s="59"/>
      <c r="I210" s="59"/>
      <c r="J210" s="59"/>
      <c r="K210" s="63"/>
      <c r="L210" s="54" t="s">
        <v>223</v>
      </c>
    </row>
    <row r="211" spans="1:12" s="94" customFormat="1" ht="15">
      <c r="A211" s="32"/>
      <c r="B211" s="81" t="s">
        <v>12</v>
      </c>
      <c r="C211" s="33" t="s">
        <v>13</v>
      </c>
      <c r="D211" s="59">
        <v>0.35</v>
      </c>
      <c r="E211" s="59"/>
      <c r="F211" s="59"/>
      <c r="G211" s="59"/>
      <c r="H211" s="59"/>
      <c r="I211" s="59"/>
      <c r="J211" s="59"/>
      <c r="K211" s="63"/>
      <c r="L211" s="54" t="s">
        <v>223</v>
      </c>
    </row>
    <row r="212" spans="1:12" s="94" customFormat="1" ht="15">
      <c r="A212" s="32"/>
      <c r="B212" s="81" t="s">
        <v>23</v>
      </c>
      <c r="C212" s="33" t="s">
        <v>17</v>
      </c>
      <c r="D212" s="59">
        <v>0.23</v>
      </c>
      <c r="E212" s="59"/>
      <c r="F212" s="59"/>
      <c r="G212" s="59"/>
      <c r="H212" s="59"/>
      <c r="I212" s="59"/>
      <c r="J212" s="59"/>
      <c r="K212" s="63"/>
      <c r="L212" s="54" t="s">
        <v>223</v>
      </c>
    </row>
    <row r="213" spans="1:12" s="94" customFormat="1" ht="15">
      <c r="A213" s="32"/>
      <c r="B213" s="33" t="s">
        <v>24</v>
      </c>
      <c r="C213" s="33"/>
      <c r="D213" s="59"/>
      <c r="E213" s="59"/>
      <c r="F213" s="59"/>
      <c r="G213" s="59"/>
      <c r="H213" s="59"/>
      <c r="I213" s="59"/>
      <c r="J213" s="59"/>
      <c r="K213" s="63"/>
      <c r="L213" s="54" t="s">
        <v>223</v>
      </c>
    </row>
    <row r="214" spans="1:12" s="94" customFormat="1" ht="15">
      <c r="A214" s="32"/>
      <c r="B214" s="81" t="s">
        <v>174</v>
      </c>
      <c r="C214" s="33" t="s">
        <v>102</v>
      </c>
      <c r="D214" s="59">
        <v>1</v>
      </c>
      <c r="E214" s="59"/>
      <c r="F214" s="59"/>
      <c r="G214" s="59"/>
      <c r="H214" s="59"/>
      <c r="I214" s="59"/>
      <c r="J214" s="59"/>
      <c r="K214" s="63"/>
      <c r="L214" s="54" t="s">
        <v>222</v>
      </c>
    </row>
    <row r="215" spans="1:12" s="94" customFormat="1" ht="15">
      <c r="A215" s="32"/>
      <c r="B215" s="81" t="s">
        <v>25</v>
      </c>
      <c r="C215" s="33" t="s">
        <v>17</v>
      </c>
      <c r="D215" s="59">
        <v>0.01</v>
      </c>
      <c r="E215" s="59"/>
      <c r="F215" s="59"/>
      <c r="G215" s="59"/>
      <c r="H215" s="59"/>
      <c r="I215" s="59"/>
      <c r="J215" s="59"/>
      <c r="K215" s="63"/>
      <c r="L215" s="54" t="s">
        <v>222</v>
      </c>
    </row>
    <row r="216" spans="1:12" s="94" customFormat="1" ht="15">
      <c r="A216" s="32">
        <v>44</v>
      </c>
      <c r="B216" s="91" t="s">
        <v>190</v>
      </c>
      <c r="C216" s="33" t="s">
        <v>102</v>
      </c>
      <c r="D216" s="64">
        <v>1</v>
      </c>
      <c r="E216" s="59"/>
      <c r="F216" s="59"/>
      <c r="G216" s="59"/>
      <c r="H216" s="59"/>
      <c r="I216" s="59"/>
      <c r="J216" s="59"/>
      <c r="K216" s="63"/>
      <c r="L216" s="54" t="s">
        <v>223</v>
      </c>
    </row>
    <row r="217" spans="1:12" s="94" customFormat="1" ht="15">
      <c r="A217" s="32"/>
      <c r="B217" s="81" t="s">
        <v>12</v>
      </c>
      <c r="C217" s="33" t="s">
        <v>13</v>
      </c>
      <c r="D217" s="59">
        <v>0.35</v>
      </c>
      <c r="E217" s="59"/>
      <c r="F217" s="59"/>
      <c r="G217" s="59"/>
      <c r="H217" s="59"/>
      <c r="I217" s="59"/>
      <c r="J217" s="59"/>
      <c r="K217" s="63"/>
      <c r="L217" s="54" t="s">
        <v>223</v>
      </c>
    </row>
    <row r="218" spans="1:12" s="94" customFormat="1" ht="15">
      <c r="A218" s="32"/>
      <c r="B218" s="81" t="s">
        <v>23</v>
      </c>
      <c r="C218" s="33" t="s">
        <v>17</v>
      </c>
      <c r="D218" s="59">
        <v>0.23</v>
      </c>
      <c r="E218" s="59"/>
      <c r="F218" s="59"/>
      <c r="G218" s="59"/>
      <c r="H218" s="59"/>
      <c r="I218" s="59"/>
      <c r="J218" s="59"/>
      <c r="K218" s="63"/>
      <c r="L218" s="54" t="s">
        <v>223</v>
      </c>
    </row>
    <row r="219" spans="1:12" s="94" customFormat="1" ht="15">
      <c r="A219" s="32"/>
      <c r="B219" s="33" t="s">
        <v>24</v>
      </c>
      <c r="C219" s="33"/>
      <c r="D219" s="59"/>
      <c r="E219" s="59"/>
      <c r="F219" s="59"/>
      <c r="G219" s="59"/>
      <c r="H219" s="59"/>
      <c r="I219" s="59"/>
      <c r="J219" s="59"/>
      <c r="K219" s="63"/>
      <c r="L219" s="54" t="s">
        <v>223</v>
      </c>
    </row>
    <row r="220" spans="1:12" s="94" customFormat="1" ht="15">
      <c r="A220" s="32"/>
      <c r="B220" s="81" t="s">
        <v>191</v>
      </c>
      <c r="C220" s="33" t="s">
        <v>102</v>
      </c>
      <c r="D220" s="59">
        <v>1</v>
      </c>
      <c r="E220" s="59"/>
      <c r="F220" s="59"/>
      <c r="G220" s="59"/>
      <c r="H220" s="59"/>
      <c r="I220" s="59"/>
      <c r="J220" s="59"/>
      <c r="K220" s="63"/>
      <c r="L220" s="54" t="s">
        <v>222</v>
      </c>
    </row>
    <row r="221" spans="1:12" s="94" customFormat="1" ht="15">
      <c r="A221" s="32"/>
      <c r="B221" s="81" t="s">
        <v>25</v>
      </c>
      <c r="C221" s="33" t="s">
        <v>17</v>
      </c>
      <c r="D221" s="59">
        <v>0.01</v>
      </c>
      <c r="E221" s="59"/>
      <c r="F221" s="59"/>
      <c r="G221" s="59"/>
      <c r="H221" s="59"/>
      <c r="I221" s="59"/>
      <c r="J221" s="59"/>
      <c r="K221" s="63"/>
      <c r="L221" s="54" t="s">
        <v>222</v>
      </c>
    </row>
    <row r="222" spans="1:12" ht="15">
      <c r="A222" s="30">
        <v>45</v>
      </c>
      <c r="B222" s="90" t="s">
        <v>108</v>
      </c>
      <c r="C222" s="3" t="s">
        <v>45</v>
      </c>
      <c r="D222" s="64">
        <v>1</v>
      </c>
      <c r="E222" s="59"/>
      <c r="F222" s="59"/>
      <c r="G222" s="59"/>
      <c r="H222" s="59"/>
      <c r="I222" s="59"/>
      <c r="J222" s="59"/>
      <c r="K222" s="57"/>
      <c r="L222" s="54" t="s">
        <v>223</v>
      </c>
    </row>
    <row r="223" spans="1:12" ht="15">
      <c r="A223" s="30"/>
      <c r="B223" s="78" t="s">
        <v>12</v>
      </c>
      <c r="C223" s="3" t="s">
        <v>13</v>
      </c>
      <c r="D223" s="59">
        <v>3.54</v>
      </c>
      <c r="E223" s="59"/>
      <c r="F223" s="59"/>
      <c r="G223" s="59"/>
      <c r="H223" s="59"/>
      <c r="I223" s="59"/>
      <c r="J223" s="59"/>
      <c r="K223" s="57"/>
      <c r="L223" s="54" t="s">
        <v>223</v>
      </c>
    </row>
    <row r="224" spans="1:12" ht="15">
      <c r="A224" s="30"/>
      <c r="B224" s="78" t="s">
        <v>23</v>
      </c>
      <c r="C224" s="3" t="s">
        <v>17</v>
      </c>
      <c r="D224" s="59">
        <v>1.53</v>
      </c>
      <c r="E224" s="59"/>
      <c r="F224" s="59"/>
      <c r="G224" s="59"/>
      <c r="H224" s="59"/>
      <c r="I224" s="59"/>
      <c r="J224" s="59"/>
      <c r="K224" s="57"/>
      <c r="L224" s="54" t="s">
        <v>223</v>
      </c>
    </row>
    <row r="225" spans="1:12" ht="15">
      <c r="A225" s="30"/>
      <c r="B225" s="3" t="s">
        <v>24</v>
      </c>
      <c r="C225" s="3"/>
      <c r="D225" s="59"/>
      <c r="E225" s="59"/>
      <c r="F225" s="59"/>
      <c r="G225" s="59"/>
      <c r="H225" s="59"/>
      <c r="I225" s="59"/>
      <c r="J225" s="59"/>
      <c r="K225" s="57"/>
      <c r="L225" s="54" t="s">
        <v>223</v>
      </c>
    </row>
    <row r="226" spans="1:12" ht="15">
      <c r="A226" s="30"/>
      <c r="B226" s="78" t="s">
        <v>109</v>
      </c>
      <c r="C226" s="3" t="s">
        <v>45</v>
      </c>
      <c r="D226" s="59">
        <v>1</v>
      </c>
      <c r="E226" s="59"/>
      <c r="F226" s="59"/>
      <c r="G226" s="59"/>
      <c r="H226" s="59"/>
      <c r="I226" s="59"/>
      <c r="J226" s="59"/>
      <c r="K226" s="57"/>
      <c r="L226" s="54" t="s">
        <v>236</v>
      </c>
    </row>
    <row r="227" spans="1:12" ht="15">
      <c r="A227" s="30"/>
      <c r="B227" s="78" t="s">
        <v>25</v>
      </c>
      <c r="C227" s="3" t="s">
        <v>17</v>
      </c>
      <c r="D227" s="59">
        <v>1.36</v>
      </c>
      <c r="E227" s="59"/>
      <c r="F227" s="59"/>
      <c r="G227" s="59"/>
      <c r="H227" s="59"/>
      <c r="I227" s="59"/>
      <c r="J227" s="59"/>
      <c r="K227" s="57"/>
      <c r="L227" s="54" t="s">
        <v>222</v>
      </c>
    </row>
    <row r="228" spans="1:12" ht="15">
      <c r="A228" s="30">
        <v>46</v>
      </c>
      <c r="B228" s="90" t="s">
        <v>110</v>
      </c>
      <c r="C228" s="3" t="s">
        <v>45</v>
      </c>
      <c r="D228" s="64">
        <v>1</v>
      </c>
      <c r="E228" s="59"/>
      <c r="F228" s="59"/>
      <c r="G228" s="59"/>
      <c r="H228" s="59"/>
      <c r="I228" s="59"/>
      <c r="J228" s="59"/>
      <c r="K228" s="57"/>
      <c r="L228" s="54" t="s">
        <v>223</v>
      </c>
    </row>
    <row r="229" spans="1:12" ht="15">
      <c r="A229" s="30"/>
      <c r="B229" s="78" t="s">
        <v>12</v>
      </c>
      <c r="C229" s="3" t="s">
        <v>13</v>
      </c>
      <c r="D229" s="59">
        <v>1.01</v>
      </c>
      <c r="E229" s="59"/>
      <c r="F229" s="59"/>
      <c r="G229" s="59"/>
      <c r="H229" s="59"/>
      <c r="I229" s="59"/>
      <c r="J229" s="59"/>
      <c r="K229" s="57"/>
      <c r="L229" s="54" t="s">
        <v>223</v>
      </c>
    </row>
    <row r="230" spans="1:12" ht="15">
      <c r="A230" s="30"/>
      <c r="B230" s="78" t="s">
        <v>23</v>
      </c>
      <c r="C230" s="3" t="s">
        <v>17</v>
      </c>
      <c r="D230" s="59">
        <v>0.02</v>
      </c>
      <c r="E230" s="59"/>
      <c r="F230" s="59"/>
      <c r="G230" s="59"/>
      <c r="H230" s="59"/>
      <c r="I230" s="59"/>
      <c r="J230" s="59"/>
      <c r="K230" s="57"/>
      <c r="L230" s="54" t="s">
        <v>223</v>
      </c>
    </row>
    <row r="231" spans="1:12" ht="15">
      <c r="A231" s="30"/>
      <c r="B231" s="3" t="s">
        <v>24</v>
      </c>
      <c r="C231" s="3"/>
      <c r="D231" s="59"/>
      <c r="E231" s="59"/>
      <c r="F231" s="59"/>
      <c r="G231" s="59"/>
      <c r="H231" s="59"/>
      <c r="I231" s="59"/>
      <c r="J231" s="59"/>
      <c r="K231" s="57"/>
      <c r="L231" s="54" t="s">
        <v>223</v>
      </c>
    </row>
    <row r="232" spans="1:12" ht="15">
      <c r="A232" s="30"/>
      <c r="B232" s="78" t="s">
        <v>111</v>
      </c>
      <c r="C232" s="3" t="s">
        <v>45</v>
      </c>
      <c r="D232" s="59">
        <v>1</v>
      </c>
      <c r="E232" s="59"/>
      <c r="F232" s="59"/>
      <c r="G232" s="59"/>
      <c r="H232" s="59"/>
      <c r="I232" s="59"/>
      <c r="J232" s="59"/>
      <c r="K232" s="57"/>
      <c r="L232" s="54" t="s">
        <v>236</v>
      </c>
    </row>
    <row r="233" spans="1:12" ht="15">
      <c r="A233" s="30"/>
      <c r="B233" s="78" t="s">
        <v>25</v>
      </c>
      <c r="C233" s="3" t="s">
        <v>17</v>
      </c>
      <c r="D233" s="59">
        <v>0.49</v>
      </c>
      <c r="E233" s="59"/>
      <c r="F233" s="59"/>
      <c r="G233" s="59"/>
      <c r="H233" s="59"/>
      <c r="I233" s="59"/>
      <c r="J233" s="59"/>
      <c r="K233" s="57"/>
      <c r="L233" s="54" t="s">
        <v>222</v>
      </c>
    </row>
    <row r="234" spans="1:12" s="37" customFormat="1" ht="15">
      <c r="A234" s="32">
        <v>47</v>
      </c>
      <c r="B234" s="91" t="s">
        <v>192</v>
      </c>
      <c r="C234" s="33" t="s">
        <v>18</v>
      </c>
      <c r="D234" s="64">
        <v>0.0060300000000000015</v>
      </c>
      <c r="E234" s="59"/>
      <c r="F234" s="59"/>
      <c r="G234" s="59"/>
      <c r="H234" s="59"/>
      <c r="I234" s="59"/>
      <c r="J234" s="59"/>
      <c r="K234" s="63"/>
      <c r="L234" s="54" t="s">
        <v>223</v>
      </c>
    </row>
    <row r="235" spans="1:12" s="37" customFormat="1" ht="15">
      <c r="A235" s="32"/>
      <c r="B235" s="81" t="s">
        <v>12</v>
      </c>
      <c r="C235" s="33" t="s">
        <v>13</v>
      </c>
      <c r="D235" s="59">
        <v>0.18813600000000005</v>
      </c>
      <c r="E235" s="59"/>
      <c r="F235" s="59"/>
      <c r="G235" s="59"/>
      <c r="H235" s="59"/>
      <c r="I235" s="59"/>
      <c r="J235" s="59"/>
      <c r="K235" s="63"/>
      <c r="L235" s="54" t="s">
        <v>223</v>
      </c>
    </row>
    <row r="236" spans="1:12" s="37" customFormat="1" ht="15">
      <c r="A236" s="32"/>
      <c r="B236" s="81" t="s">
        <v>23</v>
      </c>
      <c r="C236" s="33" t="s">
        <v>17</v>
      </c>
      <c r="D236" s="59">
        <v>0.04221000000000001</v>
      </c>
      <c r="E236" s="59"/>
      <c r="F236" s="59"/>
      <c r="G236" s="59"/>
      <c r="H236" s="59"/>
      <c r="I236" s="59"/>
      <c r="J236" s="59"/>
      <c r="K236" s="63"/>
      <c r="L236" s="54" t="s">
        <v>223</v>
      </c>
    </row>
    <row r="237" spans="1:12" s="37" customFormat="1" ht="15">
      <c r="A237" s="32"/>
      <c r="B237" s="33" t="s">
        <v>24</v>
      </c>
      <c r="C237" s="33"/>
      <c r="D237" s="59"/>
      <c r="E237" s="59"/>
      <c r="F237" s="59"/>
      <c r="G237" s="59"/>
      <c r="H237" s="59"/>
      <c r="I237" s="59"/>
      <c r="J237" s="59"/>
      <c r="K237" s="63"/>
      <c r="L237" s="54" t="s">
        <v>223</v>
      </c>
    </row>
    <row r="238" spans="1:12" s="37" customFormat="1" ht="15">
      <c r="A238" s="32"/>
      <c r="B238" s="81" t="s">
        <v>112</v>
      </c>
      <c r="C238" s="33" t="s">
        <v>26</v>
      </c>
      <c r="D238" s="59">
        <v>0.8</v>
      </c>
      <c r="E238" s="59"/>
      <c r="F238" s="59"/>
      <c r="G238" s="59"/>
      <c r="H238" s="59"/>
      <c r="I238" s="59"/>
      <c r="J238" s="59"/>
      <c r="K238" s="63"/>
      <c r="L238" s="54" t="s">
        <v>222</v>
      </c>
    </row>
    <row r="239" spans="1:12" s="37" customFormat="1" ht="15">
      <c r="A239" s="32"/>
      <c r="B239" s="81" t="s">
        <v>113</v>
      </c>
      <c r="C239" s="33" t="s">
        <v>40</v>
      </c>
      <c r="D239" s="59">
        <v>0.020000000000000004</v>
      </c>
      <c r="E239" s="59"/>
      <c r="F239" s="59"/>
      <c r="G239" s="59"/>
      <c r="H239" s="59"/>
      <c r="I239" s="59"/>
      <c r="J239" s="59"/>
      <c r="K239" s="63"/>
      <c r="L239" s="54" t="s">
        <v>222</v>
      </c>
    </row>
    <row r="240" spans="1:12" s="37" customFormat="1" ht="15">
      <c r="A240" s="32"/>
      <c r="B240" s="81" t="s">
        <v>25</v>
      </c>
      <c r="C240" s="33" t="s">
        <v>17</v>
      </c>
      <c r="D240" s="59">
        <v>0.0004221000000000001</v>
      </c>
      <c r="E240" s="59"/>
      <c r="F240" s="59"/>
      <c r="G240" s="59"/>
      <c r="H240" s="59"/>
      <c r="I240" s="59"/>
      <c r="J240" s="59"/>
      <c r="K240" s="63"/>
      <c r="L240" s="54" t="s">
        <v>222</v>
      </c>
    </row>
    <row r="241" spans="1:12" s="37" customFormat="1" ht="15">
      <c r="A241" s="32">
        <v>48</v>
      </c>
      <c r="B241" s="91" t="s">
        <v>193</v>
      </c>
      <c r="C241" s="33" t="s">
        <v>18</v>
      </c>
      <c r="D241" s="64">
        <v>0.002447</v>
      </c>
      <c r="E241" s="59"/>
      <c r="F241" s="59"/>
      <c r="G241" s="59"/>
      <c r="H241" s="59"/>
      <c r="I241" s="59"/>
      <c r="J241" s="59"/>
      <c r="K241" s="63"/>
      <c r="L241" s="54" t="s">
        <v>223</v>
      </c>
    </row>
    <row r="242" spans="1:12" s="37" customFormat="1" ht="15">
      <c r="A242" s="32"/>
      <c r="B242" s="81" t="s">
        <v>12</v>
      </c>
      <c r="C242" s="33" t="s">
        <v>13</v>
      </c>
      <c r="D242" s="59">
        <v>0.0763464</v>
      </c>
      <c r="E242" s="59"/>
      <c r="F242" s="59"/>
      <c r="G242" s="59"/>
      <c r="H242" s="59"/>
      <c r="I242" s="59"/>
      <c r="J242" s="59"/>
      <c r="K242" s="63"/>
      <c r="L242" s="54" t="s">
        <v>223</v>
      </c>
    </row>
    <row r="243" spans="1:12" s="37" customFormat="1" ht="15">
      <c r="A243" s="32"/>
      <c r="B243" s="81" t="s">
        <v>23</v>
      </c>
      <c r="C243" s="33" t="s">
        <v>17</v>
      </c>
      <c r="D243" s="59">
        <v>0.017129</v>
      </c>
      <c r="E243" s="59"/>
      <c r="F243" s="59"/>
      <c r="G243" s="59"/>
      <c r="H243" s="59"/>
      <c r="I243" s="59"/>
      <c r="J243" s="59"/>
      <c r="K243" s="63"/>
      <c r="L243" s="54" t="s">
        <v>223</v>
      </c>
    </row>
    <row r="244" spans="1:12" s="37" customFormat="1" ht="15">
      <c r="A244" s="32"/>
      <c r="B244" s="33" t="s">
        <v>24</v>
      </c>
      <c r="C244" s="33"/>
      <c r="D244" s="59"/>
      <c r="E244" s="59"/>
      <c r="F244" s="59"/>
      <c r="G244" s="59"/>
      <c r="H244" s="59"/>
      <c r="I244" s="59"/>
      <c r="J244" s="59"/>
      <c r="K244" s="63"/>
      <c r="L244" s="54" t="s">
        <v>223</v>
      </c>
    </row>
    <row r="245" spans="1:12" s="37" customFormat="1" ht="15">
      <c r="A245" s="32"/>
      <c r="B245" s="81" t="s">
        <v>172</v>
      </c>
      <c r="C245" s="33" t="s">
        <v>26</v>
      </c>
      <c r="D245" s="59">
        <v>0.7</v>
      </c>
      <c r="E245" s="59"/>
      <c r="F245" s="59"/>
      <c r="G245" s="59"/>
      <c r="H245" s="59"/>
      <c r="I245" s="59"/>
      <c r="J245" s="59"/>
      <c r="K245" s="63"/>
      <c r="L245" s="54" t="s">
        <v>222</v>
      </c>
    </row>
    <row r="246" spans="1:12" s="37" customFormat="1" ht="15">
      <c r="A246" s="32"/>
      <c r="B246" s="81" t="s">
        <v>113</v>
      </c>
      <c r="C246" s="33" t="s">
        <v>40</v>
      </c>
      <c r="D246" s="59">
        <v>0.020000000000000004</v>
      </c>
      <c r="E246" s="59"/>
      <c r="F246" s="59"/>
      <c r="G246" s="59"/>
      <c r="H246" s="59"/>
      <c r="I246" s="59"/>
      <c r="J246" s="59"/>
      <c r="K246" s="63"/>
      <c r="L246" s="54" t="s">
        <v>222</v>
      </c>
    </row>
    <row r="247" spans="1:12" s="37" customFormat="1" ht="15">
      <c r="A247" s="32"/>
      <c r="B247" s="81" t="s">
        <v>25</v>
      </c>
      <c r="C247" s="33" t="s">
        <v>17</v>
      </c>
      <c r="D247" s="59">
        <v>0.00017129000000000002</v>
      </c>
      <c r="E247" s="59"/>
      <c r="F247" s="59"/>
      <c r="G247" s="59"/>
      <c r="H247" s="59"/>
      <c r="I247" s="59"/>
      <c r="J247" s="59"/>
      <c r="K247" s="63"/>
      <c r="L247" s="54" t="s">
        <v>222</v>
      </c>
    </row>
    <row r="248" spans="1:12" ht="15">
      <c r="A248" s="30">
        <v>49</v>
      </c>
      <c r="B248" s="90" t="s">
        <v>115</v>
      </c>
      <c r="C248" s="3" t="s">
        <v>18</v>
      </c>
      <c r="D248" s="64">
        <v>0.046</v>
      </c>
      <c r="E248" s="59"/>
      <c r="F248" s="59"/>
      <c r="G248" s="59"/>
      <c r="H248" s="59"/>
      <c r="I248" s="59"/>
      <c r="J248" s="59"/>
      <c r="K248" s="57"/>
      <c r="L248" s="54" t="s">
        <v>223</v>
      </c>
    </row>
    <row r="249" spans="1:12" ht="15">
      <c r="A249" s="30"/>
      <c r="B249" s="78" t="s">
        <v>12</v>
      </c>
      <c r="C249" s="3" t="s">
        <v>13</v>
      </c>
      <c r="D249" s="59">
        <v>14.03</v>
      </c>
      <c r="E249" s="59"/>
      <c r="F249" s="59"/>
      <c r="G249" s="59"/>
      <c r="H249" s="59"/>
      <c r="I249" s="59"/>
      <c r="J249" s="59"/>
      <c r="K249" s="57"/>
      <c r="L249" s="54" t="s">
        <v>223</v>
      </c>
    </row>
    <row r="250" spans="1:12" ht="15">
      <c r="A250" s="30"/>
      <c r="B250" s="78" t="s">
        <v>23</v>
      </c>
      <c r="C250" s="3" t="s">
        <v>17</v>
      </c>
      <c r="D250" s="59">
        <v>7.452</v>
      </c>
      <c r="E250" s="59"/>
      <c r="F250" s="59"/>
      <c r="G250" s="59"/>
      <c r="H250" s="59"/>
      <c r="I250" s="59"/>
      <c r="J250" s="59"/>
      <c r="K250" s="57"/>
      <c r="L250" s="54" t="s">
        <v>223</v>
      </c>
    </row>
    <row r="251" spans="1:12" ht="15">
      <c r="A251" s="30"/>
      <c r="B251" s="3" t="s">
        <v>24</v>
      </c>
      <c r="C251" s="3"/>
      <c r="D251" s="59"/>
      <c r="E251" s="59"/>
      <c r="F251" s="59"/>
      <c r="G251" s="59"/>
      <c r="H251" s="59"/>
      <c r="I251" s="59"/>
      <c r="J251" s="59"/>
      <c r="K251" s="57"/>
      <c r="L251" s="54" t="s">
        <v>223</v>
      </c>
    </row>
    <row r="252" spans="1:12" ht="15">
      <c r="A252" s="30"/>
      <c r="B252" s="78" t="s">
        <v>114</v>
      </c>
      <c r="C252" s="3" t="s">
        <v>45</v>
      </c>
      <c r="D252" s="59">
        <v>1</v>
      </c>
      <c r="E252" s="59"/>
      <c r="F252" s="59"/>
      <c r="G252" s="59"/>
      <c r="H252" s="59"/>
      <c r="I252" s="59"/>
      <c r="J252" s="59"/>
      <c r="K252" s="68"/>
      <c r="L252" s="54" t="s">
        <v>222</v>
      </c>
    </row>
    <row r="253" spans="1:12" ht="15">
      <c r="A253" s="30"/>
      <c r="B253" s="78" t="s">
        <v>25</v>
      </c>
      <c r="C253" s="3" t="s">
        <v>17</v>
      </c>
      <c r="D253" s="59">
        <v>2.2632</v>
      </c>
      <c r="E253" s="59"/>
      <c r="F253" s="59"/>
      <c r="G253" s="59"/>
      <c r="H253" s="59"/>
      <c r="I253" s="59"/>
      <c r="J253" s="59"/>
      <c r="K253" s="68"/>
      <c r="L253" s="54" t="s">
        <v>222</v>
      </c>
    </row>
    <row r="254" spans="1:12" s="87" customFormat="1" ht="15">
      <c r="A254" s="30">
        <v>50</v>
      </c>
      <c r="B254" s="90" t="s">
        <v>194</v>
      </c>
      <c r="C254" s="3" t="s">
        <v>18</v>
      </c>
      <c r="D254" s="64">
        <v>0.0964</v>
      </c>
      <c r="E254" s="59"/>
      <c r="F254" s="59"/>
      <c r="G254" s="59"/>
      <c r="H254" s="59"/>
      <c r="I254" s="59"/>
      <c r="J254" s="59"/>
      <c r="K254" s="68"/>
      <c r="L254" s="54" t="s">
        <v>223</v>
      </c>
    </row>
    <row r="255" spans="1:12" s="87" customFormat="1" ht="15">
      <c r="A255" s="30"/>
      <c r="B255" s="78" t="s">
        <v>12</v>
      </c>
      <c r="C255" s="3" t="s">
        <v>13</v>
      </c>
      <c r="D255" s="59">
        <v>12.9176</v>
      </c>
      <c r="E255" s="59"/>
      <c r="F255" s="59"/>
      <c r="G255" s="59"/>
      <c r="H255" s="59"/>
      <c r="I255" s="59"/>
      <c r="J255" s="59"/>
      <c r="K255" s="68"/>
      <c r="L255" s="54" t="s">
        <v>223</v>
      </c>
    </row>
    <row r="256" spans="1:12" s="87" customFormat="1" ht="15">
      <c r="A256" s="30"/>
      <c r="B256" s="78" t="s">
        <v>23</v>
      </c>
      <c r="C256" s="3" t="s">
        <v>17</v>
      </c>
      <c r="D256" s="59">
        <v>12.435599999999999</v>
      </c>
      <c r="E256" s="59"/>
      <c r="F256" s="59"/>
      <c r="G256" s="59"/>
      <c r="H256" s="59"/>
      <c r="I256" s="59"/>
      <c r="J256" s="59"/>
      <c r="K256" s="68"/>
      <c r="L256" s="54" t="s">
        <v>223</v>
      </c>
    </row>
    <row r="257" spans="1:12" s="87" customFormat="1" ht="15">
      <c r="A257" s="30"/>
      <c r="B257" s="3" t="s">
        <v>24</v>
      </c>
      <c r="C257" s="3"/>
      <c r="D257" s="59"/>
      <c r="E257" s="59"/>
      <c r="F257" s="59"/>
      <c r="G257" s="59"/>
      <c r="H257" s="59"/>
      <c r="I257" s="59"/>
      <c r="J257" s="59"/>
      <c r="K257" s="68"/>
      <c r="L257" s="54" t="s">
        <v>223</v>
      </c>
    </row>
    <row r="258" spans="1:12" s="87" customFormat="1" ht="15">
      <c r="A258" s="30"/>
      <c r="B258" s="78" t="s">
        <v>116</v>
      </c>
      <c r="C258" s="3" t="s">
        <v>45</v>
      </c>
      <c r="D258" s="59">
        <v>4</v>
      </c>
      <c r="E258" s="59"/>
      <c r="F258" s="59"/>
      <c r="G258" s="59"/>
      <c r="H258" s="59"/>
      <c r="I258" s="59"/>
      <c r="J258" s="59"/>
      <c r="K258" s="68"/>
      <c r="L258" s="54" t="s">
        <v>222</v>
      </c>
    </row>
    <row r="259" spans="1:12" s="87" customFormat="1" ht="15">
      <c r="A259" s="30"/>
      <c r="B259" s="78" t="s">
        <v>25</v>
      </c>
      <c r="C259" s="3" t="s">
        <v>17</v>
      </c>
      <c r="D259" s="59">
        <v>4.35728</v>
      </c>
      <c r="E259" s="59"/>
      <c r="F259" s="59"/>
      <c r="G259" s="59"/>
      <c r="H259" s="59"/>
      <c r="I259" s="59"/>
      <c r="J259" s="59"/>
      <c r="K259" s="68"/>
      <c r="L259" s="54" t="s">
        <v>222</v>
      </c>
    </row>
    <row r="260" spans="1:12" s="94" customFormat="1" ht="15">
      <c r="A260" s="32">
        <v>51</v>
      </c>
      <c r="B260" s="91" t="s">
        <v>195</v>
      </c>
      <c r="C260" s="33" t="s">
        <v>18</v>
      </c>
      <c r="D260" s="64">
        <v>0.0174</v>
      </c>
      <c r="E260" s="59"/>
      <c r="F260" s="59"/>
      <c r="G260" s="59"/>
      <c r="H260" s="59"/>
      <c r="I260" s="59"/>
      <c r="J260" s="59"/>
      <c r="K260" s="68"/>
      <c r="L260" s="54" t="s">
        <v>223</v>
      </c>
    </row>
    <row r="261" spans="1:12" s="94" customFormat="1" ht="15">
      <c r="A261" s="32"/>
      <c r="B261" s="81" t="s">
        <v>12</v>
      </c>
      <c r="C261" s="33" t="s">
        <v>13</v>
      </c>
      <c r="D261" s="59">
        <v>5.3069999999999995</v>
      </c>
      <c r="E261" s="59"/>
      <c r="F261" s="59"/>
      <c r="G261" s="59"/>
      <c r="H261" s="59"/>
      <c r="I261" s="59"/>
      <c r="J261" s="59"/>
      <c r="K261" s="63"/>
      <c r="L261" s="54" t="s">
        <v>223</v>
      </c>
    </row>
    <row r="262" spans="1:12" s="94" customFormat="1" ht="15">
      <c r="A262" s="32"/>
      <c r="B262" s="81" t="s">
        <v>23</v>
      </c>
      <c r="C262" s="33" t="s">
        <v>17</v>
      </c>
      <c r="D262" s="59">
        <v>2.8188</v>
      </c>
      <c r="E262" s="59"/>
      <c r="F262" s="59"/>
      <c r="G262" s="59"/>
      <c r="H262" s="59"/>
      <c r="I262" s="59"/>
      <c r="J262" s="59"/>
      <c r="K262" s="63"/>
      <c r="L262" s="54" t="s">
        <v>223</v>
      </c>
    </row>
    <row r="263" spans="1:12" s="94" customFormat="1" ht="15">
      <c r="A263" s="32"/>
      <c r="B263" s="33" t="s">
        <v>24</v>
      </c>
      <c r="C263" s="33"/>
      <c r="D263" s="59"/>
      <c r="E263" s="59"/>
      <c r="F263" s="59"/>
      <c r="G263" s="59"/>
      <c r="H263" s="59"/>
      <c r="I263" s="59"/>
      <c r="J263" s="59"/>
      <c r="K263" s="63"/>
      <c r="L263" s="54" t="s">
        <v>223</v>
      </c>
    </row>
    <row r="264" spans="1:12" s="94" customFormat="1" ht="15">
      <c r="A264" s="32"/>
      <c r="B264" s="81" t="s">
        <v>117</v>
      </c>
      <c r="C264" s="33" t="s">
        <v>45</v>
      </c>
      <c r="D264" s="59">
        <v>2</v>
      </c>
      <c r="E264" s="59"/>
      <c r="F264" s="59"/>
      <c r="G264" s="59"/>
      <c r="H264" s="59"/>
      <c r="I264" s="59"/>
      <c r="J264" s="59"/>
      <c r="K264" s="63"/>
      <c r="L264" s="54" t="s">
        <v>222</v>
      </c>
    </row>
    <row r="265" spans="1:12" s="94" customFormat="1" ht="15">
      <c r="A265" s="32"/>
      <c r="B265" s="81" t="s">
        <v>25</v>
      </c>
      <c r="C265" s="33" t="s">
        <v>17</v>
      </c>
      <c r="D265" s="59">
        <v>0.85608</v>
      </c>
      <c r="E265" s="59"/>
      <c r="F265" s="59"/>
      <c r="G265" s="59"/>
      <c r="H265" s="59"/>
      <c r="I265" s="59"/>
      <c r="J265" s="59"/>
      <c r="K265" s="63"/>
      <c r="L265" s="54" t="s">
        <v>222</v>
      </c>
    </row>
    <row r="266" spans="1:12" s="87" customFormat="1" ht="15">
      <c r="A266" s="30">
        <v>52</v>
      </c>
      <c r="B266" s="90" t="s">
        <v>196</v>
      </c>
      <c r="C266" s="3" t="s">
        <v>18</v>
      </c>
      <c r="D266" s="64">
        <v>0.42</v>
      </c>
      <c r="E266" s="59"/>
      <c r="F266" s="59"/>
      <c r="G266" s="59"/>
      <c r="H266" s="59"/>
      <c r="I266" s="59"/>
      <c r="J266" s="59"/>
      <c r="K266" s="57"/>
      <c r="L266" s="54" t="s">
        <v>223</v>
      </c>
    </row>
    <row r="267" spans="1:12" s="87" customFormat="1" ht="15">
      <c r="A267" s="30"/>
      <c r="B267" s="78" t="s">
        <v>12</v>
      </c>
      <c r="C267" s="3" t="s">
        <v>13</v>
      </c>
      <c r="D267" s="59">
        <v>128.1</v>
      </c>
      <c r="E267" s="59"/>
      <c r="F267" s="59"/>
      <c r="G267" s="59"/>
      <c r="H267" s="59"/>
      <c r="I267" s="59"/>
      <c r="J267" s="59"/>
      <c r="K267" s="57"/>
      <c r="L267" s="54" t="s">
        <v>223</v>
      </c>
    </row>
    <row r="268" spans="1:12" s="87" customFormat="1" ht="15">
      <c r="A268" s="30"/>
      <c r="B268" s="78" t="s">
        <v>23</v>
      </c>
      <c r="C268" s="3" t="s">
        <v>17</v>
      </c>
      <c r="D268" s="59">
        <v>68.03999999999999</v>
      </c>
      <c r="E268" s="59"/>
      <c r="F268" s="59"/>
      <c r="G268" s="59"/>
      <c r="H268" s="59"/>
      <c r="I268" s="59"/>
      <c r="J268" s="59"/>
      <c r="K268" s="57"/>
      <c r="L268" s="54" t="s">
        <v>223</v>
      </c>
    </row>
    <row r="269" spans="1:12" s="87" customFormat="1" ht="15">
      <c r="A269" s="30"/>
      <c r="B269" s="3" t="s">
        <v>24</v>
      </c>
      <c r="C269" s="3"/>
      <c r="D269" s="59"/>
      <c r="E269" s="59"/>
      <c r="F269" s="59"/>
      <c r="G269" s="59"/>
      <c r="H269" s="59"/>
      <c r="I269" s="59"/>
      <c r="J269" s="59"/>
      <c r="K269" s="57"/>
      <c r="L269" s="54" t="s">
        <v>223</v>
      </c>
    </row>
    <row r="270" spans="1:12" s="87" customFormat="1" ht="15">
      <c r="A270" s="30"/>
      <c r="B270" s="78" t="s">
        <v>118</v>
      </c>
      <c r="C270" s="3" t="s">
        <v>45</v>
      </c>
      <c r="D270" s="59">
        <v>60</v>
      </c>
      <c r="E270" s="59"/>
      <c r="F270" s="59"/>
      <c r="G270" s="59"/>
      <c r="H270" s="59"/>
      <c r="I270" s="59"/>
      <c r="J270" s="59"/>
      <c r="K270" s="57"/>
      <c r="L270" s="54" t="s">
        <v>222</v>
      </c>
    </row>
    <row r="271" spans="1:12" s="87" customFormat="1" ht="15">
      <c r="A271" s="30"/>
      <c r="B271" s="78" t="s">
        <v>25</v>
      </c>
      <c r="C271" s="3" t="s">
        <v>17</v>
      </c>
      <c r="D271" s="59">
        <v>20.664</v>
      </c>
      <c r="E271" s="59"/>
      <c r="F271" s="59"/>
      <c r="G271" s="59"/>
      <c r="H271" s="59"/>
      <c r="I271" s="59"/>
      <c r="J271" s="59"/>
      <c r="K271" s="57"/>
      <c r="L271" s="54" t="s">
        <v>222</v>
      </c>
    </row>
    <row r="272" spans="1:16128" s="37" customFormat="1" ht="15">
      <c r="A272" s="32">
        <v>53</v>
      </c>
      <c r="B272" s="91" t="s">
        <v>122</v>
      </c>
      <c r="C272" s="33" t="s">
        <v>45</v>
      </c>
      <c r="D272" s="64">
        <v>2</v>
      </c>
      <c r="E272" s="59"/>
      <c r="F272" s="59"/>
      <c r="G272" s="59"/>
      <c r="H272" s="59"/>
      <c r="I272" s="59"/>
      <c r="J272" s="59"/>
      <c r="K272" s="63"/>
      <c r="L272" s="54" t="s">
        <v>223</v>
      </c>
      <c r="IJ272" s="32">
        <v>18</v>
      </c>
      <c r="IK272" s="49" t="s">
        <v>53</v>
      </c>
      <c r="IL272" s="91" t="s">
        <v>119</v>
      </c>
      <c r="IM272" s="33" t="s">
        <v>45</v>
      </c>
      <c r="IN272" s="33"/>
      <c r="IO272" s="34">
        <v>2</v>
      </c>
      <c r="IP272" s="33"/>
      <c r="IQ272" s="35"/>
      <c r="IR272" s="33"/>
      <c r="IS272" s="35"/>
      <c r="IT272" s="33"/>
      <c r="IU272" s="35"/>
      <c r="IV272" s="36"/>
      <c r="SF272" s="32">
        <v>18</v>
      </c>
      <c r="SG272" s="49" t="s">
        <v>53</v>
      </c>
      <c r="SH272" s="91" t="s">
        <v>119</v>
      </c>
      <c r="SI272" s="33" t="s">
        <v>45</v>
      </c>
      <c r="SJ272" s="33"/>
      <c r="SK272" s="34">
        <v>2</v>
      </c>
      <c r="SL272" s="33"/>
      <c r="SM272" s="35"/>
      <c r="SN272" s="33"/>
      <c r="SO272" s="35"/>
      <c r="SP272" s="33"/>
      <c r="SQ272" s="35"/>
      <c r="SR272" s="36"/>
      <c r="ACB272" s="32">
        <v>18</v>
      </c>
      <c r="ACC272" s="49" t="s">
        <v>53</v>
      </c>
      <c r="ACD272" s="91" t="s">
        <v>119</v>
      </c>
      <c r="ACE272" s="33" t="s">
        <v>45</v>
      </c>
      <c r="ACF272" s="33"/>
      <c r="ACG272" s="34">
        <v>2</v>
      </c>
      <c r="ACH272" s="33"/>
      <c r="ACI272" s="35"/>
      <c r="ACJ272" s="33"/>
      <c r="ACK272" s="35"/>
      <c r="ACL272" s="33"/>
      <c r="ACM272" s="35"/>
      <c r="ACN272" s="36"/>
      <c r="ALX272" s="32">
        <v>18</v>
      </c>
      <c r="ALY272" s="49" t="s">
        <v>53</v>
      </c>
      <c r="ALZ272" s="91" t="s">
        <v>119</v>
      </c>
      <c r="AMA272" s="33" t="s">
        <v>45</v>
      </c>
      <c r="AMB272" s="33"/>
      <c r="AMC272" s="34">
        <v>2</v>
      </c>
      <c r="AMD272" s="33"/>
      <c r="AME272" s="35"/>
      <c r="AMF272" s="33"/>
      <c r="AMG272" s="35"/>
      <c r="AMH272" s="33"/>
      <c r="AMI272" s="35"/>
      <c r="AMJ272" s="36"/>
      <c r="AVT272" s="32">
        <v>18</v>
      </c>
      <c r="AVU272" s="49" t="s">
        <v>53</v>
      </c>
      <c r="AVV272" s="91" t="s">
        <v>119</v>
      </c>
      <c r="AVW272" s="33" t="s">
        <v>45</v>
      </c>
      <c r="AVX272" s="33"/>
      <c r="AVY272" s="34">
        <v>2</v>
      </c>
      <c r="AVZ272" s="33"/>
      <c r="AWA272" s="35"/>
      <c r="AWB272" s="33"/>
      <c r="AWC272" s="35"/>
      <c r="AWD272" s="33"/>
      <c r="AWE272" s="35"/>
      <c r="AWF272" s="36"/>
      <c r="BFP272" s="32">
        <v>18</v>
      </c>
      <c r="BFQ272" s="49" t="s">
        <v>53</v>
      </c>
      <c r="BFR272" s="91" t="s">
        <v>119</v>
      </c>
      <c r="BFS272" s="33" t="s">
        <v>45</v>
      </c>
      <c r="BFT272" s="33"/>
      <c r="BFU272" s="34">
        <v>2</v>
      </c>
      <c r="BFV272" s="33"/>
      <c r="BFW272" s="35"/>
      <c r="BFX272" s="33"/>
      <c r="BFY272" s="35"/>
      <c r="BFZ272" s="33"/>
      <c r="BGA272" s="35"/>
      <c r="BGB272" s="36"/>
      <c r="BPL272" s="32">
        <v>18</v>
      </c>
      <c r="BPM272" s="49" t="s">
        <v>53</v>
      </c>
      <c r="BPN272" s="91" t="s">
        <v>119</v>
      </c>
      <c r="BPO272" s="33" t="s">
        <v>45</v>
      </c>
      <c r="BPP272" s="33"/>
      <c r="BPQ272" s="34">
        <v>2</v>
      </c>
      <c r="BPR272" s="33"/>
      <c r="BPS272" s="35"/>
      <c r="BPT272" s="33"/>
      <c r="BPU272" s="35"/>
      <c r="BPV272" s="33"/>
      <c r="BPW272" s="35"/>
      <c r="BPX272" s="36"/>
      <c r="BZH272" s="32">
        <v>18</v>
      </c>
      <c r="BZI272" s="49" t="s">
        <v>53</v>
      </c>
      <c r="BZJ272" s="91" t="s">
        <v>119</v>
      </c>
      <c r="BZK272" s="33" t="s">
        <v>45</v>
      </c>
      <c r="BZL272" s="33"/>
      <c r="BZM272" s="34">
        <v>2</v>
      </c>
      <c r="BZN272" s="33"/>
      <c r="BZO272" s="35"/>
      <c r="BZP272" s="33"/>
      <c r="BZQ272" s="35"/>
      <c r="BZR272" s="33"/>
      <c r="BZS272" s="35"/>
      <c r="BZT272" s="36"/>
      <c r="CJD272" s="32">
        <v>18</v>
      </c>
      <c r="CJE272" s="49" t="s">
        <v>53</v>
      </c>
      <c r="CJF272" s="91" t="s">
        <v>119</v>
      </c>
      <c r="CJG272" s="33" t="s">
        <v>45</v>
      </c>
      <c r="CJH272" s="33"/>
      <c r="CJI272" s="34">
        <v>2</v>
      </c>
      <c r="CJJ272" s="33"/>
      <c r="CJK272" s="35"/>
      <c r="CJL272" s="33"/>
      <c r="CJM272" s="35"/>
      <c r="CJN272" s="33"/>
      <c r="CJO272" s="35"/>
      <c r="CJP272" s="36"/>
      <c r="CSZ272" s="32">
        <v>18</v>
      </c>
      <c r="CTA272" s="49" t="s">
        <v>53</v>
      </c>
      <c r="CTB272" s="91" t="s">
        <v>119</v>
      </c>
      <c r="CTC272" s="33" t="s">
        <v>45</v>
      </c>
      <c r="CTD272" s="33"/>
      <c r="CTE272" s="34">
        <v>2</v>
      </c>
      <c r="CTF272" s="33"/>
      <c r="CTG272" s="35"/>
      <c r="CTH272" s="33"/>
      <c r="CTI272" s="35"/>
      <c r="CTJ272" s="33"/>
      <c r="CTK272" s="35"/>
      <c r="CTL272" s="36"/>
      <c r="DCV272" s="32">
        <v>18</v>
      </c>
      <c r="DCW272" s="49" t="s">
        <v>53</v>
      </c>
      <c r="DCX272" s="91" t="s">
        <v>119</v>
      </c>
      <c r="DCY272" s="33" t="s">
        <v>45</v>
      </c>
      <c r="DCZ272" s="33"/>
      <c r="DDA272" s="34">
        <v>2</v>
      </c>
      <c r="DDB272" s="33"/>
      <c r="DDC272" s="35"/>
      <c r="DDD272" s="33"/>
      <c r="DDE272" s="35"/>
      <c r="DDF272" s="33"/>
      <c r="DDG272" s="35"/>
      <c r="DDH272" s="36"/>
      <c r="DMR272" s="32">
        <v>18</v>
      </c>
      <c r="DMS272" s="49" t="s">
        <v>53</v>
      </c>
      <c r="DMT272" s="91" t="s">
        <v>119</v>
      </c>
      <c r="DMU272" s="33" t="s">
        <v>45</v>
      </c>
      <c r="DMV272" s="33"/>
      <c r="DMW272" s="34">
        <v>2</v>
      </c>
      <c r="DMX272" s="33"/>
      <c r="DMY272" s="35"/>
      <c r="DMZ272" s="33"/>
      <c r="DNA272" s="35"/>
      <c r="DNB272" s="33"/>
      <c r="DNC272" s="35"/>
      <c r="DND272" s="36"/>
      <c r="DWN272" s="32">
        <v>18</v>
      </c>
      <c r="DWO272" s="49" t="s">
        <v>53</v>
      </c>
      <c r="DWP272" s="91" t="s">
        <v>119</v>
      </c>
      <c r="DWQ272" s="33" t="s">
        <v>45</v>
      </c>
      <c r="DWR272" s="33"/>
      <c r="DWS272" s="34">
        <v>2</v>
      </c>
      <c r="DWT272" s="33"/>
      <c r="DWU272" s="35"/>
      <c r="DWV272" s="33"/>
      <c r="DWW272" s="35"/>
      <c r="DWX272" s="33"/>
      <c r="DWY272" s="35"/>
      <c r="DWZ272" s="36"/>
      <c r="EGJ272" s="32">
        <v>18</v>
      </c>
      <c r="EGK272" s="49" t="s">
        <v>53</v>
      </c>
      <c r="EGL272" s="91" t="s">
        <v>119</v>
      </c>
      <c r="EGM272" s="33" t="s">
        <v>45</v>
      </c>
      <c r="EGN272" s="33"/>
      <c r="EGO272" s="34">
        <v>2</v>
      </c>
      <c r="EGP272" s="33"/>
      <c r="EGQ272" s="35"/>
      <c r="EGR272" s="33"/>
      <c r="EGS272" s="35"/>
      <c r="EGT272" s="33"/>
      <c r="EGU272" s="35"/>
      <c r="EGV272" s="36"/>
      <c r="EQF272" s="32">
        <v>18</v>
      </c>
      <c r="EQG272" s="49" t="s">
        <v>53</v>
      </c>
      <c r="EQH272" s="91" t="s">
        <v>119</v>
      </c>
      <c r="EQI272" s="33" t="s">
        <v>45</v>
      </c>
      <c r="EQJ272" s="33"/>
      <c r="EQK272" s="34">
        <v>2</v>
      </c>
      <c r="EQL272" s="33"/>
      <c r="EQM272" s="35"/>
      <c r="EQN272" s="33"/>
      <c r="EQO272" s="35"/>
      <c r="EQP272" s="33"/>
      <c r="EQQ272" s="35"/>
      <c r="EQR272" s="36"/>
      <c r="FAB272" s="32">
        <v>18</v>
      </c>
      <c r="FAC272" s="49" t="s">
        <v>53</v>
      </c>
      <c r="FAD272" s="91" t="s">
        <v>119</v>
      </c>
      <c r="FAE272" s="33" t="s">
        <v>45</v>
      </c>
      <c r="FAF272" s="33"/>
      <c r="FAG272" s="34">
        <v>2</v>
      </c>
      <c r="FAH272" s="33"/>
      <c r="FAI272" s="35"/>
      <c r="FAJ272" s="33"/>
      <c r="FAK272" s="35"/>
      <c r="FAL272" s="33"/>
      <c r="FAM272" s="35"/>
      <c r="FAN272" s="36"/>
      <c r="FJX272" s="32">
        <v>18</v>
      </c>
      <c r="FJY272" s="49" t="s">
        <v>53</v>
      </c>
      <c r="FJZ272" s="91" t="s">
        <v>119</v>
      </c>
      <c r="FKA272" s="33" t="s">
        <v>45</v>
      </c>
      <c r="FKB272" s="33"/>
      <c r="FKC272" s="34">
        <v>2</v>
      </c>
      <c r="FKD272" s="33"/>
      <c r="FKE272" s="35"/>
      <c r="FKF272" s="33"/>
      <c r="FKG272" s="35"/>
      <c r="FKH272" s="33"/>
      <c r="FKI272" s="35"/>
      <c r="FKJ272" s="36"/>
      <c r="FTT272" s="32">
        <v>18</v>
      </c>
      <c r="FTU272" s="49" t="s">
        <v>53</v>
      </c>
      <c r="FTV272" s="91" t="s">
        <v>119</v>
      </c>
      <c r="FTW272" s="33" t="s">
        <v>45</v>
      </c>
      <c r="FTX272" s="33"/>
      <c r="FTY272" s="34">
        <v>2</v>
      </c>
      <c r="FTZ272" s="33"/>
      <c r="FUA272" s="35"/>
      <c r="FUB272" s="33"/>
      <c r="FUC272" s="35"/>
      <c r="FUD272" s="33"/>
      <c r="FUE272" s="35"/>
      <c r="FUF272" s="36"/>
      <c r="GDP272" s="32">
        <v>18</v>
      </c>
      <c r="GDQ272" s="49" t="s">
        <v>53</v>
      </c>
      <c r="GDR272" s="91" t="s">
        <v>119</v>
      </c>
      <c r="GDS272" s="33" t="s">
        <v>45</v>
      </c>
      <c r="GDT272" s="33"/>
      <c r="GDU272" s="34">
        <v>2</v>
      </c>
      <c r="GDV272" s="33"/>
      <c r="GDW272" s="35"/>
      <c r="GDX272" s="33"/>
      <c r="GDY272" s="35"/>
      <c r="GDZ272" s="33"/>
      <c r="GEA272" s="35"/>
      <c r="GEB272" s="36"/>
      <c r="GNL272" s="32">
        <v>18</v>
      </c>
      <c r="GNM272" s="49" t="s">
        <v>53</v>
      </c>
      <c r="GNN272" s="91" t="s">
        <v>119</v>
      </c>
      <c r="GNO272" s="33" t="s">
        <v>45</v>
      </c>
      <c r="GNP272" s="33"/>
      <c r="GNQ272" s="34">
        <v>2</v>
      </c>
      <c r="GNR272" s="33"/>
      <c r="GNS272" s="35"/>
      <c r="GNT272" s="33"/>
      <c r="GNU272" s="35"/>
      <c r="GNV272" s="33"/>
      <c r="GNW272" s="35"/>
      <c r="GNX272" s="36"/>
      <c r="GXH272" s="32">
        <v>18</v>
      </c>
      <c r="GXI272" s="49" t="s">
        <v>53</v>
      </c>
      <c r="GXJ272" s="91" t="s">
        <v>119</v>
      </c>
      <c r="GXK272" s="33" t="s">
        <v>45</v>
      </c>
      <c r="GXL272" s="33"/>
      <c r="GXM272" s="34">
        <v>2</v>
      </c>
      <c r="GXN272" s="33"/>
      <c r="GXO272" s="35"/>
      <c r="GXP272" s="33"/>
      <c r="GXQ272" s="35"/>
      <c r="GXR272" s="33"/>
      <c r="GXS272" s="35"/>
      <c r="GXT272" s="36"/>
      <c r="HHD272" s="32">
        <v>18</v>
      </c>
      <c r="HHE272" s="49" t="s">
        <v>53</v>
      </c>
      <c r="HHF272" s="91" t="s">
        <v>119</v>
      </c>
      <c r="HHG272" s="33" t="s">
        <v>45</v>
      </c>
      <c r="HHH272" s="33"/>
      <c r="HHI272" s="34">
        <v>2</v>
      </c>
      <c r="HHJ272" s="33"/>
      <c r="HHK272" s="35"/>
      <c r="HHL272" s="33"/>
      <c r="HHM272" s="35"/>
      <c r="HHN272" s="33"/>
      <c r="HHO272" s="35"/>
      <c r="HHP272" s="36"/>
      <c r="HQZ272" s="32">
        <v>18</v>
      </c>
      <c r="HRA272" s="49" t="s">
        <v>53</v>
      </c>
      <c r="HRB272" s="91" t="s">
        <v>119</v>
      </c>
      <c r="HRC272" s="33" t="s">
        <v>45</v>
      </c>
      <c r="HRD272" s="33"/>
      <c r="HRE272" s="34">
        <v>2</v>
      </c>
      <c r="HRF272" s="33"/>
      <c r="HRG272" s="35"/>
      <c r="HRH272" s="33"/>
      <c r="HRI272" s="35"/>
      <c r="HRJ272" s="33"/>
      <c r="HRK272" s="35"/>
      <c r="HRL272" s="36"/>
      <c r="IAV272" s="32">
        <v>18</v>
      </c>
      <c r="IAW272" s="49" t="s">
        <v>53</v>
      </c>
      <c r="IAX272" s="91" t="s">
        <v>119</v>
      </c>
      <c r="IAY272" s="33" t="s">
        <v>45</v>
      </c>
      <c r="IAZ272" s="33"/>
      <c r="IBA272" s="34">
        <v>2</v>
      </c>
      <c r="IBB272" s="33"/>
      <c r="IBC272" s="35"/>
      <c r="IBD272" s="33"/>
      <c r="IBE272" s="35"/>
      <c r="IBF272" s="33"/>
      <c r="IBG272" s="35"/>
      <c r="IBH272" s="36"/>
      <c r="IKR272" s="32">
        <v>18</v>
      </c>
      <c r="IKS272" s="49" t="s">
        <v>53</v>
      </c>
      <c r="IKT272" s="91" t="s">
        <v>119</v>
      </c>
      <c r="IKU272" s="33" t="s">
        <v>45</v>
      </c>
      <c r="IKV272" s="33"/>
      <c r="IKW272" s="34">
        <v>2</v>
      </c>
      <c r="IKX272" s="33"/>
      <c r="IKY272" s="35"/>
      <c r="IKZ272" s="33"/>
      <c r="ILA272" s="35"/>
      <c r="ILB272" s="33"/>
      <c r="ILC272" s="35"/>
      <c r="ILD272" s="36"/>
      <c r="IUN272" s="32">
        <v>18</v>
      </c>
      <c r="IUO272" s="49" t="s">
        <v>53</v>
      </c>
      <c r="IUP272" s="91" t="s">
        <v>119</v>
      </c>
      <c r="IUQ272" s="33" t="s">
        <v>45</v>
      </c>
      <c r="IUR272" s="33"/>
      <c r="IUS272" s="34">
        <v>2</v>
      </c>
      <c r="IUT272" s="33"/>
      <c r="IUU272" s="35"/>
      <c r="IUV272" s="33"/>
      <c r="IUW272" s="35"/>
      <c r="IUX272" s="33"/>
      <c r="IUY272" s="35"/>
      <c r="IUZ272" s="36"/>
      <c r="JEJ272" s="32">
        <v>18</v>
      </c>
      <c r="JEK272" s="49" t="s">
        <v>53</v>
      </c>
      <c r="JEL272" s="91" t="s">
        <v>119</v>
      </c>
      <c r="JEM272" s="33" t="s">
        <v>45</v>
      </c>
      <c r="JEN272" s="33"/>
      <c r="JEO272" s="34">
        <v>2</v>
      </c>
      <c r="JEP272" s="33"/>
      <c r="JEQ272" s="35"/>
      <c r="JER272" s="33"/>
      <c r="JES272" s="35"/>
      <c r="JET272" s="33"/>
      <c r="JEU272" s="35"/>
      <c r="JEV272" s="36"/>
      <c r="JOF272" s="32">
        <v>18</v>
      </c>
      <c r="JOG272" s="49" t="s">
        <v>53</v>
      </c>
      <c r="JOH272" s="91" t="s">
        <v>119</v>
      </c>
      <c r="JOI272" s="33" t="s">
        <v>45</v>
      </c>
      <c r="JOJ272" s="33"/>
      <c r="JOK272" s="34">
        <v>2</v>
      </c>
      <c r="JOL272" s="33"/>
      <c r="JOM272" s="35"/>
      <c r="JON272" s="33"/>
      <c r="JOO272" s="35"/>
      <c r="JOP272" s="33"/>
      <c r="JOQ272" s="35"/>
      <c r="JOR272" s="36"/>
      <c r="JYB272" s="32">
        <v>18</v>
      </c>
      <c r="JYC272" s="49" t="s">
        <v>53</v>
      </c>
      <c r="JYD272" s="91" t="s">
        <v>119</v>
      </c>
      <c r="JYE272" s="33" t="s">
        <v>45</v>
      </c>
      <c r="JYF272" s="33"/>
      <c r="JYG272" s="34">
        <v>2</v>
      </c>
      <c r="JYH272" s="33"/>
      <c r="JYI272" s="35"/>
      <c r="JYJ272" s="33"/>
      <c r="JYK272" s="35"/>
      <c r="JYL272" s="33"/>
      <c r="JYM272" s="35"/>
      <c r="JYN272" s="36"/>
      <c r="KHX272" s="32">
        <v>18</v>
      </c>
      <c r="KHY272" s="49" t="s">
        <v>53</v>
      </c>
      <c r="KHZ272" s="91" t="s">
        <v>119</v>
      </c>
      <c r="KIA272" s="33" t="s">
        <v>45</v>
      </c>
      <c r="KIB272" s="33"/>
      <c r="KIC272" s="34">
        <v>2</v>
      </c>
      <c r="KID272" s="33"/>
      <c r="KIE272" s="35"/>
      <c r="KIF272" s="33"/>
      <c r="KIG272" s="35"/>
      <c r="KIH272" s="33"/>
      <c r="KII272" s="35"/>
      <c r="KIJ272" s="36"/>
      <c r="KRT272" s="32">
        <v>18</v>
      </c>
      <c r="KRU272" s="49" t="s">
        <v>53</v>
      </c>
      <c r="KRV272" s="91" t="s">
        <v>119</v>
      </c>
      <c r="KRW272" s="33" t="s">
        <v>45</v>
      </c>
      <c r="KRX272" s="33"/>
      <c r="KRY272" s="34">
        <v>2</v>
      </c>
      <c r="KRZ272" s="33"/>
      <c r="KSA272" s="35"/>
      <c r="KSB272" s="33"/>
      <c r="KSC272" s="35"/>
      <c r="KSD272" s="33"/>
      <c r="KSE272" s="35"/>
      <c r="KSF272" s="36"/>
      <c r="LBP272" s="32">
        <v>18</v>
      </c>
      <c r="LBQ272" s="49" t="s">
        <v>53</v>
      </c>
      <c r="LBR272" s="91" t="s">
        <v>119</v>
      </c>
      <c r="LBS272" s="33" t="s">
        <v>45</v>
      </c>
      <c r="LBT272" s="33"/>
      <c r="LBU272" s="34">
        <v>2</v>
      </c>
      <c r="LBV272" s="33"/>
      <c r="LBW272" s="35"/>
      <c r="LBX272" s="33"/>
      <c r="LBY272" s="35"/>
      <c r="LBZ272" s="33"/>
      <c r="LCA272" s="35"/>
      <c r="LCB272" s="36"/>
      <c r="LLL272" s="32">
        <v>18</v>
      </c>
      <c r="LLM272" s="49" t="s">
        <v>53</v>
      </c>
      <c r="LLN272" s="91" t="s">
        <v>119</v>
      </c>
      <c r="LLO272" s="33" t="s">
        <v>45</v>
      </c>
      <c r="LLP272" s="33"/>
      <c r="LLQ272" s="34">
        <v>2</v>
      </c>
      <c r="LLR272" s="33"/>
      <c r="LLS272" s="35"/>
      <c r="LLT272" s="33"/>
      <c r="LLU272" s="35"/>
      <c r="LLV272" s="33"/>
      <c r="LLW272" s="35"/>
      <c r="LLX272" s="36"/>
      <c r="LVH272" s="32">
        <v>18</v>
      </c>
      <c r="LVI272" s="49" t="s">
        <v>53</v>
      </c>
      <c r="LVJ272" s="91" t="s">
        <v>119</v>
      </c>
      <c r="LVK272" s="33" t="s">
        <v>45</v>
      </c>
      <c r="LVL272" s="33"/>
      <c r="LVM272" s="34">
        <v>2</v>
      </c>
      <c r="LVN272" s="33"/>
      <c r="LVO272" s="35"/>
      <c r="LVP272" s="33"/>
      <c r="LVQ272" s="35"/>
      <c r="LVR272" s="33"/>
      <c r="LVS272" s="35"/>
      <c r="LVT272" s="36"/>
      <c r="MFD272" s="32">
        <v>18</v>
      </c>
      <c r="MFE272" s="49" t="s">
        <v>53</v>
      </c>
      <c r="MFF272" s="91" t="s">
        <v>119</v>
      </c>
      <c r="MFG272" s="33" t="s">
        <v>45</v>
      </c>
      <c r="MFH272" s="33"/>
      <c r="MFI272" s="34">
        <v>2</v>
      </c>
      <c r="MFJ272" s="33"/>
      <c r="MFK272" s="35"/>
      <c r="MFL272" s="33"/>
      <c r="MFM272" s="35"/>
      <c r="MFN272" s="33"/>
      <c r="MFO272" s="35"/>
      <c r="MFP272" s="36"/>
      <c r="MOZ272" s="32">
        <v>18</v>
      </c>
      <c r="MPA272" s="49" t="s">
        <v>53</v>
      </c>
      <c r="MPB272" s="91" t="s">
        <v>119</v>
      </c>
      <c r="MPC272" s="33" t="s">
        <v>45</v>
      </c>
      <c r="MPD272" s="33"/>
      <c r="MPE272" s="34">
        <v>2</v>
      </c>
      <c r="MPF272" s="33"/>
      <c r="MPG272" s="35"/>
      <c r="MPH272" s="33"/>
      <c r="MPI272" s="35"/>
      <c r="MPJ272" s="33"/>
      <c r="MPK272" s="35"/>
      <c r="MPL272" s="36"/>
      <c r="MYV272" s="32">
        <v>18</v>
      </c>
      <c r="MYW272" s="49" t="s">
        <v>53</v>
      </c>
      <c r="MYX272" s="91" t="s">
        <v>119</v>
      </c>
      <c r="MYY272" s="33" t="s">
        <v>45</v>
      </c>
      <c r="MYZ272" s="33"/>
      <c r="MZA272" s="34">
        <v>2</v>
      </c>
      <c r="MZB272" s="33"/>
      <c r="MZC272" s="35"/>
      <c r="MZD272" s="33"/>
      <c r="MZE272" s="35"/>
      <c r="MZF272" s="33"/>
      <c r="MZG272" s="35"/>
      <c r="MZH272" s="36"/>
      <c r="NIR272" s="32">
        <v>18</v>
      </c>
      <c r="NIS272" s="49" t="s">
        <v>53</v>
      </c>
      <c r="NIT272" s="91" t="s">
        <v>119</v>
      </c>
      <c r="NIU272" s="33" t="s">
        <v>45</v>
      </c>
      <c r="NIV272" s="33"/>
      <c r="NIW272" s="34">
        <v>2</v>
      </c>
      <c r="NIX272" s="33"/>
      <c r="NIY272" s="35"/>
      <c r="NIZ272" s="33"/>
      <c r="NJA272" s="35"/>
      <c r="NJB272" s="33"/>
      <c r="NJC272" s="35"/>
      <c r="NJD272" s="36"/>
      <c r="NSN272" s="32">
        <v>18</v>
      </c>
      <c r="NSO272" s="49" t="s">
        <v>53</v>
      </c>
      <c r="NSP272" s="91" t="s">
        <v>119</v>
      </c>
      <c r="NSQ272" s="33" t="s">
        <v>45</v>
      </c>
      <c r="NSR272" s="33"/>
      <c r="NSS272" s="34">
        <v>2</v>
      </c>
      <c r="NST272" s="33"/>
      <c r="NSU272" s="35"/>
      <c r="NSV272" s="33"/>
      <c r="NSW272" s="35"/>
      <c r="NSX272" s="33"/>
      <c r="NSY272" s="35"/>
      <c r="NSZ272" s="36"/>
      <c r="OCJ272" s="32">
        <v>18</v>
      </c>
      <c r="OCK272" s="49" t="s">
        <v>53</v>
      </c>
      <c r="OCL272" s="91" t="s">
        <v>119</v>
      </c>
      <c r="OCM272" s="33" t="s">
        <v>45</v>
      </c>
      <c r="OCN272" s="33"/>
      <c r="OCO272" s="34">
        <v>2</v>
      </c>
      <c r="OCP272" s="33"/>
      <c r="OCQ272" s="35"/>
      <c r="OCR272" s="33"/>
      <c r="OCS272" s="35"/>
      <c r="OCT272" s="33"/>
      <c r="OCU272" s="35"/>
      <c r="OCV272" s="36"/>
      <c r="OMF272" s="32">
        <v>18</v>
      </c>
      <c r="OMG272" s="49" t="s">
        <v>53</v>
      </c>
      <c r="OMH272" s="91" t="s">
        <v>119</v>
      </c>
      <c r="OMI272" s="33" t="s">
        <v>45</v>
      </c>
      <c r="OMJ272" s="33"/>
      <c r="OMK272" s="34">
        <v>2</v>
      </c>
      <c r="OML272" s="33"/>
      <c r="OMM272" s="35"/>
      <c r="OMN272" s="33"/>
      <c r="OMO272" s="35"/>
      <c r="OMP272" s="33"/>
      <c r="OMQ272" s="35"/>
      <c r="OMR272" s="36"/>
      <c r="OWB272" s="32">
        <v>18</v>
      </c>
      <c r="OWC272" s="49" t="s">
        <v>53</v>
      </c>
      <c r="OWD272" s="91" t="s">
        <v>119</v>
      </c>
      <c r="OWE272" s="33" t="s">
        <v>45</v>
      </c>
      <c r="OWF272" s="33"/>
      <c r="OWG272" s="34">
        <v>2</v>
      </c>
      <c r="OWH272" s="33"/>
      <c r="OWI272" s="35"/>
      <c r="OWJ272" s="33"/>
      <c r="OWK272" s="35"/>
      <c r="OWL272" s="33"/>
      <c r="OWM272" s="35"/>
      <c r="OWN272" s="36"/>
      <c r="PFX272" s="32">
        <v>18</v>
      </c>
      <c r="PFY272" s="49" t="s">
        <v>53</v>
      </c>
      <c r="PFZ272" s="91" t="s">
        <v>119</v>
      </c>
      <c r="PGA272" s="33" t="s">
        <v>45</v>
      </c>
      <c r="PGB272" s="33"/>
      <c r="PGC272" s="34">
        <v>2</v>
      </c>
      <c r="PGD272" s="33"/>
      <c r="PGE272" s="35"/>
      <c r="PGF272" s="33"/>
      <c r="PGG272" s="35"/>
      <c r="PGH272" s="33"/>
      <c r="PGI272" s="35"/>
      <c r="PGJ272" s="36"/>
      <c r="PPT272" s="32">
        <v>18</v>
      </c>
      <c r="PPU272" s="49" t="s">
        <v>53</v>
      </c>
      <c r="PPV272" s="91" t="s">
        <v>119</v>
      </c>
      <c r="PPW272" s="33" t="s">
        <v>45</v>
      </c>
      <c r="PPX272" s="33"/>
      <c r="PPY272" s="34">
        <v>2</v>
      </c>
      <c r="PPZ272" s="33"/>
      <c r="PQA272" s="35"/>
      <c r="PQB272" s="33"/>
      <c r="PQC272" s="35"/>
      <c r="PQD272" s="33"/>
      <c r="PQE272" s="35"/>
      <c r="PQF272" s="36"/>
      <c r="PZP272" s="32">
        <v>18</v>
      </c>
      <c r="PZQ272" s="49" t="s">
        <v>53</v>
      </c>
      <c r="PZR272" s="91" t="s">
        <v>119</v>
      </c>
      <c r="PZS272" s="33" t="s">
        <v>45</v>
      </c>
      <c r="PZT272" s="33"/>
      <c r="PZU272" s="34">
        <v>2</v>
      </c>
      <c r="PZV272" s="33"/>
      <c r="PZW272" s="35"/>
      <c r="PZX272" s="33"/>
      <c r="PZY272" s="35"/>
      <c r="PZZ272" s="33"/>
      <c r="QAA272" s="35"/>
      <c r="QAB272" s="36"/>
      <c r="QJL272" s="32">
        <v>18</v>
      </c>
      <c r="QJM272" s="49" t="s">
        <v>53</v>
      </c>
      <c r="QJN272" s="91" t="s">
        <v>119</v>
      </c>
      <c r="QJO272" s="33" t="s">
        <v>45</v>
      </c>
      <c r="QJP272" s="33"/>
      <c r="QJQ272" s="34">
        <v>2</v>
      </c>
      <c r="QJR272" s="33"/>
      <c r="QJS272" s="35"/>
      <c r="QJT272" s="33"/>
      <c r="QJU272" s="35"/>
      <c r="QJV272" s="33"/>
      <c r="QJW272" s="35"/>
      <c r="QJX272" s="36"/>
      <c r="QTH272" s="32">
        <v>18</v>
      </c>
      <c r="QTI272" s="49" t="s">
        <v>53</v>
      </c>
      <c r="QTJ272" s="91" t="s">
        <v>119</v>
      </c>
      <c r="QTK272" s="33" t="s">
        <v>45</v>
      </c>
      <c r="QTL272" s="33"/>
      <c r="QTM272" s="34">
        <v>2</v>
      </c>
      <c r="QTN272" s="33"/>
      <c r="QTO272" s="35"/>
      <c r="QTP272" s="33"/>
      <c r="QTQ272" s="35"/>
      <c r="QTR272" s="33"/>
      <c r="QTS272" s="35"/>
      <c r="QTT272" s="36"/>
      <c r="RDD272" s="32">
        <v>18</v>
      </c>
      <c r="RDE272" s="49" t="s">
        <v>53</v>
      </c>
      <c r="RDF272" s="91" t="s">
        <v>119</v>
      </c>
      <c r="RDG272" s="33" t="s">
        <v>45</v>
      </c>
      <c r="RDH272" s="33"/>
      <c r="RDI272" s="34">
        <v>2</v>
      </c>
      <c r="RDJ272" s="33"/>
      <c r="RDK272" s="35"/>
      <c r="RDL272" s="33"/>
      <c r="RDM272" s="35"/>
      <c r="RDN272" s="33"/>
      <c r="RDO272" s="35"/>
      <c r="RDP272" s="36"/>
      <c r="RMZ272" s="32">
        <v>18</v>
      </c>
      <c r="RNA272" s="49" t="s">
        <v>53</v>
      </c>
      <c r="RNB272" s="91" t="s">
        <v>119</v>
      </c>
      <c r="RNC272" s="33" t="s">
        <v>45</v>
      </c>
      <c r="RND272" s="33"/>
      <c r="RNE272" s="34">
        <v>2</v>
      </c>
      <c r="RNF272" s="33"/>
      <c r="RNG272" s="35"/>
      <c r="RNH272" s="33"/>
      <c r="RNI272" s="35"/>
      <c r="RNJ272" s="33"/>
      <c r="RNK272" s="35"/>
      <c r="RNL272" s="36"/>
      <c r="RWV272" s="32">
        <v>18</v>
      </c>
      <c r="RWW272" s="49" t="s">
        <v>53</v>
      </c>
      <c r="RWX272" s="91" t="s">
        <v>119</v>
      </c>
      <c r="RWY272" s="33" t="s">
        <v>45</v>
      </c>
      <c r="RWZ272" s="33"/>
      <c r="RXA272" s="34">
        <v>2</v>
      </c>
      <c r="RXB272" s="33"/>
      <c r="RXC272" s="35"/>
      <c r="RXD272" s="33"/>
      <c r="RXE272" s="35"/>
      <c r="RXF272" s="33"/>
      <c r="RXG272" s="35"/>
      <c r="RXH272" s="36"/>
      <c r="SGR272" s="32">
        <v>18</v>
      </c>
      <c r="SGS272" s="49" t="s">
        <v>53</v>
      </c>
      <c r="SGT272" s="91" t="s">
        <v>119</v>
      </c>
      <c r="SGU272" s="33" t="s">
        <v>45</v>
      </c>
      <c r="SGV272" s="33"/>
      <c r="SGW272" s="34">
        <v>2</v>
      </c>
      <c r="SGX272" s="33"/>
      <c r="SGY272" s="35"/>
      <c r="SGZ272" s="33"/>
      <c r="SHA272" s="35"/>
      <c r="SHB272" s="33"/>
      <c r="SHC272" s="35"/>
      <c r="SHD272" s="36"/>
      <c r="SQN272" s="32">
        <v>18</v>
      </c>
      <c r="SQO272" s="49" t="s">
        <v>53</v>
      </c>
      <c r="SQP272" s="91" t="s">
        <v>119</v>
      </c>
      <c r="SQQ272" s="33" t="s">
        <v>45</v>
      </c>
      <c r="SQR272" s="33"/>
      <c r="SQS272" s="34">
        <v>2</v>
      </c>
      <c r="SQT272" s="33"/>
      <c r="SQU272" s="35"/>
      <c r="SQV272" s="33"/>
      <c r="SQW272" s="35"/>
      <c r="SQX272" s="33"/>
      <c r="SQY272" s="35"/>
      <c r="SQZ272" s="36"/>
      <c r="TAJ272" s="32">
        <v>18</v>
      </c>
      <c r="TAK272" s="49" t="s">
        <v>53</v>
      </c>
      <c r="TAL272" s="91" t="s">
        <v>119</v>
      </c>
      <c r="TAM272" s="33" t="s">
        <v>45</v>
      </c>
      <c r="TAN272" s="33"/>
      <c r="TAO272" s="34">
        <v>2</v>
      </c>
      <c r="TAP272" s="33"/>
      <c r="TAQ272" s="35"/>
      <c r="TAR272" s="33"/>
      <c r="TAS272" s="35"/>
      <c r="TAT272" s="33"/>
      <c r="TAU272" s="35"/>
      <c r="TAV272" s="36"/>
      <c r="TKF272" s="32">
        <v>18</v>
      </c>
      <c r="TKG272" s="49" t="s">
        <v>53</v>
      </c>
      <c r="TKH272" s="91" t="s">
        <v>119</v>
      </c>
      <c r="TKI272" s="33" t="s">
        <v>45</v>
      </c>
      <c r="TKJ272" s="33"/>
      <c r="TKK272" s="34">
        <v>2</v>
      </c>
      <c r="TKL272" s="33"/>
      <c r="TKM272" s="35"/>
      <c r="TKN272" s="33"/>
      <c r="TKO272" s="35"/>
      <c r="TKP272" s="33"/>
      <c r="TKQ272" s="35"/>
      <c r="TKR272" s="36"/>
      <c r="TUB272" s="32">
        <v>18</v>
      </c>
      <c r="TUC272" s="49" t="s">
        <v>53</v>
      </c>
      <c r="TUD272" s="91" t="s">
        <v>119</v>
      </c>
      <c r="TUE272" s="33" t="s">
        <v>45</v>
      </c>
      <c r="TUF272" s="33"/>
      <c r="TUG272" s="34">
        <v>2</v>
      </c>
      <c r="TUH272" s="33"/>
      <c r="TUI272" s="35"/>
      <c r="TUJ272" s="33"/>
      <c r="TUK272" s="35"/>
      <c r="TUL272" s="33"/>
      <c r="TUM272" s="35"/>
      <c r="TUN272" s="36"/>
      <c r="UDX272" s="32">
        <v>18</v>
      </c>
      <c r="UDY272" s="49" t="s">
        <v>53</v>
      </c>
      <c r="UDZ272" s="91" t="s">
        <v>119</v>
      </c>
      <c r="UEA272" s="33" t="s">
        <v>45</v>
      </c>
      <c r="UEB272" s="33"/>
      <c r="UEC272" s="34">
        <v>2</v>
      </c>
      <c r="UED272" s="33"/>
      <c r="UEE272" s="35"/>
      <c r="UEF272" s="33"/>
      <c r="UEG272" s="35"/>
      <c r="UEH272" s="33"/>
      <c r="UEI272" s="35"/>
      <c r="UEJ272" s="36"/>
      <c r="UNT272" s="32">
        <v>18</v>
      </c>
      <c r="UNU272" s="49" t="s">
        <v>53</v>
      </c>
      <c r="UNV272" s="91" t="s">
        <v>119</v>
      </c>
      <c r="UNW272" s="33" t="s">
        <v>45</v>
      </c>
      <c r="UNX272" s="33"/>
      <c r="UNY272" s="34">
        <v>2</v>
      </c>
      <c r="UNZ272" s="33"/>
      <c r="UOA272" s="35"/>
      <c r="UOB272" s="33"/>
      <c r="UOC272" s="35"/>
      <c r="UOD272" s="33"/>
      <c r="UOE272" s="35"/>
      <c r="UOF272" s="36"/>
      <c r="UXP272" s="32">
        <v>18</v>
      </c>
      <c r="UXQ272" s="49" t="s">
        <v>53</v>
      </c>
      <c r="UXR272" s="91" t="s">
        <v>119</v>
      </c>
      <c r="UXS272" s="33" t="s">
        <v>45</v>
      </c>
      <c r="UXT272" s="33"/>
      <c r="UXU272" s="34">
        <v>2</v>
      </c>
      <c r="UXV272" s="33"/>
      <c r="UXW272" s="35"/>
      <c r="UXX272" s="33"/>
      <c r="UXY272" s="35"/>
      <c r="UXZ272" s="33"/>
      <c r="UYA272" s="35"/>
      <c r="UYB272" s="36"/>
      <c r="VHL272" s="32">
        <v>18</v>
      </c>
      <c r="VHM272" s="49" t="s">
        <v>53</v>
      </c>
      <c r="VHN272" s="91" t="s">
        <v>119</v>
      </c>
      <c r="VHO272" s="33" t="s">
        <v>45</v>
      </c>
      <c r="VHP272" s="33"/>
      <c r="VHQ272" s="34">
        <v>2</v>
      </c>
      <c r="VHR272" s="33"/>
      <c r="VHS272" s="35"/>
      <c r="VHT272" s="33"/>
      <c r="VHU272" s="35"/>
      <c r="VHV272" s="33"/>
      <c r="VHW272" s="35"/>
      <c r="VHX272" s="36"/>
      <c r="VRH272" s="32">
        <v>18</v>
      </c>
      <c r="VRI272" s="49" t="s">
        <v>53</v>
      </c>
      <c r="VRJ272" s="91" t="s">
        <v>119</v>
      </c>
      <c r="VRK272" s="33" t="s">
        <v>45</v>
      </c>
      <c r="VRL272" s="33"/>
      <c r="VRM272" s="34">
        <v>2</v>
      </c>
      <c r="VRN272" s="33"/>
      <c r="VRO272" s="35"/>
      <c r="VRP272" s="33"/>
      <c r="VRQ272" s="35"/>
      <c r="VRR272" s="33"/>
      <c r="VRS272" s="35"/>
      <c r="VRT272" s="36"/>
      <c r="WBD272" s="32">
        <v>18</v>
      </c>
      <c r="WBE272" s="49" t="s">
        <v>53</v>
      </c>
      <c r="WBF272" s="91" t="s">
        <v>119</v>
      </c>
      <c r="WBG272" s="33" t="s">
        <v>45</v>
      </c>
      <c r="WBH272" s="33"/>
      <c r="WBI272" s="34">
        <v>2</v>
      </c>
      <c r="WBJ272" s="33"/>
      <c r="WBK272" s="35"/>
      <c r="WBL272" s="33"/>
      <c r="WBM272" s="35"/>
      <c r="WBN272" s="33"/>
      <c r="WBO272" s="35"/>
      <c r="WBP272" s="36"/>
      <c r="WKZ272" s="32">
        <v>18</v>
      </c>
      <c r="WLA272" s="49" t="s">
        <v>53</v>
      </c>
      <c r="WLB272" s="91" t="s">
        <v>119</v>
      </c>
      <c r="WLC272" s="33" t="s">
        <v>45</v>
      </c>
      <c r="WLD272" s="33"/>
      <c r="WLE272" s="34">
        <v>2</v>
      </c>
      <c r="WLF272" s="33"/>
      <c r="WLG272" s="35"/>
      <c r="WLH272" s="33"/>
      <c r="WLI272" s="35"/>
      <c r="WLJ272" s="33"/>
      <c r="WLK272" s="35"/>
      <c r="WLL272" s="36"/>
      <c r="WUV272" s="32">
        <v>18</v>
      </c>
      <c r="WUW272" s="49" t="s">
        <v>53</v>
      </c>
      <c r="WUX272" s="91" t="s">
        <v>119</v>
      </c>
      <c r="WUY272" s="33" t="s">
        <v>45</v>
      </c>
      <c r="WUZ272" s="33"/>
      <c r="WVA272" s="34">
        <v>2</v>
      </c>
      <c r="WVB272" s="33"/>
      <c r="WVC272" s="35"/>
      <c r="WVD272" s="33"/>
      <c r="WVE272" s="35"/>
      <c r="WVF272" s="33"/>
      <c r="WVG272" s="35"/>
      <c r="WVH272" s="36"/>
    </row>
    <row r="273" spans="1:16129" s="37" customFormat="1" ht="15">
      <c r="A273" s="32"/>
      <c r="B273" s="81" t="s">
        <v>12</v>
      </c>
      <c r="C273" s="33" t="s">
        <v>13</v>
      </c>
      <c r="D273" s="59">
        <v>0.778</v>
      </c>
      <c r="E273" s="59"/>
      <c r="F273" s="59"/>
      <c r="G273" s="59"/>
      <c r="H273" s="59"/>
      <c r="I273" s="59"/>
      <c r="J273" s="59"/>
      <c r="K273" s="63"/>
      <c r="L273" s="54" t="s">
        <v>223</v>
      </c>
      <c r="IJ273" s="32"/>
      <c r="IK273" s="33"/>
      <c r="IL273" s="81" t="s">
        <v>12</v>
      </c>
      <c r="IM273" s="33" t="s">
        <v>13</v>
      </c>
      <c r="IN273" s="35">
        <v>0.389</v>
      </c>
      <c r="IO273" s="35">
        <f>IO272*IN273</f>
        <v>0.778</v>
      </c>
      <c r="IP273" s="33"/>
      <c r="IQ273" s="35"/>
      <c r="IR273" s="38">
        <v>6</v>
      </c>
      <c r="IS273" s="35">
        <f>IO273*IR273</f>
        <v>4.668</v>
      </c>
      <c r="IT273" s="33"/>
      <c r="IU273" s="35"/>
      <c r="IV273" s="36">
        <f>IQ273+IS273+IU273</f>
        <v>4.668</v>
      </c>
      <c r="IW273" s="48"/>
      <c r="SF273" s="32"/>
      <c r="SG273" s="33"/>
      <c r="SH273" s="81" t="s">
        <v>12</v>
      </c>
      <c r="SI273" s="33" t="s">
        <v>13</v>
      </c>
      <c r="SJ273" s="35">
        <v>0.389</v>
      </c>
      <c r="SK273" s="35">
        <f>SK272*SJ273</f>
        <v>0.778</v>
      </c>
      <c r="SL273" s="33"/>
      <c r="SM273" s="35"/>
      <c r="SN273" s="38">
        <v>6</v>
      </c>
      <c r="SO273" s="35">
        <f>SK273*SN273</f>
        <v>4.668</v>
      </c>
      <c r="SP273" s="33"/>
      <c r="SQ273" s="35"/>
      <c r="SR273" s="36">
        <f>SM273+SO273+SQ273</f>
        <v>4.668</v>
      </c>
      <c r="SS273" s="48"/>
      <c r="ACB273" s="32"/>
      <c r="ACC273" s="33"/>
      <c r="ACD273" s="81" t="s">
        <v>12</v>
      </c>
      <c r="ACE273" s="33" t="s">
        <v>13</v>
      </c>
      <c r="ACF273" s="35">
        <v>0.389</v>
      </c>
      <c r="ACG273" s="35">
        <f>ACG272*ACF273</f>
        <v>0.778</v>
      </c>
      <c r="ACH273" s="33"/>
      <c r="ACI273" s="35"/>
      <c r="ACJ273" s="38">
        <v>6</v>
      </c>
      <c r="ACK273" s="35">
        <f>ACG273*ACJ273</f>
        <v>4.668</v>
      </c>
      <c r="ACL273" s="33"/>
      <c r="ACM273" s="35"/>
      <c r="ACN273" s="36">
        <f>ACI273+ACK273+ACM273</f>
        <v>4.668</v>
      </c>
      <c r="ACO273" s="48"/>
      <c r="ALX273" s="32"/>
      <c r="ALY273" s="33"/>
      <c r="ALZ273" s="81" t="s">
        <v>12</v>
      </c>
      <c r="AMA273" s="33" t="s">
        <v>13</v>
      </c>
      <c r="AMB273" s="35">
        <v>0.389</v>
      </c>
      <c r="AMC273" s="35">
        <f>AMC272*AMB273</f>
        <v>0.778</v>
      </c>
      <c r="AMD273" s="33"/>
      <c r="AME273" s="35"/>
      <c r="AMF273" s="38">
        <v>6</v>
      </c>
      <c r="AMG273" s="35">
        <f>AMC273*AMF273</f>
        <v>4.668</v>
      </c>
      <c r="AMH273" s="33"/>
      <c r="AMI273" s="35"/>
      <c r="AMJ273" s="36">
        <f>AME273+AMG273+AMI273</f>
        <v>4.668</v>
      </c>
      <c r="AMK273" s="48"/>
      <c r="AVT273" s="32"/>
      <c r="AVU273" s="33"/>
      <c r="AVV273" s="81" t="s">
        <v>12</v>
      </c>
      <c r="AVW273" s="33" t="s">
        <v>13</v>
      </c>
      <c r="AVX273" s="35">
        <v>0.389</v>
      </c>
      <c r="AVY273" s="35">
        <f>AVY272*AVX273</f>
        <v>0.778</v>
      </c>
      <c r="AVZ273" s="33"/>
      <c r="AWA273" s="35"/>
      <c r="AWB273" s="38">
        <v>6</v>
      </c>
      <c r="AWC273" s="35">
        <f>AVY273*AWB273</f>
        <v>4.668</v>
      </c>
      <c r="AWD273" s="33"/>
      <c r="AWE273" s="35"/>
      <c r="AWF273" s="36">
        <f>AWA273+AWC273+AWE273</f>
        <v>4.668</v>
      </c>
      <c r="AWG273" s="48"/>
      <c r="BFP273" s="32"/>
      <c r="BFQ273" s="33"/>
      <c r="BFR273" s="81" t="s">
        <v>12</v>
      </c>
      <c r="BFS273" s="33" t="s">
        <v>13</v>
      </c>
      <c r="BFT273" s="35">
        <v>0.389</v>
      </c>
      <c r="BFU273" s="35">
        <f>BFU272*BFT273</f>
        <v>0.778</v>
      </c>
      <c r="BFV273" s="33"/>
      <c r="BFW273" s="35"/>
      <c r="BFX273" s="38">
        <v>6</v>
      </c>
      <c r="BFY273" s="35">
        <f>BFU273*BFX273</f>
        <v>4.668</v>
      </c>
      <c r="BFZ273" s="33"/>
      <c r="BGA273" s="35"/>
      <c r="BGB273" s="36">
        <f>BFW273+BFY273+BGA273</f>
        <v>4.668</v>
      </c>
      <c r="BGC273" s="48"/>
      <c r="BPL273" s="32"/>
      <c r="BPM273" s="33"/>
      <c r="BPN273" s="81" t="s">
        <v>12</v>
      </c>
      <c r="BPO273" s="33" t="s">
        <v>13</v>
      </c>
      <c r="BPP273" s="35">
        <v>0.389</v>
      </c>
      <c r="BPQ273" s="35">
        <f>BPQ272*BPP273</f>
        <v>0.778</v>
      </c>
      <c r="BPR273" s="33"/>
      <c r="BPS273" s="35"/>
      <c r="BPT273" s="38">
        <v>6</v>
      </c>
      <c r="BPU273" s="35">
        <f>BPQ273*BPT273</f>
        <v>4.668</v>
      </c>
      <c r="BPV273" s="33"/>
      <c r="BPW273" s="35"/>
      <c r="BPX273" s="36">
        <f>BPS273+BPU273+BPW273</f>
        <v>4.668</v>
      </c>
      <c r="BPY273" s="48"/>
      <c r="BZH273" s="32"/>
      <c r="BZI273" s="33"/>
      <c r="BZJ273" s="81" t="s">
        <v>12</v>
      </c>
      <c r="BZK273" s="33" t="s">
        <v>13</v>
      </c>
      <c r="BZL273" s="35">
        <v>0.389</v>
      </c>
      <c r="BZM273" s="35">
        <f>BZM272*BZL273</f>
        <v>0.778</v>
      </c>
      <c r="BZN273" s="33"/>
      <c r="BZO273" s="35"/>
      <c r="BZP273" s="38">
        <v>6</v>
      </c>
      <c r="BZQ273" s="35">
        <f>BZM273*BZP273</f>
        <v>4.668</v>
      </c>
      <c r="BZR273" s="33"/>
      <c r="BZS273" s="35"/>
      <c r="BZT273" s="36">
        <f>BZO273+BZQ273+BZS273</f>
        <v>4.668</v>
      </c>
      <c r="BZU273" s="48"/>
      <c r="CJD273" s="32"/>
      <c r="CJE273" s="33"/>
      <c r="CJF273" s="81" t="s">
        <v>12</v>
      </c>
      <c r="CJG273" s="33" t="s">
        <v>13</v>
      </c>
      <c r="CJH273" s="35">
        <v>0.389</v>
      </c>
      <c r="CJI273" s="35">
        <f>CJI272*CJH273</f>
        <v>0.778</v>
      </c>
      <c r="CJJ273" s="33"/>
      <c r="CJK273" s="35"/>
      <c r="CJL273" s="38">
        <v>6</v>
      </c>
      <c r="CJM273" s="35">
        <f>CJI273*CJL273</f>
        <v>4.668</v>
      </c>
      <c r="CJN273" s="33"/>
      <c r="CJO273" s="35"/>
      <c r="CJP273" s="36">
        <f>CJK273+CJM273+CJO273</f>
        <v>4.668</v>
      </c>
      <c r="CJQ273" s="48"/>
      <c r="CSZ273" s="32"/>
      <c r="CTA273" s="33"/>
      <c r="CTB273" s="81" t="s">
        <v>12</v>
      </c>
      <c r="CTC273" s="33" t="s">
        <v>13</v>
      </c>
      <c r="CTD273" s="35">
        <v>0.389</v>
      </c>
      <c r="CTE273" s="35">
        <f>CTE272*CTD273</f>
        <v>0.778</v>
      </c>
      <c r="CTF273" s="33"/>
      <c r="CTG273" s="35"/>
      <c r="CTH273" s="38">
        <v>6</v>
      </c>
      <c r="CTI273" s="35">
        <f>CTE273*CTH273</f>
        <v>4.668</v>
      </c>
      <c r="CTJ273" s="33"/>
      <c r="CTK273" s="35"/>
      <c r="CTL273" s="36">
        <f>CTG273+CTI273+CTK273</f>
        <v>4.668</v>
      </c>
      <c r="CTM273" s="48"/>
      <c r="DCV273" s="32"/>
      <c r="DCW273" s="33"/>
      <c r="DCX273" s="81" t="s">
        <v>12</v>
      </c>
      <c r="DCY273" s="33" t="s">
        <v>13</v>
      </c>
      <c r="DCZ273" s="35">
        <v>0.389</v>
      </c>
      <c r="DDA273" s="35">
        <f>DDA272*DCZ273</f>
        <v>0.778</v>
      </c>
      <c r="DDB273" s="33"/>
      <c r="DDC273" s="35"/>
      <c r="DDD273" s="38">
        <v>6</v>
      </c>
      <c r="DDE273" s="35">
        <f>DDA273*DDD273</f>
        <v>4.668</v>
      </c>
      <c r="DDF273" s="33"/>
      <c r="DDG273" s="35"/>
      <c r="DDH273" s="36">
        <f>DDC273+DDE273+DDG273</f>
        <v>4.668</v>
      </c>
      <c r="DDI273" s="48"/>
      <c r="DMR273" s="32"/>
      <c r="DMS273" s="33"/>
      <c r="DMT273" s="81" t="s">
        <v>12</v>
      </c>
      <c r="DMU273" s="33" t="s">
        <v>13</v>
      </c>
      <c r="DMV273" s="35">
        <v>0.389</v>
      </c>
      <c r="DMW273" s="35">
        <f>DMW272*DMV273</f>
        <v>0.778</v>
      </c>
      <c r="DMX273" s="33"/>
      <c r="DMY273" s="35"/>
      <c r="DMZ273" s="38">
        <v>6</v>
      </c>
      <c r="DNA273" s="35">
        <f>DMW273*DMZ273</f>
        <v>4.668</v>
      </c>
      <c r="DNB273" s="33"/>
      <c r="DNC273" s="35"/>
      <c r="DND273" s="36">
        <f>DMY273+DNA273+DNC273</f>
        <v>4.668</v>
      </c>
      <c r="DNE273" s="48"/>
      <c r="DWN273" s="32"/>
      <c r="DWO273" s="33"/>
      <c r="DWP273" s="81" t="s">
        <v>12</v>
      </c>
      <c r="DWQ273" s="33" t="s">
        <v>13</v>
      </c>
      <c r="DWR273" s="35">
        <v>0.389</v>
      </c>
      <c r="DWS273" s="35">
        <f>DWS272*DWR273</f>
        <v>0.778</v>
      </c>
      <c r="DWT273" s="33"/>
      <c r="DWU273" s="35"/>
      <c r="DWV273" s="38">
        <v>6</v>
      </c>
      <c r="DWW273" s="35">
        <f>DWS273*DWV273</f>
        <v>4.668</v>
      </c>
      <c r="DWX273" s="33"/>
      <c r="DWY273" s="35"/>
      <c r="DWZ273" s="36">
        <f>DWU273+DWW273+DWY273</f>
        <v>4.668</v>
      </c>
      <c r="DXA273" s="48"/>
      <c r="EGJ273" s="32"/>
      <c r="EGK273" s="33"/>
      <c r="EGL273" s="81" t="s">
        <v>12</v>
      </c>
      <c r="EGM273" s="33" t="s">
        <v>13</v>
      </c>
      <c r="EGN273" s="35">
        <v>0.389</v>
      </c>
      <c r="EGO273" s="35">
        <f>EGO272*EGN273</f>
        <v>0.778</v>
      </c>
      <c r="EGP273" s="33"/>
      <c r="EGQ273" s="35"/>
      <c r="EGR273" s="38">
        <v>6</v>
      </c>
      <c r="EGS273" s="35">
        <f>EGO273*EGR273</f>
        <v>4.668</v>
      </c>
      <c r="EGT273" s="33"/>
      <c r="EGU273" s="35"/>
      <c r="EGV273" s="36">
        <f>EGQ273+EGS273+EGU273</f>
        <v>4.668</v>
      </c>
      <c r="EGW273" s="48"/>
      <c r="EQF273" s="32"/>
      <c r="EQG273" s="33"/>
      <c r="EQH273" s="81" t="s">
        <v>12</v>
      </c>
      <c r="EQI273" s="33" t="s">
        <v>13</v>
      </c>
      <c r="EQJ273" s="35">
        <v>0.389</v>
      </c>
      <c r="EQK273" s="35">
        <f>EQK272*EQJ273</f>
        <v>0.778</v>
      </c>
      <c r="EQL273" s="33"/>
      <c r="EQM273" s="35"/>
      <c r="EQN273" s="38">
        <v>6</v>
      </c>
      <c r="EQO273" s="35">
        <f>EQK273*EQN273</f>
        <v>4.668</v>
      </c>
      <c r="EQP273" s="33"/>
      <c r="EQQ273" s="35"/>
      <c r="EQR273" s="36">
        <f>EQM273+EQO273+EQQ273</f>
        <v>4.668</v>
      </c>
      <c r="EQS273" s="48"/>
      <c r="FAB273" s="32"/>
      <c r="FAC273" s="33"/>
      <c r="FAD273" s="81" t="s">
        <v>12</v>
      </c>
      <c r="FAE273" s="33" t="s">
        <v>13</v>
      </c>
      <c r="FAF273" s="35">
        <v>0.389</v>
      </c>
      <c r="FAG273" s="35">
        <f>FAG272*FAF273</f>
        <v>0.778</v>
      </c>
      <c r="FAH273" s="33"/>
      <c r="FAI273" s="35"/>
      <c r="FAJ273" s="38">
        <v>6</v>
      </c>
      <c r="FAK273" s="35">
        <f>FAG273*FAJ273</f>
        <v>4.668</v>
      </c>
      <c r="FAL273" s="33"/>
      <c r="FAM273" s="35"/>
      <c r="FAN273" s="36">
        <f>FAI273+FAK273+FAM273</f>
        <v>4.668</v>
      </c>
      <c r="FAO273" s="48"/>
      <c r="FJX273" s="32"/>
      <c r="FJY273" s="33"/>
      <c r="FJZ273" s="81" t="s">
        <v>12</v>
      </c>
      <c r="FKA273" s="33" t="s">
        <v>13</v>
      </c>
      <c r="FKB273" s="35">
        <v>0.389</v>
      </c>
      <c r="FKC273" s="35">
        <f>FKC272*FKB273</f>
        <v>0.778</v>
      </c>
      <c r="FKD273" s="33"/>
      <c r="FKE273" s="35"/>
      <c r="FKF273" s="38">
        <v>6</v>
      </c>
      <c r="FKG273" s="35">
        <f>FKC273*FKF273</f>
        <v>4.668</v>
      </c>
      <c r="FKH273" s="33"/>
      <c r="FKI273" s="35"/>
      <c r="FKJ273" s="36">
        <f>FKE273+FKG273+FKI273</f>
        <v>4.668</v>
      </c>
      <c r="FKK273" s="48"/>
      <c r="FTT273" s="32"/>
      <c r="FTU273" s="33"/>
      <c r="FTV273" s="81" t="s">
        <v>12</v>
      </c>
      <c r="FTW273" s="33" t="s">
        <v>13</v>
      </c>
      <c r="FTX273" s="35">
        <v>0.389</v>
      </c>
      <c r="FTY273" s="35">
        <f>FTY272*FTX273</f>
        <v>0.778</v>
      </c>
      <c r="FTZ273" s="33"/>
      <c r="FUA273" s="35"/>
      <c r="FUB273" s="38">
        <v>6</v>
      </c>
      <c r="FUC273" s="35">
        <f>FTY273*FUB273</f>
        <v>4.668</v>
      </c>
      <c r="FUD273" s="33"/>
      <c r="FUE273" s="35"/>
      <c r="FUF273" s="36">
        <f>FUA273+FUC273+FUE273</f>
        <v>4.668</v>
      </c>
      <c r="FUG273" s="48"/>
      <c r="GDP273" s="32"/>
      <c r="GDQ273" s="33"/>
      <c r="GDR273" s="81" t="s">
        <v>12</v>
      </c>
      <c r="GDS273" s="33" t="s">
        <v>13</v>
      </c>
      <c r="GDT273" s="35">
        <v>0.389</v>
      </c>
      <c r="GDU273" s="35">
        <f>GDU272*GDT273</f>
        <v>0.778</v>
      </c>
      <c r="GDV273" s="33"/>
      <c r="GDW273" s="35"/>
      <c r="GDX273" s="38">
        <v>6</v>
      </c>
      <c r="GDY273" s="35">
        <f>GDU273*GDX273</f>
        <v>4.668</v>
      </c>
      <c r="GDZ273" s="33"/>
      <c r="GEA273" s="35"/>
      <c r="GEB273" s="36">
        <f>GDW273+GDY273+GEA273</f>
        <v>4.668</v>
      </c>
      <c r="GEC273" s="48"/>
      <c r="GNL273" s="32"/>
      <c r="GNM273" s="33"/>
      <c r="GNN273" s="81" t="s">
        <v>12</v>
      </c>
      <c r="GNO273" s="33" t="s">
        <v>13</v>
      </c>
      <c r="GNP273" s="35">
        <v>0.389</v>
      </c>
      <c r="GNQ273" s="35">
        <f>GNQ272*GNP273</f>
        <v>0.778</v>
      </c>
      <c r="GNR273" s="33"/>
      <c r="GNS273" s="35"/>
      <c r="GNT273" s="38">
        <v>6</v>
      </c>
      <c r="GNU273" s="35">
        <f>GNQ273*GNT273</f>
        <v>4.668</v>
      </c>
      <c r="GNV273" s="33"/>
      <c r="GNW273" s="35"/>
      <c r="GNX273" s="36">
        <f>GNS273+GNU273+GNW273</f>
        <v>4.668</v>
      </c>
      <c r="GNY273" s="48"/>
      <c r="GXH273" s="32"/>
      <c r="GXI273" s="33"/>
      <c r="GXJ273" s="81" t="s">
        <v>12</v>
      </c>
      <c r="GXK273" s="33" t="s">
        <v>13</v>
      </c>
      <c r="GXL273" s="35">
        <v>0.389</v>
      </c>
      <c r="GXM273" s="35">
        <f>GXM272*GXL273</f>
        <v>0.778</v>
      </c>
      <c r="GXN273" s="33"/>
      <c r="GXO273" s="35"/>
      <c r="GXP273" s="38">
        <v>6</v>
      </c>
      <c r="GXQ273" s="35">
        <f>GXM273*GXP273</f>
        <v>4.668</v>
      </c>
      <c r="GXR273" s="33"/>
      <c r="GXS273" s="35"/>
      <c r="GXT273" s="36">
        <f>GXO273+GXQ273+GXS273</f>
        <v>4.668</v>
      </c>
      <c r="GXU273" s="48"/>
      <c r="HHD273" s="32"/>
      <c r="HHE273" s="33"/>
      <c r="HHF273" s="81" t="s">
        <v>12</v>
      </c>
      <c r="HHG273" s="33" t="s">
        <v>13</v>
      </c>
      <c r="HHH273" s="35">
        <v>0.389</v>
      </c>
      <c r="HHI273" s="35">
        <f>HHI272*HHH273</f>
        <v>0.778</v>
      </c>
      <c r="HHJ273" s="33"/>
      <c r="HHK273" s="35"/>
      <c r="HHL273" s="38">
        <v>6</v>
      </c>
      <c r="HHM273" s="35">
        <f>HHI273*HHL273</f>
        <v>4.668</v>
      </c>
      <c r="HHN273" s="33"/>
      <c r="HHO273" s="35"/>
      <c r="HHP273" s="36">
        <f>HHK273+HHM273+HHO273</f>
        <v>4.668</v>
      </c>
      <c r="HHQ273" s="48"/>
      <c r="HQZ273" s="32"/>
      <c r="HRA273" s="33"/>
      <c r="HRB273" s="81" t="s">
        <v>12</v>
      </c>
      <c r="HRC273" s="33" t="s">
        <v>13</v>
      </c>
      <c r="HRD273" s="35">
        <v>0.389</v>
      </c>
      <c r="HRE273" s="35">
        <f>HRE272*HRD273</f>
        <v>0.778</v>
      </c>
      <c r="HRF273" s="33"/>
      <c r="HRG273" s="35"/>
      <c r="HRH273" s="38">
        <v>6</v>
      </c>
      <c r="HRI273" s="35">
        <f>HRE273*HRH273</f>
        <v>4.668</v>
      </c>
      <c r="HRJ273" s="33"/>
      <c r="HRK273" s="35"/>
      <c r="HRL273" s="36">
        <f>HRG273+HRI273+HRK273</f>
        <v>4.668</v>
      </c>
      <c r="HRM273" s="48"/>
      <c r="IAV273" s="32"/>
      <c r="IAW273" s="33"/>
      <c r="IAX273" s="81" t="s">
        <v>12</v>
      </c>
      <c r="IAY273" s="33" t="s">
        <v>13</v>
      </c>
      <c r="IAZ273" s="35">
        <v>0.389</v>
      </c>
      <c r="IBA273" s="35">
        <f>IBA272*IAZ273</f>
        <v>0.778</v>
      </c>
      <c r="IBB273" s="33"/>
      <c r="IBC273" s="35"/>
      <c r="IBD273" s="38">
        <v>6</v>
      </c>
      <c r="IBE273" s="35">
        <f>IBA273*IBD273</f>
        <v>4.668</v>
      </c>
      <c r="IBF273" s="33"/>
      <c r="IBG273" s="35"/>
      <c r="IBH273" s="36">
        <f>IBC273+IBE273+IBG273</f>
        <v>4.668</v>
      </c>
      <c r="IBI273" s="48"/>
      <c r="IKR273" s="32"/>
      <c r="IKS273" s="33"/>
      <c r="IKT273" s="81" t="s">
        <v>12</v>
      </c>
      <c r="IKU273" s="33" t="s">
        <v>13</v>
      </c>
      <c r="IKV273" s="35">
        <v>0.389</v>
      </c>
      <c r="IKW273" s="35">
        <f>IKW272*IKV273</f>
        <v>0.778</v>
      </c>
      <c r="IKX273" s="33"/>
      <c r="IKY273" s="35"/>
      <c r="IKZ273" s="38">
        <v>6</v>
      </c>
      <c r="ILA273" s="35">
        <f>IKW273*IKZ273</f>
        <v>4.668</v>
      </c>
      <c r="ILB273" s="33"/>
      <c r="ILC273" s="35"/>
      <c r="ILD273" s="36">
        <f>IKY273+ILA273+ILC273</f>
        <v>4.668</v>
      </c>
      <c r="ILE273" s="48"/>
      <c r="IUN273" s="32"/>
      <c r="IUO273" s="33"/>
      <c r="IUP273" s="81" t="s">
        <v>12</v>
      </c>
      <c r="IUQ273" s="33" t="s">
        <v>13</v>
      </c>
      <c r="IUR273" s="35">
        <v>0.389</v>
      </c>
      <c r="IUS273" s="35">
        <f>IUS272*IUR273</f>
        <v>0.778</v>
      </c>
      <c r="IUT273" s="33"/>
      <c r="IUU273" s="35"/>
      <c r="IUV273" s="38">
        <v>6</v>
      </c>
      <c r="IUW273" s="35">
        <f>IUS273*IUV273</f>
        <v>4.668</v>
      </c>
      <c r="IUX273" s="33"/>
      <c r="IUY273" s="35"/>
      <c r="IUZ273" s="36">
        <f>IUU273+IUW273+IUY273</f>
        <v>4.668</v>
      </c>
      <c r="IVA273" s="48"/>
      <c r="JEJ273" s="32"/>
      <c r="JEK273" s="33"/>
      <c r="JEL273" s="81" t="s">
        <v>12</v>
      </c>
      <c r="JEM273" s="33" t="s">
        <v>13</v>
      </c>
      <c r="JEN273" s="35">
        <v>0.389</v>
      </c>
      <c r="JEO273" s="35">
        <f>JEO272*JEN273</f>
        <v>0.778</v>
      </c>
      <c r="JEP273" s="33"/>
      <c r="JEQ273" s="35"/>
      <c r="JER273" s="38">
        <v>6</v>
      </c>
      <c r="JES273" s="35">
        <f>JEO273*JER273</f>
        <v>4.668</v>
      </c>
      <c r="JET273" s="33"/>
      <c r="JEU273" s="35"/>
      <c r="JEV273" s="36">
        <f>JEQ273+JES273+JEU273</f>
        <v>4.668</v>
      </c>
      <c r="JEW273" s="48"/>
      <c r="JOF273" s="32"/>
      <c r="JOG273" s="33"/>
      <c r="JOH273" s="81" t="s">
        <v>12</v>
      </c>
      <c r="JOI273" s="33" t="s">
        <v>13</v>
      </c>
      <c r="JOJ273" s="35">
        <v>0.389</v>
      </c>
      <c r="JOK273" s="35">
        <f>JOK272*JOJ273</f>
        <v>0.778</v>
      </c>
      <c r="JOL273" s="33"/>
      <c r="JOM273" s="35"/>
      <c r="JON273" s="38">
        <v>6</v>
      </c>
      <c r="JOO273" s="35">
        <f>JOK273*JON273</f>
        <v>4.668</v>
      </c>
      <c r="JOP273" s="33"/>
      <c r="JOQ273" s="35"/>
      <c r="JOR273" s="36">
        <f>JOM273+JOO273+JOQ273</f>
        <v>4.668</v>
      </c>
      <c r="JOS273" s="48"/>
      <c r="JYB273" s="32"/>
      <c r="JYC273" s="33"/>
      <c r="JYD273" s="81" t="s">
        <v>12</v>
      </c>
      <c r="JYE273" s="33" t="s">
        <v>13</v>
      </c>
      <c r="JYF273" s="35">
        <v>0.389</v>
      </c>
      <c r="JYG273" s="35">
        <f>JYG272*JYF273</f>
        <v>0.778</v>
      </c>
      <c r="JYH273" s="33"/>
      <c r="JYI273" s="35"/>
      <c r="JYJ273" s="38">
        <v>6</v>
      </c>
      <c r="JYK273" s="35">
        <f>JYG273*JYJ273</f>
        <v>4.668</v>
      </c>
      <c r="JYL273" s="33"/>
      <c r="JYM273" s="35"/>
      <c r="JYN273" s="36">
        <f>JYI273+JYK273+JYM273</f>
        <v>4.668</v>
      </c>
      <c r="JYO273" s="48"/>
      <c r="KHX273" s="32"/>
      <c r="KHY273" s="33"/>
      <c r="KHZ273" s="81" t="s">
        <v>12</v>
      </c>
      <c r="KIA273" s="33" t="s">
        <v>13</v>
      </c>
      <c r="KIB273" s="35">
        <v>0.389</v>
      </c>
      <c r="KIC273" s="35">
        <f>KIC272*KIB273</f>
        <v>0.778</v>
      </c>
      <c r="KID273" s="33"/>
      <c r="KIE273" s="35"/>
      <c r="KIF273" s="38">
        <v>6</v>
      </c>
      <c r="KIG273" s="35">
        <f>KIC273*KIF273</f>
        <v>4.668</v>
      </c>
      <c r="KIH273" s="33"/>
      <c r="KII273" s="35"/>
      <c r="KIJ273" s="36">
        <f>KIE273+KIG273+KII273</f>
        <v>4.668</v>
      </c>
      <c r="KIK273" s="48"/>
      <c r="KRT273" s="32"/>
      <c r="KRU273" s="33"/>
      <c r="KRV273" s="81" t="s">
        <v>12</v>
      </c>
      <c r="KRW273" s="33" t="s">
        <v>13</v>
      </c>
      <c r="KRX273" s="35">
        <v>0.389</v>
      </c>
      <c r="KRY273" s="35">
        <f>KRY272*KRX273</f>
        <v>0.778</v>
      </c>
      <c r="KRZ273" s="33"/>
      <c r="KSA273" s="35"/>
      <c r="KSB273" s="38">
        <v>6</v>
      </c>
      <c r="KSC273" s="35">
        <f>KRY273*KSB273</f>
        <v>4.668</v>
      </c>
      <c r="KSD273" s="33"/>
      <c r="KSE273" s="35"/>
      <c r="KSF273" s="36">
        <f>KSA273+KSC273+KSE273</f>
        <v>4.668</v>
      </c>
      <c r="KSG273" s="48"/>
      <c r="LBP273" s="32"/>
      <c r="LBQ273" s="33"/>
      <c r="LBR273" s="81" t="s">
        <v>12</v>
      </c>
      <c r="LBS273" s="33" t="s">
        <v>13</v>
      </c>
      <c r="LBT273" s="35">
        <v>0.389</v>
      </c>
      <c r="LBU273" s="35">
        <f>LBU272*LBT273</f>
        <v>0.778</v>
      </c>
      <c r="LBV273" s="33"/>
      <c r="LBW273" s="35"/>
      <c r="LBX273" s="38">
        <v>6</v>
      </c>
      <c r="LBY273" s="35">
        <f>LBU273*LBX273</f>
        <v>4.668</v>
      </c>
      <c r="LBZ273" s="33"/>
      <c r="LCA273" s="35"/>
      <c r="LCB273" s="36">
        <f>LBW273+LBY273+LCA273</f>
        <v>4.668</v>
      </c>
      <c r="LCC273" s="48"/>
      <c r="LLL273" s="32"/>
      <c r="LLM273" s="33"/>
      <c r="LLN273" s="81" t="s">
        <v>12</v>
      </c>
      <c r="LLO273" s="33" t="s">
        <v>13</v>
      </c>
      <c r="LLP273" s="35">
        <v>0.389</v>
      </c>
      <c r="LLQ273" s="35">
        <f>LLQ272*LLP273</f>
        <v>0.778</v>
      </c>
      <c r="LLR273" s="33"/>
      <c r="LLS273" s="35"/>
      <c r="LLT273" s="38">
        <v>6</v>
      </c>
      <c r="LLU273" s="35">
        <f>LLQ273*LLT273</f>
        <v>4.668</v>
      </c>
      <c r="LLV273" s="33"/>
      <c r="LLW273" s="35"/>
      <c r="LLX273" s="36">
        <f>LLS273+LLU273+LLW273</f>
        <v>4.668</v>
      </c>
      <c r="LLY273" s="48"/>
      <c r="LVH273" s="32"/>
      <c r="LVI273" s="33"/>
      <c r="LVJ273" s="81" t="s">
        <v>12</v>
      </c>
      <c r="LVK273" s="33" t="s">
        <v>13</v>
      </c>
      <c r="LVL273" s="35">
        <v>0.389</v>
      </c>
      <c r="LVM273" s="35">
        <f>LVM272*LVL273</f>
        <v>0.778</v>
      </c>
      <c r="LVN273" s="33"/>
      <c r="LVO273" s="35"/>
      <c r="LVP273" s="38">
        <v>6</v>
      </c>
      <c r="LVQ273" s="35">
        <f>LVM273*LVP273</f>
        <v>4.668</v>
      </c>
      <c r="LVR273" s="33"/>
      <c r="LVS273" s="35"/>
      <c r="LVT273" s="36">
        <f>LVO273+LVQ273+LVS273</f>
        <v>4.668</v>
      </c>
      <c r="LVU273" s="48"/>
      <c r="MFD273" s="32"/>
      <c r="MFE273" s="33"/>
      <c r="MFF273" s="81" t="s">
        <v>12</v>
      </c>
      <c r="MFG273" s="33" t="s">
        <v>13</v>
      </c>
      <c r="MFH273" s="35">
        <v>0.389</v>
      </c>
      <c r="MFI273" s="35">
        <f>MFI272*MFH273</f>
        <v>0.778</v>
      </c>
      <c r="MFJ273" s="33"/>
      <c r="MFK273" s="35"/>
      <c r="MFL273" s="38">
        <v>6</v>
      </c>
      <c r="MFM273" s="35">
        <f>MFI273*MFL273</f>
        <v>4.668</v>
      </c>
      <c r="MFN273" s="33"/>
      <c r="MFO273" s="35"/>
      <c r="MFP273" s="36">
        <f>MFK273+MFM273+MFO273</f>
        <v>4.668</v>
      </c>
      <c r="MFQ273" s="48"/>
      <c r="MOZ273" s="32"/>
      <c r="MPA273" s="33"/>
      <c r="MPB273" s="81" t="s">
        <v>12</v>
      </c>
      <c r="MPC273" s="33" t="s">
        <v>13</v>
      </c>
      <c r="MPD273" s="35">
        <v>0.389</v>
      </c>
      <c r="MPE273" s="35">
        <f>MPE272*MPD273</f>
        <v>0.778</v>
      </c>
      <c r="MPF273" s="33"/>
      <c r="MPG273" s="35"/>
      <c r="MPH273" s="38">
        <v>6</v>
      </c>
      <c r="MPI273" s="35">
        <f>MPE273*MPH273</f>
        <v>4.668</v>
      </c>
      <c r="MPJ273" s="33"/>
      <c r="MPK273" s="35"/>
      <c r="MPL273" s="36">
        <f>MPG273+MPI273+MPK273</f>
        <v>4.668</v>
      </c>
      <c r="MPM273" s="48"/>
      <c r="MYV273" s="32"/>
      <c r="MYW273" s="33"/>
      <c r="MYX273" s="81" t="s">
        <v>12</v>
      </c>
      <c r="MYY273" s="33" t="s">
        <v>13</v>
      </c>
      <c r="MYZ273" s="35">
        <v>0.389</v>
      </c>
      <c r="MZA273" s="35">
        <f>MZA272*MYZ273</f>
        <v>0.778</v>
      </c>
      <c r="MZB273" s="33"/>
      <c r="MZC273" s="35"/>
      <c r="MZD273" s="38">
        <v>6</v>
      </c>
      <c r="MZE273" s="35">
        <f>MZA273*MZD273</f>
        <v>4.668</v>
      </c>
      <c r="MZF273" s="33"/>
      <c r="MZG273" s="35"/>
      <c r="MZH273" s="36">
        <f>MZC273+MZE273+MZG273</f>
        <v>4.668</v>
      </c>
      <c r="MZI273" s="48"/>
      <c r="NIR273" s="32"/>
      <c r="NIS273" s="33"/>
      <c r="NIT273" s="81" t="s">
        <v>12</v>
      </c>
      <c r="NIU273" s="33" t="s">
        <v>13</v>
      </c>
      <c r="NIV273" s="35">
        <v>0.389</v>
      </c>
      <c r="NIW273" s="35">
        <f>NIW272*NIV273</f>
        <v>0.778</v>
      </c>
      <c r="NIX273" s="33"/>
      <c r="NIY273" s="35"/>
      <c r="NIZ273" s="38">
        <v>6</v>
      </c>
      <c r="NJA273" s="35">
        <f>NIW273*NIZ273</f>
        <v>4.668</v>
      </c>
      <c r="NJB273" s="33"/>
      <c r="NJC273" s="35"/>
      <c r="NJD273" s="36">
        <f>NIY273+NJA273+NJC273</f>
        <v>4.668</v>
      </c>
      <c r="NJE273" s="48"/>
      <c r="NSN273" s="32"/>
      <c r="NSO273" s="33"/>
      <c r="NSP273" s="81" t="s">
        <v>12</v>
      </c>
      <c r="NSQ273" s="33" t="s">
        <v>13</v>
      </c>
      <c r="NSR273" s="35">
        <v>0.389</v>
      </c>
      <c r="NSS273" s="35">
        <f>NSS272*NSR273</f>
        <v>0.778</v>
      </c>
      <c r="NST273" s="33"/>
      <c r="NSU273" s="35"/>
      <c r="NSV273" s="38">
        <v>6</v>
      </c>
      <c r="NSW273" s="35">
        <f>NSS273*NSV273</f>
        <v>4.668</v>
      </c>
      <c r="NSX273" s="33"/>
      <c r="NSY273" s="35"/>
      <c r="NSZ273" s="36">
        <f>NSU273+NSW273+NSY273</f>
        <v>4.668</v>
      </c>
      <c r="NTA273" s="48"/>
      <c r="OCJ273" s="32"/>
      <c r="OCK273" s="33"/>
      <c r="OCL273" s="81" t="s">
        <v>12</v>
      </c>
      <c r="OCM273" s="33" t="s">
        <v>13</v>
      </c>
      <c r="OCN273" s="35">
        <v>0.389</v>
      </c>
      <c r="OCO273" s="35">
        <f>OCO272*OCN273</f>
        <v>0.778</v>
      </c>
      <c r="OCP273" s="33"/>
      <c r="OCQ273" s="35"/>
      <c r="OCR273" s="38">
        <v>6</v>
      </c>
      <c r="OCS273" s="35">
        <f>OCO273*OCR273</f>
        <v>4.668</v>
      </c>
      <c r="OCT273" s="33"/>
      <c r="OCU273" s="35"/>
      <c r="OCV273" s="36">
        <f>OCQ273+OCS273+OCU273</f>
        <v>4.668</v>
      </c>
      <c r="OCW273" s="48"/>
      <c r="OMF273" s="32"/>
      <c r="OMG273" s="33"/>
      <c r="OMH273" s="81" t="s">
        <v>12</v>
      </c>
      <c r="OMI273" s="33" t="s">
        <v>13</v>
      </c>
      <c r="OMJ273" s="35">
        <v>0.389</v>
      </c>
      <c r="OMK273" s="35">
        <f>OMK272*OMJ273</f>
        <v>0.778</v>
      </c>
      <c r="OML273" s="33"/>
      <c r="OMM273" s="35"/>
      <c r="OMN273" s="38">
        <v>6</v>
      </c>
      <c r="OMO273" s="35">
        <f>OMK273*OMN273</f>
        <v>4.668</v>
      </c>
      <c r="OMP273" s="33"/>
      <c r="OMQ273" s="35"/>
      <c r="OMR273" s="36">
        <f>OMM273+OMO273+OMQ273</f>
        <v>4.668</v>
      </c>
      <c r="OMS273" s="48"/>
      <c r="OWB273" s="32"/>
      <c r="OWC273" s="33"/>
      <c r="OWD273" s="81" t="s">
        <v>12</v>
      </c>
      <c r="OWE273" s="33" t="s">
        <v>13</v>
      </c>
      <c r="OWF273" s="35">
        <v>0.389</v>
      </c>
      <c r="OWG273" s="35">
        <f>OWG272*OWF273</f>
        <v>0.778</v>
      </c>
      <c r="OWH273" s="33"/>
      <c r="OWI273" s="35"/>
      <c r="OWJ273" s="38">
        <v>6</v>
      </c>
      <c r="OWK273" s="35">
        <f>OWG273*OWJ273</f>
        <v>4.668</v>
      </c>
      <c r="OWL273" s="33"/>
      <c r="OWM273" s="35"/>
      <c r="OWN273" s="36">
        <f>OWI273+OWK273+OWM273</f>
        <v>4.668</v>
      </c>
      <c r="OWO273" s="48"/>
      <c r="PFX273" s="32"/>
      <c r="PFY273" s="33"/>
      <c r="PFZ273" s="81" t="s">
        <v>12</v>
      </c>
      <c r="PGA273" s="33" t="s">
        <v>13</v>
      </c>
      <c r="PGB273" s="35">
        <v>0.389</v>
      </c>
      <c r="PGC273" s="35">
        <f>PGC272*PGB273</f>
        <v>0.778</v>
      </c>
      <c r="PGD273" s="33"/>
      <c r="PGE273" s="35"/>
      <c r="PGF273" s="38">
        <v>6</v>
      </c>
      <c r="PGG273" s="35">
        <f>PGC273*PGF273</f>
        <v>4.668</v>
      </c>
      <c r="PGH273" s="33"/>
      <c r="PGI273" s="35"/>
      <c r="PGJ273" s="36">
        <f>PGE273+PGG273+PGI273</f>
        <v>4.668</v>
      </c>
      <c r="PGK273" s="48"/>
      <c r="PPT273" s="32"/>
      <c r="PPU273" s="33"/>
      <c r="PPV273" s="81" t="s">
        <v>12</v>
      </c>
      <c r="PPW273" s="33" t="s">
        <v>13</v>
      </c>
      <c r="PPX273" s="35">
        <v>0.389</v>
      </c>
      <c r="PPY273" s="35">
        <f>PPY272*PPX273</f>
        <v>0.778</v>
      </c>
      <c r="PPZ273" s="33"/>
      <c r="PQA273" s="35"/>
      <c r="PQB273" s="38">
        <v>6</v>
      </c>
      <c r="PQC273" s="35">
        <f>PPY273*PQB273</f>
        <v>4.668</v>
      </c>
      <c r="PQD273" s="33"/>
      <c r="PQE273" s="35"/>
      <c r="PQF273" s="36">
        <f>PQA273+PQC273+PQE273</f>
        <v>4.668</v>
      </c>
      <c r="PQG273" s="48"/>
      <c r="PZP273" s="32"/>
      <c r="PZQ273" s="33"/>
      <c r="PZR273" s="81" t="s">
        <v>12</v>
      </c>
      <c r="PZS273" s="33" t="s">
        <v>13</v>
      </c>
      <c r="PZT273" s="35">
        <v>0.389</v>
      </c>
      <c r="PZU273" s="35">
        <f>PZU272*PZT273</f>
        <v>0.778</v>
      </c>
      <c r="PZV273" s="33"/>
      <c r="PZW273" s="35"/>
      <c r="PZX273" s="38">
        <v>6</v>
      </c>
      <c r="PZY273" s="35">
        <f>PZU273*PZX273</f>
        <v>4.668</v>
      </c>
      <c r="PZZ273" s="33"/>
      <c r="QAA273" s="35"/>
      <c r="QAB273" s="36">
        <f>PZW273+PZY273+QAA273</f>
        <v>4.668</v>
      </c>
      <c r="QAC273" s="48"/>
      <c r="QJL273" s="32"/>
      <c r="QJM273" s="33"/>
      <c r="QJN273" s="81" t="s">
        <v>12</v>
      </c>
      <c r="QJO273" s="33" t="s">
        <v>13</v>
      </c>
      <c r="QJP273" s="35">
        <v>0.389</v>
      </c>
      <c r="QJQ273" s="35">
        <f>QJQ272*QJP273</f>
        <v>0.778</v>
      </c>
      <c r="QJR273" s="33"/>
      <c r="QJS273" s="35"/>
      <c r="QJT273" s="38">
        <v>6</v>
      </c>
      <c r="QJU273" s="35">
        <f>QJQ273*QJT273</f>
        <v>4.668</v>
      </c>
      <c r="QJV273" s="33"/>
      <c r="QJW273" s="35"/>
      <c r="QJX273" s="36">
        <f>QJS273+QJU273+QJW273</f>
        <v>4.668</v>
      </c>
      <c r="QJY273" s="48"/>
      <c r="QTH273" s="32"/>
      <c r="QTI273" s="33"/>
      <c r="QTJ273" s="81" t="s">
        <v>12</v>
      </c>
      <c r="QTK273" s="33" t="s">
        <v>13</v>
      </c>
      <c r="QTL273" s="35">
        <v>0.389</v>
      </c>
      <c r="QTM273" s="35">
        <f>QTM272*QTL273</f>
        <v>0.778</v>
      </c>
      <c r="QTN273" s="33"/>
      <c r="QTO273" s="35"/>
      <c r="QTP273" s="38">
        <v>6</v>
      </c>
      <c r="QTQ273" s="35">
        <f>QTM273*QTP273</f>
        <v>4.668</v>
      </c>
      <c r="QTR273" s="33"/>
      <c r="QTS273" s="35"/>
      <c r="QTT273" s="36">
        <f>QTO273+QTQ273+QTS273</f>
        <v>4.668</v>
      </c>
      <c r="QTU273" s="48"/>
      <c r="RDD273" s="32"/>
      <c r="RDE273" s="33"/>
      <c r="RDF273" s="81" t="s">
        <v>12</v>
      </c>
      <c r="RDG273" s="33" t="s">
        <v>13</v>
      </c>
      <c r="RDH273" s="35">
        <v>0.389</v>
      </c>
      <c r="RDI273" s="35">
        <f>RDI272*RDH273</f>
        <v>0.778</v>
      </c>
      <c r="RDJ273" s="33"/>
      <c r="RDK273" s="35"/>
      <c r="RDL273" s="38">
        <v>6</v>
      </c>
      <c r="RDM273" s="35">
        <f>RDI273*RDL273</f>
        <v>4.668</v>
      </c>
      <c r="RDN273" s="33"/>
      <c r="RDO273" s="35"/>
      <c r="RDP273" s="36">
        <f>RDK273+RDM273+RDO273</f>
        <v>4.668</v>
      </c>
      <c r="RDQ273" s="48"/>
      <c r="RMZ273" s="32"/>
      <c r="RNA273" s="33"/>
      <c r="RNB273" s="81" t="s">
        <v>12</v>
      </c>
      <c r="RNC273" s="33" t="s">
        <v>13</v>
      </c>
      <c r="RND273" s="35">
        <v>0.389</v>
      </c>
      <c r="RNE273" s="35">
        <f>RNE272*RND273</f>
        <v>0.778</v>
      </c>
      <c r="RNF273" s="33"/>
      <c r="RNG273" s="35"/>
      <c r="RNH273" s="38">
        <v>6</v>
      </c>
      <c r="RNI273" s="35">
        <f>RNE273*RNH273</f>
        <v>4.668</v>
      </c>
      <c r="RNJ273" s="33"/>
      <c r="RNK273" s="35"/>
      <c r="RNL273" s="36">
        <f>RNG273+RNI273+RNK273</f>
        <v>4.668</v>
      </c>
      <c r="RNM273" s="48"/>
      <c r="RWV273" s="32"/>
      <c r="RWW273" s="33"/>
      <c r="RWX273" s="81" t="s">
        <v>12</v>
      </c>
      <c r="RWY273" s="33" t="s">
        <v>13</v>
      </c>
      <c r="RWZ273" s="35">
        <v>0.389</v>
      </c>
      <c r="RXA273" s="35">
        <f>RXA272*RWZ273</f>
        <v>0.778</v>
      </c>
      <c r="RXB273" s="33"/>
      <c r="RXC273" s="35"/>
      <c r="RXD273" s="38">
        <v>6</v>
      </c>
      <c r="RXE273" s="35">
        <f>RXA273*RXD273</f>
        <v>4.668</v>
      </c>
      <c r="RXF273" s="33"/>
      <c r="RXG273" s="35"/>
      <c r="RXH273" s="36">
        <f>RXC273+RXE273+RXG273</f>
        <v>4.668</v>
      </c>
      <c r="RXI273" s="48"/>
      <c r="SGR273" s="32"/>
      <c r="SGS273" s="33"/>
      <c r="SGT273" s="81" t="s">
        <v>12</v>
      </c>
      <c r="SGU273" s="33" t="s">
        <v>13</v>
      </c>
      <c r="SGV273" s="35">
        <v>0.389</v>
      </c>
      <c r="SGW273" s="35">
        <f>SGW272*SGV273</f>
        <v>0.778</v>
      </c>
      <c r="SGX273" s="33"/>
      <c r="SGY273" s="35"/>
      <c r="SGZ273" s="38">
        <v>6</v>
      </c>
      <c r="SHA273" s="35">
        <f>SGW273*SGZ273</f>
        <v>4.668</v>
      </c>
      <c r="SHB273" s="33"/>
      <c r="SHC273" s="35"/>
      <c r="SHD273" s="36">
        <f>SGY273+SHA273+SHC273</f>
        <v>4.668</v>
      </c>
      <c r="SHE273" s="48"/>
      <c r="SQN273" s="32"/>
      <c r="SQO273" s="33"/>
      <c r="SQP273" s="81" t="s">
        <v>12</v>
      </c>
      <c r="SQQ273" s="33" t="s">
        <v>13</v>
      </c>
      <c r="SQR273" s="35">
        <v>0.389</v>
      </c>
      <c r="SQS273" s="35">
        <f>SQS272*SQR273</f>
        <v>0.778</v>
      </c>
      <c r="SQT273" s="33"/>
      <c r="SQU273" s="35"/>
      <c r="SQV273" s="38">
        <v>6</v>
      </c>
      <c r="SQW273" s="35">
        <f>SQS273*SQV273</f>
        <v>4.668</v>
      </c>
      <c r="SQX273" s="33"/>
      <c r="SQY273" s="35"/>
      <c r="SQZ273" s="36">
        <f>SQU273+SQW273+SQY273</f>
        <v>4.668</v>
      </c>
      <c r="SRA273" s="48"/>
      <c r="TAJ273" s="32"/>
      <c r="TAK273" s="33"/>
      <c r="TAL273" s="81" t="s">
        <v>12</v>
      </c>
      <c r="TAM273" s="33" t="s">
        <v>13</v>
      </c>
      <c r="TAN273" s="35">
        <v>0.389</v>
      </c>
      <c r="TAO273" s="35">
        <f>TAO272*TAN273</f>
        <v>0.778</v>
      </c>
      <c r="TAP273" s="33"/>
      <c r="TAQ273" s="35"/>
      <c r="TAR273" s="38">
        <v>6</v>
      </c>
      <c r="TAS273" s="35">
        <f>TAO273*TAR273</f>
        <v>4.668</v>
      </c>
      <c r="TAT273" s="33"/>
      <c r="TAU273" s="35"/>
      <c r="TAV273" s="36">
        <f>TAQ273+TAS273+TAU273</f>
        <v>4.668</v>
      </c>
      <c r="TAW273" s="48"/>
      <c r="TKF273" s="32"/>
      <c r="TKG273" s="33"/>
      <c r="TKH273" s="81" t="s">
        <v>12</v>
      </c>
      <c r="TKI273" s="33" t="s">
        <v>13</v>
      </c>
      <c r="TKJ273" s="35">
        <v>0.389</v>
      </c>
      <c r="TKK273" s="35">
        <f>TKK272*TKJ273</f>
        <v>0.778</v>
      </c>
      <c r="TKL273" s="33"/>
      <c r="TKM273" s="35"/>
      <c r="TKN273" s="38">
        <v>6</v>
      </c>
      <c r="TKO273" s="35">
        <f>TKK273*TKN273</f>
        <v>4.668</v>
      </c>
      <c r="TKP273" s="33"/>
      <c r="TKQ273" s="35"/>
      <c r="TKR273" s="36">
        <f>TKM273+TKO273+TKQ273</f>
        <v>4.668</v>
      </c>
      <c r="TKS273" s="48"/>
      <c r="TUB273" s="32"/>
      <c r="TUC273" s="33"/>
      <c r="TUD273" s="81" t="s">
        <v>12</v>
      </c>
      <c r="TUE273" s="33" t="s">
        <v>13</v>
      </c>
      <c r="TUF273" s="35">
        <v>0.389</v>
      </c>
      <c r="TUG273" s="35">
        <f>TUG272*TUF273</f>
        <v>0.778</v>
      </c>
      <c r="TUH273" s="33"/>
      <c r="TUI273" s="35"/>
      <c r="TUJ273" s="38">
        <v>6</v>
      </c>
      <c r="TUK273" s="35">
        <f>TUG273*TUJ273</f>
        <v>4.668</v>
      </c>
      <c r="TUL273" s="33"/>
      <c r="TUM273" s="35"/>
      <c r="TUN273" s="36">
        <f>TUI273+TUK273+TUM273</f>
        <v>4.668</v>
      </c>
      <c r="TUO273" s="48"/>
      <c r="UDX273" s="32"/>
      <c r="UDY273" s="33"/>
      <c r="UDZ273" s="81" t="s">
        <v>12</v>
      </c>
      <c r="UEA273" s="33" t="s">
        <v>13</v>
      </c>
      <c r="UEB273" s="35">
        <v>0.389</v>
      </c>
      <c r="UEC273" s="35">
        <f>UEC272*UEB273</f>
        <v>0.778</v>
      </c>
      <c r="UED273" s="33"/>
      <c r="UEE273" s="35"/>
      <c r="UEF273" s="38">
        <v>6</v>
      </c>
      <c r="UEG273" s="35">
        <f>UEC273*UEF273</f>
        <v>4.668</v>
      </c>
      <c r="UEH273" s="33"/>
      <c r="UEI273" s="35"/>
      <c r="UEJ273" s="36">
        <f>UEE273+UEG273+UEI273</f>
        <v>4.668</v>
      </c>
      <c r="UEK273" s="48"/>
      <c r="UNT273" s="32"/>
      <c r="UNU273" s="33"/>
      <c r="UNV273" s="81" t="s">
        <v>12</v>
      </c>
      <c r="UNW273" s="33" t="s">
        <v>13</v>
      </c>
      <c r="UNX273" s="35">
        <v>0.389</v>
      </c>
      <c r="UNY273" s="35">
        <f>UNY272*UNX273</f>
        <v>0.778</v>
      </c>
      <c r="UNZ273" s="33"/>
      <c r="UOA273" s="35"/>
      <c r="UOB273" s="38">
        <v>6</v>
      </c>
      <c r="UOC273" s="35">
        <f>UNY273*UOB273</f>
        <v>4.668</v>
      </c>
      <c r="UOD273" s="33"/>
      <c r="UOE273" s="35"/>
      <c r="UOF273" s="36">
        <f>UOA273+UOC273+UOE273</f>
        <v>4.668</v>
      </c>
      <c r="UOG273" s="48"/>
      <c r="UXP273" s="32"/>
      <c r="UXQ273" s="33"/>
      <c r="UXR273" s="81" t="s">
        <v>12</v>
      </c>
      <c r="UXS273" s="33" t="s">
        <v>13</v>
      </c>
      <c r="UXT273" s="35">
        <v>0.389</v>
      </c>
      <c r="UXU273" s="35">
        <f>UXU272*UXT273</f>
        <v>0.778</v>
      </c>
      <c r="UXV273" s="33"/>
      <c r="UXW273" s="35"/>
      <c r="UXX273" s="38">
        <v>6</v>
      </c>
      <c r="UXY273" s="35">
        <f>UXU273*UXX273</f>
        <v>4.668</v>
      </c>
      <c r="UXZ273" s="33"/>
      <c r="UYA273" s="35"/>
      <c r="UYB273" s="36">
        <f>UXW273+UXY273+UYA273</f>
        <v>4.668</v>
      </c>
      <c r="UYC273" s="48"/>
      <c r="VHL273" s="32"/>
      <c r="VHM273" s="33"/>
      <c r="VHN273" s="81" t="s">
        <v>12</v>
      </c>
      <c r="VHO273" s="33" t="s">
        <v>13</v>
      </c>
      <c r="VHP273" s="35">
        <v>0.389</v>
      </c>
      <c r="VHQ273" s="35">
        <f>VHQ272*VHP273</f>
        <v>0.778</v>
      </c>
      <c r="VHR273" s="33"/>
      <c r="VHS273" s="35"/>
      <c r="VHT273" s="38">
        <v>6</v>
      </c>
      <c r="VHU273" s="35">
        <f>VHQ273*VHT273</f>
        <v>4.668</v>
      </c>
      <c r="VHV273" s="33"/>
      <c r="VHW273" s="35"/>
      <c r="VHX273" s="36">
        <f>VHS273+VHU273+VHW273</f>
        <v>4.668</v>
      </c>
      <c r="VHY273" s="48"/>
      <c r="VRH273" s="32"/>
      <c r="VRI273" s="33"/>
      <c r="VRJ273" s="81" t="s">
        <v>12</v>
      </c>
      <c r="VRK273" s="33" t="s">
        <v>13</v>
      </c>
      <c r="VRL273" s="35">
        <v>0.389</v>
      </c>
      <c r="VRM273" s="35">
        <f>VRM272*VRL273</f>
        <v>0.778</v>
      </c>
      <c r="VRN273" s="33"/>
      <c r="VRO273" s="35"/>
      <c r="VRP273" s="38">
        <v>6</v>
      </c>
      <c r="VRQ273" s="35">
        <f>VRM273*VRP273</f>
        <v>4.668</v>
      </c>
      <c r="VRR273" s="33"/>
      <c r="VRS273" s="35"/>
      <c r="VRT273" s="36">
        <f>VRO273+VRQ273+VRS273</f>
        <v>4.668</v>
      </c>
      <c r="VRU273" s="48"/>
      <c r="WBD273" s="32"/>
      <c r="WBE273" s="33"/>
      <c r="WBF273" s="81" t="s">
        <v>12</v>
      </c>
      <c r="WBG273" s="33" t="s">
        <v>13</v>
      </c>
      <c r="WBH273" s="35">
        <v>0.389</v>
      </c>
      <c r="WBI273" s="35">
        <f>WBI272*WBH273</f>
        <v>0.778</v>
      </c>
      <c r="WBJ273" s="33"/>
      <c r="WBK273" s="35"/>
      <c r="WBL273" s="38">
        <v>6</v>
      </c>
      <c r="WBM273" s="35">
        <f>WBI273*WBL273</f>
        <v>4.668</v>
      </c>
      <c r="WBN273" s="33"/>
      <c r="WBO273" s="35"/>
      <c r="WBP273" s="36">
        <f>WBK273+WBM273+WBO273</f>
        <v>4.668</v>
      </c>
      <c r="WBQ273" s="48"/>
      <c r="WKZ273" s="32"/>
      <c r="WLA273" s="33"/>
      <c r="WLB273" s="81" t="s">
        <v>12</v>
      </c>
      <c r="WLC273" s="33" t="s">
        <v>13</v>
      </c>
      <c r="WLD273" s="35">
        <v>0.389</v>
      </c>
      <c r="WLE273" s="35">
        <f>WLE272*WLD273</f>
        <v>0.778</v>
      </c>
      <c r="WLF273" s="33"/>
      <c r="WLG273" s="35"/>
      <c r="WLH273" s="38">
        <v>6</v>
      </c>
      <c r="WLI273" s="35">
        <f>WLE273*WLH273</f>
        <v>4.668</v>
      </c>
      <c r="WLJ273" s="33"/>
      <c r="WLK273" s="35"/>
      <c r="WLL273" s="36">
        <f>WLG273+WLI273+WLK273</f>
        <v>4.668</v>
      </c>
      <c r="WLM273" s="48"/>
      <c r="WUV273" s="32"/>
      <c r="WUW273" s="33"/>
      <c r="WUX273" s="81" t="s">
        <v>12</v>
      </c>
      <c r="WUY273" s="33" t="s">
        <v>13</v>
      </c>
      <c r="WUZ273" s="35">
        <v>0.389</v>
      </c>
      <c r="WVA273" s="35">
        <f>WVA272*WUZ273</f>
        <v>0.778</v>
      </c>
      <c r="WVB273" s="33"/>
      <c r="WVC273" s="35"/>
      <c r="WVD273" s="38">
        <v>6</v>
      </c>
      <c r="WVE273" s="35">
        <f>WVA273*WVD273</f>
        <v>4.668</v>
      </c>
      <c r="WVF273" s="33"/>
      <c r="WVG273" s="35"/>
      <c r="WVH273" s="36">
        <f>WVC273+WVE273+WVG273</f>
        <v>4.668</v>
      </c>
      <c r="WVI273" s="48"/>
    </row>
    <row r="274" spans="1:16128" s="37" customFormat="1" ht="15">
      <c r="A274" s="32"/>
      <c r="B274" s="92" t="s">
        <v>16</v>
      </c>
      <c r="C274" s="43" t="s">
        <v>17</v>
      </c>
      <c r="D274" s="59">
        <v>0.302</v>
      </c>
      <c r="E274" s="59"/>
      <c r="F274" s="69"/>
      <c r="G274" s="69"/>
      <c r="H274" s="69"/>
      <c r="I274" s="69"/>
      <c r="J274" s="69"/>
      <c r="K274" s="63"/>
      <c r="L274" s="54" t="s">
        <v>223</v>
      </c>
      <c r="IJ274" s="32"/>
      <c r="IK274" s="33"/>
      <c r="IL274" s="92" t="s">
        <v>16</v>
      </c>
      <c r="IM274" s="43" t="s">
        <v>17</v>
      </c>
      <c r="IN274" s="44">
        <v>0.151</v>
      </c>
      <c r="IO274" s="35">
        <f>IO272*IN274</f>
        <v>0.302</v>
      </c>
      <c r="IP274" s="45"/>
      <c r="IQ274" s="45"/>
      <c r="IR274" s="45"/>
      <c r="IS274" s="46"/>
      <c r="IT274" s="47">
        <v>3.2</v>
      </c>
      <c r="IU274" s="47">
        <f>IO274*IT274</f>
        <v>0.9664</v>
      </c>
      <c r="IV274" s="36">
        <f>IQ274+IS274+IU274</f>
        <v>0.9664</v>
      </c>
      <c r="SF274" s="32"/>
      <c r="SG274" s="33"/>
      <c r="SH274" s="92" t="s">
        <v>16</v>
      </c>
      <c r="SI274" s="43" t="s">
        <v>17</v>
      </c>
      <c r="SJ274" s="44">
        <v>0.151</v>
      </c>
      <c r="SK274" s="35">
        <f>SK272*SJ274</f>
        <v>0.302</v>
      </c>
      <c r="SL274" s="45"/>
      <c r="SM274" s="45"/>
      <c r="SN274" s="45"/>
      <c r="SO274" s="46"/>
      <c r="SP274" s="47">
        <v>3.2</v>
      </c>
      <c r="SQ274" s="47">
        <f>SK274*SP274</f>
        <v>0.9664</v>
      </c>
      <c r="SR274" s="36">
        <f>SM274+SO274+SQ274</f>
        <v>0.9664</v>
      </c>
      <c r="ACB274" s="32"/>
      <c r="ACC274" s="33"/>
      <c r="ACD274" s="92" t="s">
        <v>16</v>
      </c>
      <c r="ACE274" s="43" t="s">
        <v>17</v>
      </c>
      <c r="ACF274" s="44">
        <v>0.151</v>
      </c>
      <c r="ACG274" s="35">
        <f>ACG272*ACF274</f>
        <v>0.302</v>
      </c>
      <c r="ACH274" s="45"/>
      <c r="ACI274" s="45"/>
      <c r="ACJ274" s="45"/>
      <c r="ACK274" s="46"/>
      <c r="ACL274" s="47">
        <v>3.2</v>
      </c>
      <c r="ACM274" s="47">
        <f>ACG274*ACL274</f>
        <v>0.9664</v>
      </c>
      <c r="ACN274" s="36">
        <f>ACI274+ACK274+ACM274</f>
        <v>0.9664</v>
      </c>
      <c r="ALX274" s="32"/>
      <c r="ALY274" s="33"/>
      <c r="ALZ274" s="92" t="s">
        <v>16</v>
      </c>
      <c r="AMA274" s="43" t="s">
        <v>17</v>
      </c>
      <c r="AMB274" s="44">
        <v>0.151</v>
      </c>
      <c r="AMC274" s="35">
        <f>AMC272*AMB274</f>
        <v>0.302</v>
      </c>
      <c r="AMD274" s="45"/>
      <c r="AME274" s="45"/>
      <c r="AMF274" s="45"/>
      <c r="AMG274" s="46"/>
      <c r="AMH274" s="47">
        <v>3.2</v>
      </c>
      <c r="AMI274" s="47">
        <f>AMC274*AMH274</f>
        <v>0.9664</v>
      </c>
      <c r="AMJ274" s="36">
        <f>AME274+AMG274+AMI274</f>
        <v>0.9664</v>
      </c>
      <c r="AVT274" s="32"/>
      <c r="AVU274" s="33"/>
      <c r="AVV274" s="92" t="s">
        <v>16</v>
      </c>
      <c r="AVW274" s="43" t="s">
        <v>17</v>
      </c>
      <c r="AVX274" s="44">
        <v>0.151</v>
      </c>
      <c r="AVY274" s="35">
        <f>AVY272*AVX274</f>
        <v>0.302</v>
      </c>
      <c r="AVZ274" s="45"/>
      <c r="AWA274" s="45"/>
      <c r="AWB274" s="45"/>
      <c r="AWC274" s="46"/>
      <c r="AWD274" s="47">
        <v>3.2</v>
      </c>
      <c r="AWE274" s="47">
        <f>AVY274*AWD274</f>
        <v>0.9664</v>
      </c>
      <c r="AWF274" s="36">
        <f>AWA274+AWC274+AWE274</f>
        <v>0.9664</v>
      </c>
      <c r="BFP274" s="32"/>
      <c r="BFQ274" s="33"/>
      <c r="BFR274" s="92" t="s">
        <v>16</v>
      </c>
      <c r="BFS274" s="43" t="s">
        <v>17</v>
      </c>
      <c r="BFT274" s="44">
        <v>0.151</v>
      </c>
      <c r="BFU274" s="35">
        <f>BFU272*BFT274</f>
        <v>0.302</v>
      </c>
      <c r="BFV274" s="45"/>
      <c r="BFW274" s="45"/>
      <c r="BFX274" s="45"/>
      <c r="BFY274" s="46"/>
      <c r="BFZ274" s="47">
        <v>3.2</v>
      </c>
      <c r="BGA274" s="47">
        <f>BFU274*BFZ274</f>
        <v>0.9664</v>
      </c>
      <c r="BGB274" s="36">
        <f>BFW274+BFY274+BGA274</f>
        <v>0.9664</v>
      </c>
      <c r="BPL274" s="32"/>
      <c r="BPM274" s="33"/>
      <c r="BPN274" s="92" t="s">
        <v>16</v>
      </c>
      <c r="BPO274" s="43" t="s">
        <v>17</v>
      </c>
      <c r="BPP274" s="44">
        <v>0.151</v>
      </c>
      <c r="BPQ274" s="35">
        <f>BPQ272*BPP274</f>
        <v>0.302</v>
      </c>
      <c r="BPR274" s="45"/>
      <c r="BPS274" s="45"/>
      <c r="BPT274" s="45"/>
      <c r="BPU274" s="46"/>
      <c r="BPV274" s="47">
        <v>3.2</v>
      </c>
      <c r="BPW274" s="47">
        <f>BPQ274*BPV274</f>
        <v>0.9664</v>
      </c>
      <c r="BPX274" s="36">
        <f>BPS274+BPU274+BPW274</f>
        <v>0.9664</v>
      </c>
      <c r="BZH274" s="32"/>
      <c r="BZI274" s="33"/>
      <c r="BZJ274" s="92" t="s">
        <v>16</v>
      </c>
      <c r="BZK274" s="43" t="s">
        <v>17</v>
      </c>
      <c r="BZL274" s="44">
        <v>0.151</v>
      </c>
      <c r="BZM274" s="35">
        <f>BZM272*BZL274</f>
        <v>0.302</v>
      </c>
      <c r="BZN274" s="45"/>
      <c r="BZO274" s="45"/>
      <c r="BZP274" s="45"/>
      <c r="BZQ274" s="46"/>
      <c r="BZR274" s="47">
        <v>3.2</v>
      </c>
      <c r="BZS274" s="47">
        <f>BZM274*BZR274</f>
        <v>0.9664</v>
      </c>
      <c r="BZT274" s="36">
        <f>BZO274+BZQ274+BZS274</f>
        <v>0.9664</v>
      </c>
      <c r="CJD274" s="32"/>
      <c r="CJE274" s="33"/>
      <c r="CJF274" s="92" t="s">
        <v>16</v>
      </c>
      <c r="CJG274" s="43" t="s">
        <v>17</v>
      </c>
      <c r="CJH274" s="44">
        <v>0.151</v>
      </c>
      <c r="CJI274" s="35">
        <f>CJI272*CJH274</f>
        <v>0.302</v>
      </c>
      <c r="CJJ274" s="45"/>
      <c r="CJK274" s="45"/>
      <c r="CJL274" s="45"/>
      <c r="CJM274" s="46"/>
      <c r="CJN274" s="47">
        <v>3.2</v>
      </c>
      <c r="CJO274" s="47">
        <f>CJI274*CJN274</f>
        <v>0.9664</v>
      </c>
      <c r="CJP274" s="36">
        <f>CJK274+CJM274+CJO274</f>
        <v>0.9664</v>
      </c>
      <c r="CSZ274" s="32"/>
      <c r="CTA274" s="33"/>
      <c r="CTB274" s="92" t="s">
        <v>16</v>
      </c>
      <c r="CTC274" s="43" t="s">
        <v>17</v>
      </c>
      <c r="CTD274" s="44">
        <v>0.151</v>
      </c>
      <c r="CTE274" s="35">
        <f>CTE272*CTD274</f>
        <v>0.302</v>
      </c>
      <c r="CTF274" s="45"/>
      <c r="CTG274" s="45"/>
      <c r="CTH274" s="45"/>
      <c r="CTI274" s="46"/>
      <c r="CTJ274" s="47">
        <v>3.2</v>
      </c>
      <c r="CTK274" s="47">
        <f>CTE274*CTJ274</f>
        <v>0.9664</v>
      </c>
      <c r="CTL274" s="36">
        <f>CTG274+CTI274+CTK274</f>
        <v>0.9664</v>
      </c>
      <c r="DCV274" s="32"/>
      <c r="DCW274" s="33"/>
      <c r="DCX274" s="92" t="s">
        <v>16</v>
      </c>
      <c r="DCY274" s="43" t="s">
        <v>17</v>
      </c>
      <c r="DCZ274" s="44">
        <v>0.151</v>
      </c>
      <c r="DDA274" s="35">
        <f>DDA272*DCZ274</f>
        <v>0.302</v>
      </c>
      <c r="DDB274" s="45"/>
      <c r="DDC274" s="45"/>
      <c r="DDD274" s="45"/>
      <c r="DDE274" s="46"/>
      <c r="DDF274" s="47">
        <v>3.2</v>
      </c>
      <c r="DDG274" s="47">
        <f>DDA274*DDF274</f>
        <v>0.9664</v>
      </c>
      <c r="DDH274" s="36">
        <f>DDC274+DDE274+DDG274</f>
        <v>0.9664</v>
      </c>
      <c r="DMR274" s="32"/>
      <c r="DMS274" s="33"/>
      <c r="DMT274" s="92" t="s">
        <v>16</v>
      </c>
      <c r="DMU274" s="43" t="s">
        <v>17</v>
      </c>
      <c r="DMV274" s="44">
        <v>0.151</v>
      </c>
      <c r="DMW274" s="35">
        <f>DMW272*DMV274</f>
        <v>0.302</v>
      </c>
      <c r="DMX274" s="45"/>
      <c r="DMY274" s="45"/>
      <c r="DMZ274" s="45"/>
      <c r="DNA274" s="46"/>
      <c r="DNB274" s="47">
        <v>3.2</v>
      </c>
      <c r="DNC274" s="47">
        <f>DMW274*DNB274</f>
        <v>0.9664</v>
      </c>
      <c r="DND274" s="36">
        <f>DMY274+DNA274+DNC274</f>
        <v>0.9664</v>
      </c>
      <c r="DWN274" s="32"/>
      <c r="DWO274" s="33"/>
      <c r="DWP274" s="92" t="s">
        <v>16</v>
      </c>
      <c r="DWQ274" s="43" t="s">
        <v>17</v>
      </c>
      <c r="DWR274" s="44">
        <v>0.151</v>
      </c>
      <c r="DWS274" s="35">
        <f>DWS272*DWR274</f>
        <v>0.302</v>
      </c>
      <c r="DWT274" s="45"/>
      <c r="DWU274" s="45"/>
      <c r="DWV274" s="45"/>
      <c r="DWW274" s="46"/>
      <c r="DWX274" s="47">
        <v>3.2</v>
      </c>
      <c r="DWY274" s="47">
        <f>DWS274*DWX274</f>
        <v>0.9664</v>
      </c>
      <c r="DWZ274" s="36">
        <f>DWU274+DWW274+DWY274</f>
        <v>0.9664</v>
      </c>
      <c r="EGJ274" s="32"/>
      <c r="EGK274" s="33"/>
      <c r="EGL274" s="92" t="s">
        <v>16</v>
      </c>
      <c r="EGM274" s="43" t="s">
        <v>17</v>
      </c>
      <c r="EGN274" s="44">
        <v>0.151</v>
      </c>
      <c r="EGO274" s="35">
        <f>EGO272*EGN274</f>
        <v>0.302</v>
      </c>
      <c r="EGP274" s="45"/>
      <c r="EGQ274" s="45"/>
      <c r="EGR274" s="45"/>
      <c r="EGS274" s="46"/>
      <c r="EGT274" s="47">
        <v>3.2</v>
      </c>
      <c r="EGU274" s="47">
        <f>EGO274*EGT274</f>
        <v>0.9664</v>
      </c>
      <c r="EGV274" s="36">
        <f>EGQ274+EGS274+EGU274</f>
        <v>0.9664</v>
      </c>
      <c r="EQF274" s="32"/>
      <c r="EQG274" s="33"/>
      <c r="EQH274" s="92" t="s">
        <v>16</v>
      </c>
      <c r="EQI274" s="43" t="s">
        <v>17</v>
      </c>
      <c r="EQJ274" s="44">
        <v>0.151</v>
      </c>
      <c r="EQK274" s="35">
        <f>EQK272*EQJ274</f>
        <v>0.302</v>
      </c>
      <c r="EQL274" s="45"/>
      <c r="EQM274" s="45"/>
      <c r="EQN274" s="45"/>
      <c r="EQO274" s="46"/>
      <c r="EQP274" s="47">
        <v>3.2</v>
      </c>
      <c r="EQQ274" s="47">
        <f>EQK274*EQP274</f>
        <v>0.9664</v>
      </c>
      <c r="EQR274" s="36">
        <f>EQM274+EQO274+EQQ274</f>
        <v>0.9664</v>
      </c>
      <c r="FAB274" s="32"/>
      <c r="FAC274" s="33"/>
      <c r="FAD274" s="92" t="s">
        <v>16</v>
      </c>
      <c r="FAE274" s="43" t="s">
        <v>17</v>
      </c>
      <c r="FAF274" s="44">
        <v>0.151</v>
      </c>
      <c r="FAG274" s="35">
        <f>FAG272*FAF274</f>
        <v>0.302</v>
      </c>
      <c r="FAH274" s="45"/>
      <c r="FAI274" s="45"/>
      <c r="FAJ274" s="45"/>
      <c r="FAK274" s="46"/>
      <c r="FAL274" s="47">
        <v>3.2</v>
      </c>
      <c r="FAM274" s="47">
        <f>FAG274*FAL274</f>
        <v>0.9664</v>
      </c>
      <c r="FAN274" s="36">
        <f>FAI274+FAK274+FAM274</f>
        <v>0.9664</v>
      </c>
      <c r="FJX274" s="32"/>
      <c r="FJY274" s="33"/>
      <c r="FJZ274" s="92" t="s">
        <v>16</v>
      </c>
      <c r="FKA274" s="43" t="s">
        <v>17</v>
      </c>
      <c r="FKB274" s="44">
        <v>0.151</v>
      </c>
      <c r="FKC274" s="35">
        <f>FKC272*FKB274</f>
        <v>0.302</v>
      </c>
      <c r="FKD274" s="45"/>
      <c r="FKE274" s="45"/>
      <c r="FKF274" s="45"/>
      <c r="FKG274" s="46"/>
      <c r="FKH274" s="47">
        <v>3.2</v>
      </c>
      <c r="FKI274" s="47">
        <f>FKC274*FKH274</f>
        <v>0.9664</v>
      </c>
      <c r="FKJ274" s="36">
        <f>FKE274+FKG274+FKI274</f>
        <v>0.9664</v>
      </c>
      <c r="FTT274" s="32"/>
      <c r="FTU274" s="33"/>
      <c r="FTV274" s="92" t="s">
        <v>16</v>
      </c>
      <c r="FTW274" s="43" t="s">
        <v>17</v>
      </c>
      <c r="FTX274" s="44">
        <v>0.151</v>
      </c>
      <c r="FTY274" s="35">
        <f>FTY272*FTX274</f>
        <v>0.302</v>
      </c>
      <c r="FTZ274" s="45"/>
      <c r="FUA274" s="45"/>
      <c r="FUB274" s="45"/>
      <c r="FUC274" s="46"/>
      <c r="FUD274" s="47">
        <v>3.2</v>
      </c>
      <c r="FUE274" s="47">
        <f>FTY274*FUD274</f>
        <v>0.9664</v>
      </c>
      <c r="FUF274" s="36">
        <f>FUA274+FUC274+FUE274</f>
        <v>0.9664</v>
      </c>
      <c r="GDP274" s="32"/>
      <c r="GDQ274" s="33"/>
      <c r="GDR274" s="92" t="s">
        <v>16</v>
      </c>
      <c r="GDS274" s="43" t="s">
        <v>17</v>
      </c>
      <c r="GDT274" s="44">
        <v>0.151</v>
      </c>
      <c r="GDU274" s="35">
        <f>GDU272*GDT274</f>
        <v>0.302</v>
      </c>
      <c r="GDV274" s="45"/>
      <c r="GDW274" s="45"/>
      <c r="GDX274" s="45"/>
      <c r="GDY274" s="46"/>
      <c r="GDZ274" s="47">
        <v>3.2</v>
      </c>
      <c r="GEA274" s="47">
        <f>GDU274*GDZ274</f>
        <v>0.9664</v>
      </c>
      <c r="GEB274" s="36">
        <f>GDW274+GDY274+GEA274</f>
        <v>0.9664</v>
      </c>
      <c r="GNL274" s="32"/>
      <c r="GNM274" s="33"/>
      <c r="GNN274" s="92" t="s">
        <v>16</v>
      </c>
      <c r="GNO274" s="43" t="s">
        <v>17</v>
      </c>
      <c r="GNP274" s="44">
        <v>0.151</v>
      </c>
      <c r="GNQ274" s="35">
        <f>GNQ272*GNP274</f>
        <v>0.302</v>
      </c>
      <c r="GNR274" s="45"/>
      <c r="GNS274" s="45"/>
      <c r="GNT274" s="45"/>
      <c r="GNU274" s="46"/>
      <c r="GNV274" s="47">
        <v>3.2</v>
      </c>
      <c r="GNW274" s="47">
        <f>GNQ274*GNV274</f>
        <v>0.9664</v>
      </c>
      <c r="GNX274" s="36">
        <f>GNS274+GNU274+GNW274</f>
        <v>0.9664</v>
      </c>
      <c r="GXH274" s="32"/>
      <c r="GXI274" s="33"/>
      <c r="GXJ274" s="92" t="s">
        <v>16</v>
      </c>
      <c r="GXK274" s="43" t="s">
        <v>17</v>
      </c>
      <c r="GXL274" s="44">
        <v>0.151</v>
      </c>
      <c r="GXM274" s="35">
        <f>GXM272*GXL274</f>
        <v>0.302</v>
      </c>
      <c r="GXN274" s="45"/>
      <c r="GXO274" s="45"/>
      <c r="GXP274" s="45"/>
      <c r="GXQ274" s="46"/>
      <c r="GXR274" s="47">
        <v>3.2</v>
      </c>
      <c r="GXS274" s="47">
        <f>GXM274*GXR274</f>
        <v>0.9664</v>
      </c>
      <c r="GXT274" s="36">
        <f>GXO274+GXQ274+GXS274</f>
        <v>0.9664</v>
      </c>
      <c r="HHD274" s="32"/>
      <c r="HHE274" s="33"/>
      <c r="HHF274" s="92" t="s">
        <v>16</v>
      </c>
      <c r="HHG274" s="43" t="s">
        <v>17</v>
      </c>
      <c r="HHH274" s="44">
        <v>0.151</v>
      </c>
      <c r="HHI274" s="35">
        <f>HHI272*HHH274</f>
        <v>0.302</v>
      </c>
      <c r="HHJ274" s="45"/>
      <c r="HHK274" s="45"/>
      <c r="HHL274" s="45"/>
      <c r="HHM274" s="46"/>
      <c r="HHN274" s="47">
        <v>3.2</v>
      </c>
      <c r="HHO274" s="47">
        <f>HHI274*HHN274</f>
        <v>0.9664</v>
      </c>
      <c r="HHP274" s="36">
        <f>HHK274+HHM274+HHO274</f>
        <v>0.9664</v>
      </c>
      <c r="HQZ274" s="32"/>
      <c r="HRA274" s="33"/>
      <c r="HRB274" s="92" t="s">
        <v>16</v>
      </c>
      <c r="HRC274" s="43" t="s">
        <v>17</v>
      </c>
      <c r="HRD274" s="44">
        <v>0.151</v>
      </c>
      <c r="HRE274" s="35">
        <f>HRE272*HRD274</f>
        <v>0.302</v>
      </c>
      <c r="HRF274" s="45"/>
      <c r="HRG274" s="45"/>
      <c r="HRH274" s="45"/>
      <c r="HRI274" s="46"/>
      <c r="HRJ274" s="47">
        <v>3.2</v>
      </c>
      <c r="HRK274" s="47">
        <f>HRE274*HRJ274</f>
        <v>0.9664</v>
      </c>
      <c r="HRL274" s="36">
        <f>HRG274+HRI274+HRK274</f>
        <v>0.9664</v>
      </c>
      <c r="IAV274" s="32"/>
      <c r="IAW274" s="33"/>
      <c r="IAX274" s="92" t="s">
        <v>16</v>
      </c>
      <c r="IAY274" s="43" t="s">
        <v>17</v>
      </c>
      <c r="IAZ274" s="44">
        <v>0.151</v>
      </c>
      <c r="IBA274" s="35">
        <f>IBA272*IAZ274</f>
        <v>0.302</v>
      </c>
      <c r="IBB274" s="45"/>
      <c r="IBC274" s="45"/>
      <c r="IBD274" s="45"/>
      <c r="IBE274" s="46"/>
      <c r="IBF274" s="47">
        <v>3.2</v>
      </c>
      <c r="IBG274" s="47">
        <f>IBA274*IBF274</f>
        <v>0.9664</v>
      </c>
      <c r="IBH274" s="36">
        <f>IBC274+IBE274+IBG274</f>
        <v>0.9664</v>
      </c>
      <c r="IKR274" s="32"/>
      <c r="IKS274" s="33"/>
      <c r="IKT274" s="92" t="s">
        <v>16</v>
      </c>
      <c r="IKU274" s="43" t="s">
        <v>17</v>
      </c>
      <c r="IKV274" s="44">
        <v>0.151</v>
      </c>
      <c r="IKW274" s="35">
        <f>IKW272*IKV274</f>
        <v>0.302</v>
      </c>
      <c r="IKX274" s="45"/>
      <c r="IKY274" s="45"/>
      <c r="IKZ274" s="45"/>
      <c r="ILA274" s="46"/>
      <c r="ILB274" s="47">
        <v>3.2</v>
      </c>
      <c r="ILC274" s="47">
        <f>IKW274*ILB274</f>
        <v>0.9664</v>
      </c>
      <c r="ILD274" s="36">
        <f>IKY274+ILA274+ILC274</f>
        <v>0.9664</v>
      </c>
      <c r="IUN274" s="32"/>
      <c r="IUO274" s="33"/>
      <c r="IUP274" s="92" t="s">
        <v>16</v>
      </c>
      <c r="IUQ274" s="43" t="s">
        <v>17</v>
      </c>
      <c r="IUR274" s="44">
        <v>0.151</v>
      </c>
      <c r="IUS274" s="35">
        <f>IUS272*IUR274</f>
        <v>0.302</v>
      </c>
      <c r="IUT274" s="45"/>
      <c r="IUU274" s="45"/>
      <c r="IUV274" s="45"/>
      <c r="IUW274" s="46"/>
      <c r="IUX274" s="47">
        <v>3.2</v>
      </c>
      <c r="IUY274" s="47">
        <f>IUS274*IUX274</f>
        <v>0.9664</v>
      </c>
      <c r="IUZ274" s="36">
        <f>IUU274+IUW274+IUY274</f>
        <v>0.9664</v>
      </c>
      <c r="JEJ274" s="32"/>
      <c r="JEK274" s="33"/>
      <c r="JEL274" s="92" t="s">
        <v>16</v>
      </c>
      <c r="JEM274" s="43" t="s">
        <v>17</v>
      </c>
      <c r="JEN274" s="44">
        <v>0.151</v>
      </c>
      <c r="JEO274" s="35">
        <f>JEO272*JEN274</f>
        <v>0.302</v>
      </c>
      <c r="JEP274" s="45"/>
      <c r="JEQ274" s="45"/>
      <c r="JER274" s="45"/>
      <c r="JES274" s="46"/>
      <c r="JET274" s="47">
        <v>3.2</v>
      </c>
      <c r="JEU274" s="47">
        <f>JEO274*JET274</f>
        <v>0.9664</v>
      </c>
      <c r="JEV274" s="36">
        <f>JEQ274+JES274+JEU274</f>
        <v>0.9664</v>
      </c>
      <c r="JOF274" s="32"/>
      <c r="JOG274" s="33"/>
      <c r="JOH274" s="92" t="s">
        <v>16</v>
      </c>
      <c r="JOI274" s="43" t="s">
        <v>17</v>
      </c>
      <c r="JOJ274" s="44">
        <v>0.151</v>
      </c>
      <c r="JOK274" s="35">
        <f>JOK272*JOJ274</f>
        <v>0.302</v>
      </c>
      <c r="JOL274" s="45"/>
      <c r="JOM274" s="45"/>
      <c r="JON274" s="45"/>
      <c r="JOO274" s="46"/>
      <c r="JOP274" s="47">
        <v>3.2</v>
      </c>
      <c r="JOQ274" s="47">
        <f>JOK274*JOP274</f>
        <v>0.9664</v>
      </c>
      <c r="JOR274" s="36">
        <f>JOM274+JOO274+JOQ274</f>
        <v>0.9664</v>
      </c>
      <c r="JYB274" s="32"/>
      <c r="JYC274" s="33"/>
      <c r="JYD274" s="92" t="s">
        <v>16</v>
      </c>
      <c r="JYE274" s="43" t="s">
        <v>17</v>
      </c>
      <c r="JYF274" s="44">
        <v>0.151</v>
      </c>
      <c r="JYG274" s="35">
        <f>JYG272*JYF274</f>
        <v>0.302</v>
      </c>
      <c r="JYH274" s="45"/>
      <c r="JYI274" s="45"/>
      <c r="JYJ274" s="45"/>
      <c r="JYK274" s="46"/>
      <c r="JYL274" s="47">
        <v>3.2</v>
      </c>
      <c r="JYM274" s="47">
        <f>JYG274*JYL274</f>
        <v>0.9664</v>
      </c>
      <c r="JYN274" s="36">
        <f>JYI274+JYK274+JYM274</f>
        <v>0.9664</v>
      </c>
      <c r="KHX274" s="32"/>
      <c r="KHY274" s="33"/>
      <c r="KHZ274" s="92" t="s">
        <v>16</v>
      </c>
      <c r="KIA274" s="43" t="s">
        <v>17</v>
      </c>
      <c r="KIB274" s="44">
        <v>0.151</v>
      </c>
      <c r="KIC274" s="35">
        <f>KIC272*KIB274</f>
        <v>0.302</v>
      </c>
      <c r="KID274" s="45"/>
      <c r="KIE274" s="45"/>
      <c r="KIF274" s="45"/>
      <c r="KIG274" s="46"/>
      <c r="KIH274" s="47">
        <v>3.2</v>
      </c>
      <c r="KII274" s="47">
        <f>KIC274*KIH274</f>
        <v>0.9664</v>
      </c>
      <c r="KIJ274" s="36">
        <f>KIE274+KIG274+KII274</f>
        <v>0.9664</v>
      </c>
      <c r="KRT274" s="32"/>
      <c r="KRU274" s="33"/>
      <c r="KRV274" s="92" t="s">
        <v>16</v>
      </c>
      <c r="KRW274" s="43" t="s">
        <v>17</v>
      </c>
      <c r="KRX274" s="44">
        <v>0.151</v>
      </c>
      <c r="KRY274" s="35">
        <f>KRY272*KRX274</f>
        <v>0.302</v>
      </c>
      <c r="KRZ274" s="45"/>
      <c r="KSA274" s="45"/>
      <c r="KSB274" s="45"/>
      <c r="KSC274" s="46"/>
      <c r="KSD274" s="47">
        <v>3.2</v>
      </c>
      <c r="KSE274" s="47">
        <f>KRY274*KSD274</f>
        <v>0.9664</v>
      </c>
      <c r="KSF274" s="36">
        <f>KSA274+KSC274+KSE274</f>
        <v>0.9664</v>
      </c>
      <c r="LBP274" s="32"/>
      <c r="LBQ274" s="33"/>
      <c r="LBR274" s="92" t="s">
        <v>16</v>
      </c>
      <c r="LBS274" s="43" t="s">
        <v>17</v>
      </c>
      <c r="LBT274" s="44">
        <v>0.151</v>
      </c>
      <c r="LBU274" s="35">
        <f>LBU272*LBT274</f>
        <v>0.302</v>
      </c>
      <c r="LBV274" s="45"/>
      <c r="LBW274" s="45"/>
      <c r="LBX274" s="45"/>
      <c r="LBY274" s="46"/>
      <c r="LBZ274" s="47">
        <v>3.2</v>
      </c>
      <c r="LCA274" s="47">
        <f>LBU274*LBZ274</f>
        <v>0.9664</v>
      </c>
      <c r="LCB274" s="36">
        <f>LBW274+LBY274+LCA274</f>
        <v>0.9664</v>
      </c>
      <c r="LLL274" s="32"/>
      <c r="LLM274" s="33"/>
      <c r="LLN274" s="92" t="s">
        <v>16</v>
      </c>
      <c r="LLO274" s="43" t="s">
        <v>17</v>
      </c>
      <c r="LLP274" s="44">
        <v>0.151</v>
      </c>
      <c r="LLQ274" s="35">
        <f>LLQ272*LLP274</f>
        <v>0.302</v>
      </c>
      <c r="LLR274" s="45"/>
      <c r="LLS274" s="45"/>
      <c r="LLT274" s="45"/>
      <c r="LLU274" s="46"/>
      <c r="LLV274" s="47">
        <v>3.2</v>
      </c>
      <c r="LLW274" s="47">
        <f>LLQ274*LLV274</f>
        <v>0.9664</v>
      </c>
      <c r="LLX274" s="36">
        <f>LLS274+LLU274+LLW274</f>
        <v>0.9664</v>
      </c>
      <c r="LVH274" s="32"/>
      <c r="LVI274" s="33"/>
      <c r="LVJ274" s="92" t="s">
        <v>16</v>
      </c>
      <c r="LVK274" s="43" t="s">
        <v>17</v>
      </c>
      <c r="LVL274" s="44">
        <v>0.151</v>
      </c>
      <c r="LVM274" s="35">
        <f>LVM272*LVL274</f>
        <v>0.302</v>
      </c>
      <c r="LVN274" s="45"/>
      <c r="LVO274" s="45"/>
      <c r="LVP274" s="45"/>
      <c r="LVQ274" s="46"/>
      <c r="LVR274" s="47">
        <v>3.2</v>
      </c>
      <c r="LVS274" s="47">
        <f>LVM274*LVR274</f>
        <v>0.9664</v>
      </c>
      <c r="LVT274" s="36">
        <f>LVO274+LVQ274+LVS274</f>
        <v>0.9664</v>
      </c>
      <c r="MFD274" s="32"/>
      <c r="MFE274" s="33"/>
      <c r="MFF274" s="92" t="s">
        <v>16</v>
      </c>
      <c r="MFG274" s="43" t="s">
        <v>17</v>
      </c>
      <c r="MFH274" s="44">
        <v>0.151</v>
      </c>
      <c r="MFI274" s="35">
        <f>MFI272*MFH274</f>
        <v>0.302</v>
      </c>
      <c r="MFJ274" s="45"/>
      <c r="MFK274" s="45"/>
      <c r="MFL274" s="45"/>
      <c r="MFM274" s="46"/>
      <c r="MFN274" s="47">
        <v>3.2</v>
      </c>
      <c r="MFO274" s="47">
        <f>MFI274*MFN274</f>
        <v>0.9664</v>
      </c>
      <c r="MFP274" s="36">
        <f>MFK274+MFM274+MFO274</f>
        <v>0.9664</v>
      </c>
      <c r="MOZ274" s="32"/>
      <c r="MPA274" s="33"/>
      <c r="MPB274" s="92" t="s">
        <v>16</v>
      </c>
      <c r="MPC274" s="43" t="s">
        <v>17</v>
      </c>
      <c r="MPD274" s="44">
        <v>0.151</v>
      </c>
      <c r="MPE274" s="35">
        <f>MPE272*MPD274</f>
        <v>0.302</v>
      </c>
      <c r="MPF274" s="45"/>
      <c r="MPG274" s="45"/>
      <c r="MPH274" s="45"/>
      <c r="MPI274" s="46"/>
      <c r="MPJ274" s="47">
        <v>3.2</v>
      </c>
      <c r="MPK274" s="47">
        <f>MPE274*MPJ274</f>
        <v>0.9664</v>
      </c>
      <c r="MPL274" s="36">
        <f>MPG274+MPI274+MPK274</f>
        <v>0.9664</v>
      </c>
      <c r="MYV274" s="32"/>
      <c r="MYW274" s="33"/>
      <c r="MYX274" s="92" t="s">
        <v>16</v>
      </c>
      <c r="MYY274" s="43" t="s">
        <v>17</v>
      </c>
      <c r="MYZ274" s="44">
        <v>0.151</v>
      </c>
      <c r="MZA274" s="35">
        <f>MZA272*MYZ274</f>
        <v>0.302</v>
      </c>
      <c r="MZB274" s="45"/>
      <c r="MZC274" s="45"/>
      <c r="MZD274" s="45"/>
      <c r="MZE274" s="46"/>
      <c r="MZF274" s="47">
        <v>3.2</v>
      </c>
      <c r="MZG274" s="47">
        <f>MZA274*MZF274</f>
        <v>0.9664</v>
      </c>
      <c r="MZH274" s="36">
        <f>MZC274+MZE274+MZG274</f>
        <v>0.9664</v>
      </c>
      <c r="NIR274" s="32"/>
      <c r="NIS274" s="33"/>
      <c r="NIT274" s="92" t="s">
        <v>16</v>
      </c>
      <c r="NIU274" s="43" t="s">
        <v>17</v>
      </c>
      <c r="NIV274" s="44">
        <v>0.151</v>
      </c>
      <c r="NIW274" s="35">
        <f>NIW272*NIV274</f>
        <v>0.302</v>
      </c>
      <c r="NIX274" s="45"/>
      <c r="NIY274" s="45"/>
      <c r="NIZ274" s="45"/>
      <c r="NJA274" s="46"/>
      <c r="NJB274" s="47">
        <v>3.2</v>
      </c>
      <c r="NJC274" s="47">
        <f>NIW274*NJB274</f>
        <v>0.9664</v>
      </c>
      <c r="NJD274" s="36">
        <f>NIY274+NJA274+NJC274</f>
        <v>0.9664</v>
      </c>
      <c r="NSN274" s="32"/>
      <c r="NSO274" s="33"/>
      <c r="NSP274" s="92" t="s">
        <v>16</v>
      </c>
      <c r="NSQ274" s="43" t="s">
        <v>17</v>
      </c>
      <c r="NSR274" s="44">
        <v>0.151</v>
      </c>
      <c r="NSS274" s="35">
        <f>NSS272*NSR274</f>
        <v>0.302</v>
      </c>
      <c r="NST274" s="45"/>
      <c r="NSU274" s="45"/>
      <c r="NSV274" s="45"/>
      <c r="NSW274" s="46"/>
      <c r="NSX274" s="47">
        <v>3.2</v>
      </c>
      <c r="NSY274" s="47">
        <f>NSS274*NSX274</f>
        <v>0.9664</v>
      </c>
      <c r="NSZ274" s="36">
        <f>NSU274+NSW274+NSY274</f>
        <v>0.9664</v>
      </c>
      <c r="OCJ274" s="32"/>
      <c r="OCK274" s="33"/>
      <c r="OCL274" s="92" t="s">
        <v>16</v>
      </c>
      <c r="OCM274" s="43" t="s">
        <v>17</v>
      </c>
      <c r="OCN274" s="44">
        <v>0.151</v>
      </c>
      <c r="OCO274" s="35">
        <f>OCO272*OCN274</f>
        <v>0.302</v>
      </c>
      <c r="OCP274" s="45"/>
      <c r="OCQ274" s="45"/>
      <c r="OCR274" s="45"/>
      <c r="OCS274" s="46"/>
      <c r="OCT274" s="47">
        <v>3.2</v>
      </c>
      <c r="OCU274" s="47">
        <f>OCO274*OCT274</f>
        <v>0.9664</v>
      </c>
      <c r="OCV274" s="36">
        <f>OCQ274+OCS274+OCU274</f>
        <v>0.9664</v>
      </c>
      <c r="OMF274" s="32"/>
      <c r="OMG274" s="33"/>
      <c r="OMH274" s="92" t="s">
        <v>16</v>
      </c>
      <c r="OMI274" s="43" t="s">
        <v>17</v>
      </c>
      <c r="OMJ274" s="44">
        <v>0.151</v>
      </c>
      <c r="OMK274" s="35">
        <f>OMK272*OMJ274</f>
        <v>0.302</v>
      </c>
      <c r="OML274" s="45"/>
      <c r="OMM274" s="45"/>
      <c r="OMN274" s="45"/>
      <c r="OMO274" s="46"/>
      <c r="OMP274" s="47">
        <v>3.2</v>
      </c>
      <c r="OMQ274" s="47">
        <f>OMK274*OMP274</f>
        <v>0.9664</v>
      </c>
      <c r="OMR274" s="36">
        <f>OMM274+OMO274+OMQ274</f>
        <v>0.9664</v>
      </c>
      <c r="OWB274" s="32"/>
      <c r="OWC274" s="33"/>
      <c r="OWD274" s="92" t="s">
        <v>16</v>
      </c>
      <c r="OWE274" s="43" t="s">
        <v>17</v>
      </c>
      <c r="OWF274" s="44">
        <v>0.151</v>
      </c>
      <c r="OWG274" s="35">
        <f>OWG272*OWF274</f>
        <v>0.302</v>
      </c>
      <c r="OWH274" s="45"/>
      <c r="OWI274" s="45"/>
      <c r="OWJ274" s="45"/>
      <c r="OWK274" s="46"/>
      <c r="OWL274" s="47">
        <v>3.2</v>
      </c>
      <c r="OWM274" s="47">
        <f>OWG274*OWL274</f>
        <v>0.9664</v>
      </c>
      <c r="OWN274" s="36">
        <f>OWI274+OWK274+OWM274</f>
        <v>0.9664</v>
      </c>
      <c r="PFX274" s="32"/>
      <c r="PFY274" s="33"/>
      <c r="PFZ274" s="92" t="s">
        <v>16</v>
      </c>
      <c r="PGA274" s="43" t="s">
        <v>17</v>
      </c>
      <c r="PGB274" s="44">
        <v>0.151</v>
      </c>
      <c r="PGC274" s="35">
        <f>PGC272*PGB274</f>
        <v>0.302</v>
      </c>
      <c r="PGD274" s="45"/>
      <c r="PGE274" s="45"/>
      <c r="PGF274" s="45"/>
      <c r="PGG274" s="46"/>
      <c r="PGH274" s="47">
        <v>3.2</v>
      </c>
      <c r="PGI274" s="47">
        <f>PGC274*PGH274</f>
        <v>0.9664</v>
      </c>
      <c r="PGJ274" s="36">
        <f>PGE274+PGG274+PGI274</f>
        <v>0.9664</v>
      </c>
      <c r="PPT274" s="32"/>
      <c r="PPU274" s="33"/>
      <c r="PPV274" s="92" t="s">
        <v>16</v>
      </c>
      <c r="PPW274" s="43" t="s">
        <v>17</v>
      </c>
      <c r="PPX274" s="44">
        <v>0.151</v>
      </c>
      <c r="PPY274" s="35">
        <f>PPY272*PPX274</f>
        <v>0.302</v>
      </c>
      <c r="PPZ274" s="45"/>
      <c r="PQA274" s="45"/>
      <c r="PQB274" s="45"/>
      <c r="PQC274" s="46"/>
      <c r="PQD274" s="47">
        <v>3.2</v>
      </c>
      <c r="PQE274" s="47">
        <f>PPY274*PQD274</f>
        <v>0.9664</v>
      </c>
      <c r="PQF274" s="36">
        <f>PQA274+PQC274+PQE274</f>
        <v>0.9664</v>
      </c>
      <c r="PZP274" s="32"/>
      <c r="PZQ274" s="33"/>
      <c r="PZR274" s="92" t="s">
        <v>16</v>
      </c>
      <c r="PZS274" s="43" t="s">
        <v>17</v>
      </c>
      <c r="PZT274" s="44">
        <v>0.151</v>
      </c>
      <c r="PZU274" s="35">
        <f>PZU272*PZT274</f>
        <v>0.302</v>
      </c>
      <c r="PZV274" s="45"/>
      <c r="PZW274" s="45"/>
      <c r="PZX274" s="45"/>
      <c r="PZY274" s="46"/>
      <c r="PZZ274" s="47">
        <v>3.2</v>
      </c>
      <c r="QAA274" s="47">
        <f>PZU274*PZZ274</f>
        <v>0.9664</v>
      </c>
      <c r="QAB274" s="36">
        <f>PZW274+PZY274+QAA274</f>
        <v>0.9664</v>
      </c>
      <c r="QJL274" s="32"/>
      <c r="QJM274" s="33"/>
      <c r="QJN274" s="92" t="s">
        <v>16</v>
      </c>
      <c r="QJO274" s="43" t="s">
        <v>17</v>
      </c>
      <c r="QJP274" s="44">
        <v>0.151</v>
      </c>
      <c r="QJQ274" s="35">
        <f>QJQ272*QJP274</f>
        <v>0.302</v>
      </c>
      <c r="QJR274" s="45"/>
      <c r="QJS274" s="45"/>
      <c r="QJT274" s="45"/>
      <c r="QJU274" s="46"/>
      <c r="QJV274" s="47">
        <v>3.2</v>
      </c>
      <c r="QJW274" s="47">
        <f>QJQ274*QJV274</f>
        <v>0.9664</v>
      </c>
      <c r="QJX274" s="36">
        <f>QJS274+QJU274+QJW274</f>
        <v>0.9664</v>
      </c>
      <c r="QTH274" s="32"/>
      <c r="QTI274" s="33"/>
      <c r="QTJ274" s="92" t="s">
        <v>16</v>
      </c>
      <c r="QTK274" s="43" t="s">
        <v>17</v>
      </c>
      <c r="QTL274" s="44">
        <v>0.151</v>
      </c>
      <c r="QTM274" s="35">
        <f>QTM272*QTL274</f>
        <v>0.302</v>
      </c>
      <c r="QTN274" s="45"/>
      <c r="QTO274" s="45"/>
      <c r="QTP274" s="45"/>
      <c r="QTQ274" s="46"/>
      <c r="QTR274" s="47">
        <v>3.2</v>
      </c>
      <c r="QTS274" s="47">
        <f>QTM274*QTR274</f>
        <v>0.9664</v>
      </c>
      <c r="QTT274" s="36">
        <f>QTO274+QTQ274+QTS274</f>
        <v>0.9664</v>
      </c>
      <c r="RDD274" s="32"/>
      <c r="RDE274" s="33"/>
      <c r="RDF274" s="92" t="s">
        <v>16</v>
      </c>
      <c r="RDG274" s="43" t="s">
        <v>17</v>
      </c>
      <c r="RDH274" s="44">
        <v>0.151</v>
      </c>
      <c r="RDI274" s="35">
        <f>RDI272*RDH274</f>
        <v>0.302</v>
      </c>
      <c r="RDJ274" s="45"/>
      <c r="RDK274" s="45"/>
      <c r="RDL274" s="45"/>
      <c r="RDM274" s="46"/>
      <c r="RDN274" s="47">
        <v>3.2</v>
      </c>
      <c r="RDO274" s="47">
        <f>RDI274*RDN274</f>
        <v>0.9664</v>
      </c>
      <c r="RDP274" s="36">
        <f>RDK274+RDM274+RDO274</f>
        <v>0.9664</v>
      </c>
      <c r="RMZ274" s="32"/>
      <c r="RNA274" s="33"/>
      <c r="RNB274" s="92" t="s">
        <v>16</v>
      </c>
      <c r="RNC274" s="43" t="s">
        <v>17</v>
      </c>
      <c r="RND274" s="44">
        <v>0.151</v>
      </c>
      <c r="RNE274" s="35">
        <f>RNE272*RND274</f>
        <v>0.302</v>
      </c>
      <c r="RNF274" s="45"/>
      <c r="RNG274" s="45"/>
      <c r="RNH274" s="45"/>
      <c r="RNI274" s="46"/>
      <c r="RNJ274" s="47">
        <v>3.2</v>
      </c>
      <c r="RNK274" s="47">
        <f>RNE274*RNJ274</f>
        <v>0.9664</v>
      </c>
      <c r="RNL274" s="36">
        <f>RNG274+RNI274+RNK274</f>
        <v>0.9664</v>
      </c>
      <c r="RWV274" s="32"/>
      <c r="RWW274" s="33"/>
      <c r="RWX274" s="92" t="s">
        <v>16</v>
      </c>
      <c r="RWY274" s="43" t="s">
        <v>17</v>
      </c>
      <c r="RWZ274" s="44">
        <v>0.151</v>
      </c>
      <c r="RXA274" s="35">
        <f>RXA272*RWZ274</f>
        <v>0.302</v>
      </c>
      <c r="RXB274" s="45"/>
      <c r="RXC274" s="45"/>
      <c r="RXD274" s="45"/>
      <c r="RXE274" s="46"/>
      <c r="RXF274" s="47">
        <v>3.2</v>
      </c>
      <c r="RXG274" s="47">
        <f>RXA274*RXF274</f>
        <v>0.9664</v>
      </c>
      <c r="RXH274" s="36">
        <f>RXC274+RXE274+RXG274</f>
        <v>0.9664</v>
      </c>
      <c r="SGR274" s="32"/>
      <c r="SGS274" s="33"/>
      <c r="SGT274" s="92" t="s">
        <v>16</v>
      </c>
      <c r="SGU274" s="43" t="s">
        <v>17</v>
      </c>
      <c r="SGV274" s="44">
        <v>0.151</v>
      </c>
      <c r="SGW274" s="35">
        <f>SGW272*SGV274</f>
        <v>0.302</v>
      </c>
      <c r="SGX274" s="45"/>
      <c r="SGY274" s="45"/>
      <c r="SGZ274" s="45"/>
      <c r="SHA274" s="46"/>
      <c r="SHB274" s="47">
        <v>3.2</v>
      </c>
      <c r="SHC274" s="47">
        <f>SGW274*SHB274</f>
        <v>0.9664</v>
      </c>
      <c r="SHD274" s="36">
        <f>SGY274+SHA274+SHC274</f>
        <v>0.9664</v>
      </c>
      <c r="SQN274" s="32"/>
      <c r="SQO274" s="33"/>
      <c r="SQP274" s="92" t="s">
        <v>16</v>
      </c>
      <c r="SQQ274" s="43" t="s">
        <v>17</v>
      </c>
      <c r="SQR274" s="44">
        <v>0.151</v>
      </c>
      <c r="SQS274" s="35">
        <f>SQS272*SQR274</f>
        <v>0.302</v>
      </c>
      <c r="SQT274" s="45"/>
      <c r="SQU274" s="45"/>
      <c r="SQV274" s="45"/>
      <c r="SQW274" s="46"/>
      <c r="SQX274" s="47">
        <v>3.2</v>
      </c>
      <c r="SQY274" s="47">
        <f>SQS274*SQX274</f>
        <v>0.9664</v>
      </c>
      <c r="SQZ274" s="36">
        <f>SQU274+SQW274+SQY274</f>
        <v>0.9664</v>
      </c>
      <c r="TAJ274" s="32"/>
      <c r="TAK274" s="33"/>
      <c r="TAL274" s="92" t="s">
        <v>16</v>
      </c>
      <c r="TAM274" s="43" t="s">
        <v>17</v>
      </c>
      <c r="TAN274" s="44">
        <v>0.151</v>
      </c>
      <c r="TAO274" s="35">
        <f>TAO272*TAN274</f>
        <v>0.302</v>
      </c>
      <c r="TAP274" s="45"/>
      <c r="TAQ274" s="45"/>
      <c r="TAR274" s="45"/>
      <c r="TAS274" s="46"/>
      <c r="TAT274" s="47">
        <v>3.2</v>
      </c>
      <c r="TAU274" s="47">
        <f>TAO274*TAT274</f>
        <v>0.9664</v>
      </c>
      <c r="TAV274" s="36">
        <f>TAQ274+TAS274+TAU274</f>
        <v>0.9664</v>
      </c>
      <c r="TKF274" s="32"/>
      <c r="TKG274" s="33"/>
      <c r="TKH274" s="92" t="s">
        <v>16</v>
      </c>
      <c r="TKI274" s="43" t="s">
        <v>17</v>
      </c>
      <c r="TKJ274" s="44">
        <v>0.151</v>
      </c>
      <c r="TKK274" s="35">
        <f>TKK272*TKJ274</f>
        <v>0.302</v>
      </c>
      <c r="TKL274" s="45"/>
      <c r="TKM274" s="45"/>
      <c r="TKN274" s="45"/>
      <c r="TKO274" s="46"/>
      <c r="TKP274" s="47">
        <v>3.2</v>
      </c>
      <c r="TKQ274" s="47">
        <f>TKK274*TKP274</f>
        <v>0.9664</v>
      </c>
      <c r="TKR274" s="36">
        <f>TKM274+TKO274+TKQ274</f>
        <v>0.9664</v>
      </c>
      <c r="TUB274" s="32"/>
      <c r="TUC274" s="33"/>
      <c r="TUD274" s="92" t="s">
        <v>16</v>
      </c>
      <c r="TUE274" s="43" t="s">
        <v>17</v>
      </c>
      <c r="TUF274" s="44">
        <v>0.151</v>
      </c>
      <c r="TUG274" s="35">
        <f>TUG272*TUF274</f>
        <v>0.302</v>
      </c>
      <c r="TUH274" s="45"/>
      <c r="TUI274" s="45"/>
      <c r="TUJ274" s="45"/>
      <c r="TUK274" s="46"/>
      <c r="TUL274" s="47">
        <v>3.2</v>
      </c>
      <c r="TUM274" s="47">
        <f>TUG274*TUL274</f>
        <v>0.9664</v>
      </c>
      <c r="TUN274" s="36">
        <f>TUI274+TUK274+TUM274</f>
        <v>0.9664</v>
      </c>
      <c r="UDX274" s="32"/>
      <c r="UDY274" s="33"/>
      <c r="UDZ274" s="92" t="s">
        <v>16</v>
      </c>
      <c r="UEA274" s="43" t="s">
        <v>17</v>
      </c>
      <c r="UEB274" s="44">
        <v>0.151</v>
      </c>
      <c r="UEC274" s="35">
        <f>UEC272*UEB274</f>
        <v>0.302</v>
      </c>
      <c r="UED274" s="45"/>
      <c r="UEE274" s="45"/>
      <c r="UEF274" s="45"/>
      <c r="UEG274" s="46"/>
      <c r="UEH274" s="47">
        <v>3.2</v>
      </c>
      <c r="UEI274" s="47">
        <f>UEC274*UEH274</f>
        <v>0.9664</v>
      </c>
      <c r="UEJ274" s="36">
        <f>UEE274+UEG274+UEI274</f>
        <v>0.9664</v>
      </c>
      <c r="UNT274" s="32"/>
      <c r="UNU274" s="33"/>
      <c r="UNV274" s="92" t="s">
        <v>16</v>
      </c>
      <c r="UNW274" s="43" t="s">
        <v>17</v>
      </c>
      <c r="UNX274" s="44">
        <v>0.151</v>
      </c>
      <c r="UNY274" s="35">
        <f>UNY272*UNX274</f>
        <v>0.302</v>
      </c>
      <c r="UNZ274" s="45"/>
      <c r="UOA274" s="45"/>
      <c r="UOB274" s="45"/>
      <c r="UOC274" s="46"/>
      <c r="UOD274" s="47">
        <v>3.2</v>
      </c>
      <c r="UOE274" s="47">
        <f>UNY274*UOD274</f>
        <v>0.9664</v>
      </c>
      <c r="UOF274" s="36">
        <f>UOA274+UOC274+UOE274</f>
        <v>0.9664</v>
      </c>
      <c r="UXP274" s="32"/>
      <c r="UXQ274" s="33"/>
      <c r="UXR274" s="92" t="s">
        <v>16</v>
      </c>
      <c r="UXS274" s="43" t="s">
        <v>17</v>
      </c>
      <c r="UXT274" s="44">
        <v>0.151</v>
      </c>
      <c r="UXU274" s="35">
        <f>UXU272*UXT274</f>
        <v>0.302</v>
      </c>
      <c r="UXV274" s="45"/>
      <c r="UXW274" s="45"/>
      <c r="UXX274" s="45"/>
      <c r="UXY274" s="46"/>
      <c r="UXZ274" s="47">
        <v>3.2</v>
      </c>
      <c r="UYA274" s="47">
        <f>UXU274*UXZ274</f>
        <v>0.9664</v>
      </c>
      <c r="UYB274" s="36">
        <f>UXW274+UXY274+UYA274</f>
        <v>0.9664</v>
      </c>
      <c r="VHL274" s="32"/>
      <c r="VHM274" s="33"/>
      <c r="VHN274" s="92" t="s">
        <v>16</v>
      </c>
      <c r="VHO274" s="43" t="s">
        <v>17</v>
      </c>
      <c r="VHP274" s="44">
        <v>0.151</v>
      </c>
      <c r="VHQ274" s="35">
        <f>VHQ272*VHP274</f>
        <v>0.302</v>
      </c>
      <c r="VHR274" s="45"/>
      <c r="VHS274" s="45"/>
      <c r="VHT274" s="45"/>
      <c r="VHU274" s="46"/>
      <c r="VHV274" s="47">
        <v>3.2</v>
      </c>
      <c r="VHW274" s="47">
        <f>VHQ274*VHV274</f>
        <v>0.9664</v>
      </c>
      <c r="VHX274" s="36">
        <f>VHS274+VHU274+VHW274</f>
        <v>0.9664</v>
      </c>
      <c r="VRH274" s="32"/>
      <c r="VRI274" s="33"/>
      <c r="VRJ274" s="92" t="s">
        <v>16</v>
      </c>
      <c r="VRK274" s="43" t="s">
        <v>17</v>
      </c>
      <c r="VRL274" s="44">
        <v>0.151</v>
      </c>
      <c r="VRM274" s="35">
        <f>VRM272*VRL274</f>
        <v>0.302</v>
      </c>
      <c r="VRN274" s="45"/>
      <c r="VRO274" s="45"/>
      <c r="VRP274" s="45"/>
      <c r="VRQ274" s="46"/>
      <c r="VRR274" s="47">
        <v>3.2</v>
      </c>
      <c r="VRS274" s="47">
        <f>VRM274*VRR274</f>
        <v>0.9664</v>
      </c>
      <c r="VRT274" s="36">
        <f>VRO274+VRQ274+VRS274</f>
        <v>0.9664</v>
      </c>
      <c r="WBD274" s="32"/>
      <c r="WBE274" s="33"/>
      <c r="WBF274" s="92" t="s">
        <v>16</v>
      </c>
      <c r="WBG274" s="43" t="s">
        <v>17</v>
      </c>
      <c r="WBH274" s="44">
        <v>0.151</v>
      </c>
      <c r="WBI274" s="35">
        <f>WBI272*WBH274</f>
        <v>0.302</v>
      </c>
      <c r="WBJ274" s="45"/>
      <c r="WBK274" s="45"/>
      <c r="WBL274" s="45"/>
      <c r="WBM274" s="46"/>
      <c r="WBN274" s="47">
        <v>3.2</v>
      </c>
      <c r="WBO274" s="47">
        <f>WBI274*WBN274</f>
        <v>0.9664</v>
      </c>
      <c r="WBP274" s="36">
        <f>WBK274+WBM274+WBO274</f>
        <v>0.9664</v>
      </c>
      <c r="WKZ274" s="32"/>
      <c r="WLA274" s="33"/>
      <c r="WLB274" s="92" t="s">
        <v>16</v>
      </c>
      <c r="WLC274" s="43" t="s">
        <v>17</v>
      </c>
      <c r="WLD274" s="44">
        <v>0.151</v>
      </c>
      <c r="WLE274" s="35">
        <f>WLE272*WLD274</f>
        <v>0.302</v>
      </c>
      <c r="WLF274" s="45"/>
      <c r="WLG274" s="45"/>
      <c r="WLH274" s="45"/>
      <c r="WLI274" s="46"/>
      <c r="WLJ274" s="47">
        <v>3.2</v>
      </c>
      <c r="WLK274" s="47">
        <f>WLE274*WLJ274</f>
        <v>0.9664</v>
      </c>
      <c r="WLL274" s="36">
        <f>WLG274+WLI274+WLK274</f>
        <v>0.9664</v>
      </c>
      <c r="WUV274" s="32"/>
      <c r="WUW274" s="33"/>
      <c r="WUX274" s="92" t="s">
        <v>16</v>
      </c>
      <c r="WUY274" s="43" t="s">
        <v>17</v>
      </c>
      <c r="WUZ274" s="44">
        <v>0.151</v>
      </c>
      <c r="WVA274" s="35">
        <f>WVA272*WUZ274</f>
        <v>0.302</v>
      </c>
      <c r="WVB274" s="45"/>
      <c r="WVC274" s="45"/>
      <c r="WVD274" s="45"/>
      <c r="WVE274" s="46"/>
      <c r="WVF274" s="47">
        <v>3.2</v>
      </c>
      <c r="WVG274" s="47">
        <f>WVA274*WVF274</f>
        <v>0.9664</v>
      </c>
      <c r="WVH274" s="36">
        <f>WVC274+WVE274+WVG274</f>
        <v>0.9664</v>
      </c>
    </row>
    <row r="275" spans="1:16128" s="37" customFormat="1" ht="15">
      <c r="A275" s="32"/>
      <c r="B275" s="33" t="s">
        <v>24</v>
      </c>
      <c r="C275" s="33"/>
      <c r="D275" s="59"/>
      <c r="E275" s="59"/>
      <c r="F275" s="59"/>
      <c r="G275" s="59"/>
      <c r="H275" s="59"/>
      <c r="I275" s="59"/>
      <c r="J275" s="59"/>
      <c r="K275" s="63"/>
      <c r="L275" s="54" t="s">
        <v>223</v>
      </c>
      <c r="IJ275" s="32"/>
      <c r="IK275" s="33"/>
      <c r="IL275" s="33" t="s">
        <v>24</v>
      </c>
      <c r="IM275" s="33"/>
      <c r="IN275" s="33"/>
      <c r="IO275" s="35"/>
      <c r="IP275" s="33"/>
      <c r="IQ275" s="35"/>
      <c r="IR275" s="33"/>
      <c r="IS275" s="35"/>
      <c r="IT275" s="33"/>
      <c r="IU275" s="35"/>
      <c r="IV275" s="36"/>
      <c r="SF275" s="32"/>
      <c r="SG275" s="33"/>
      <c r="SH275" s="33" t="s">
        <v>24</v>
      </c>
      <c r="SI275" s="33"/>
      <c r="SJ275" s="33"/>
      <c r="SK275" s="35"/>
      <c r="SL275" s="33"/>
      <c r="SM275" s="35"/>
      <c r="SN275" s="33"/>
      <c r="SO275" s="35"/>
      <c r="SP275" s="33"/>
      <c r="SQ275" s="35"/>
      <c r="SR275" s="36"/>
      <c r="ACB275" s="32"/>
      <c r="ACC275" s="33"/>
      <c r="ACD275" s="33" t="s">
        <v>24</v>
      </c>
      <c r="ACE275" s="33"/>
      <c r="ACF275" s="33"/>
      <c r="ACG275" s="35"/>
      <c r="ACH275" s="33"/>
      <c r="ACI275" s="35"/>
      <c r="ACJ275" s="33"/>
      <c r="ACK275" s="35"/>
      <c r="ACL275" s="33"/>
      <c r="ACM275" s="35"/>
      <c r="ACN275" s="36"/>
      <c r="ALX275" s="32"/>
      <c r="ALY275" s="33"/>
      <c r="ALZ275" s="33" t="s">
        <v>24</v>
      </c>
      <c r="AMA275" s="33"/>
      <c r="AMB275" s="33"/>
      <c r="AMC275" s="35"/>
      <c r="AMD275" s="33"/>
      <c r="AME275" s="35"/>
      <c r="AMF275" s="33"/>
      <c r="AMG275" s="35"/>
      <c r="AMH275" s="33"/>
      <c r="AMI275" s="35"/>
      <c r="AMJ275" s="36"/>
      <c r="AVT275" s="32"/>
      <c r="AVU275" s="33"/>
      <c r="AVV275" s="33" t="s">
        <v>24</v>
      </c>
      <c r="AVW275" s="33"/>
      <c r="AVX275" s="33"/>
      <c r="AVY275" s="35"/>
      <c r="AVZ275" s="33"/>
      <c r="AWA275" s="35"/>
      <c r="AWB275" s="33"/>
      <c r="AWC275" s="35"/>
      <c r="AWD275" s="33"/>
      <c r="AWE275" s="35"/>
      <c r="AWF275" s="36"/>
      <c r="BFP275" s="32"/>
      <c r="BFQ275" s="33"/>
      <c r="BFR275" s="33" t="s">
        <v>24</v>
      </c>
      <c r="BFS275" s="33"/>
      <c r="BFT275" s="33"/>
      <c r="BFU275" s="35"/>
      <c r="BFV275" s="33"/>
      <c r="BFW275" s="35"/>
      <c r="BFX275" s="33"/>
      <c r="BFY275" s="35"/>
      <c r="BFZ275" s="33"/>
      <c r="BGA275" s="35"/>
      <c r="BGB275" s="36"/>
      <c r="BPL275" s="32"/>
      <c r="BPM275" s="33"/>
      <c r="BPN275" s="33" t="s">
        <v>24</v>
      </c>
      <c r="BPO275" s="33"/>
      <c r="BPP275" s="33"/>
      <c r="BPQ275" s="35"/>
      <c r="BPR275" s="33"/>
      <c r="BPS275" s="35"/>
      <c r="BPT275" s="33"/>
      <c r="BPU275" s="35"/>
      <c r="BPV275" s="33"/>
      <c r="BPW275" s="35"/>
      <c r="BPX275" s="36"/>
      <c r="BZH275" s="32"/>
      <c r="BZI275" s="33"/>
      <c r="BZJ275" s="33" t="s">
        <v>24</v>
      </c>
      <c r="BZK275" s="33"/>
      <c r="BZL275" s="33"/>
      <c r="BZM275" s="35"/>
      <c r="BZN275" s="33"/>
      <c r="BZO275" s="35"/>
      <c r="BZP275" s="33"/>
      <c r="BZQ275" s="35"/>
      <c r="BZR275" s="33"/>
      <c r="BZS275" s="35"/>
      <c r="BZT275" s="36"/>
      <c r="CJD275" s="32"/>
      <c r="CJE275" s="33"/>
      <c r="CJF275" s="33" t="s">
        <v>24</v>
      </c>
      <c r="CJG275" s="33"/>
      <c r="CJH275" s="33"/>
      <c r="CJI275" s="35"/>
      <c r="CJJ275" s="33"/>
      <c r="CJK275" s="35"/>
      <c r="CJL275" s="33"/>
      <c r="CJM275" s="35"/>
      <c r="CJN275" s="33"/>
      <c r="CJO275" s="35"/>
      <c r="CJP275" s="36"/>
      <c r="CSZ275" s="32"/>
      <c r="CTA275" s="33"/>
      <c r="CTB275" s="33" t="s">
        <v>24</v>
      </c>
      <c r="CTC275" s="33"/>
      <c r="CTD275" s="33"/>
      <c r="CTE275" s="35"/>
      <c r="CTF275" s="33"/>
      <c r="CTG275" s="35"/>
      <c r="CTH275" s="33"/>
      <c r="CTI275" s="35"/>
      <c r="CTJ275" s="33"/>
      <c r="CTK275" s="35"/>
      <c r="CTL275" s="36"/>
      <c r="DCV275" s="32"/>
      <c r="DCW275" s="33"/>
      <c r="DCX275" s="33" t="s">
        <v>24</v>
      </c>
      <c r="DCY275" s="33"/>
      <c r="DCZ275" s="33"/>
      <c r="DDA275" s="35"/>
      <c r="DDB275" s="33"/>
      <c r="DDC275" s="35"/>
      <c r="DDD275" s="33"/>
      <c r="DDE275" s="35"/>
      <c r="DDF275" s="33"/>
      <c r="DDG275" s="35"/>
      <c r="DDH275" s="36"/>
      <c r="DMR275" s="32"/>
      <c r="DMS275" s="33"/>
      <c r="DMT275" s="33" t="s">
        <v>24</v>
      </c>
      <c r="DMU275" s="33"/>
      <c r="DMV275" s="33"/>
      <c r="DMW275" s="35"/>
      <c r="DMX275" s="33"/>
      <c r="DMY275" s="35"/>
      <c r="DMZ275" s="33"/>
      <c r="DNA275" s="35"/>
      <c r="DNB275" s="33"/>
      <c r="DNC275" s="35"/>
      <c r="DND275" s="36"/>
      <c r="DWN275" s="32"/>
      <c r="DWO275" s="33"/>
      <c r="DWP275" s="33" t="s">
        <v>24</v>
      </c>
      <c r="DWQ275" s="33"/>
      <c r="DWR275" s="33"/>
      <c r="DWS275" s="35"/>
      <c r="DWT275" s="33"/>
      <c r="DWU275" s="35"/>
      <c r="DWV275" s="33"/>
      <c r="DWW275" s="35"/>
      <c r="DWX275" s="33"/>
      <c r="DWY275" s="35"/>
      <c r="DWZ275" s="36"/>
      <c r="EGJ275" s="32"/>
      <c r="EGK275" s="33"/>
      <c r="EGL275" s="33" t="s">
        <v>24</v>
      </c>
      <c r="EGM275" s="33"/>
      <c r="EGN275" s="33"/>
      <c r="EGO275" s="35"/>
      <c r="EGP275" s="33"/>
      <c r="EGQ275" s="35"/>
      <c r="EGR275" s="33"/>
      <c r="EGS275" s="35"/>
      <c r="EGT275" s="33"/>
      <c r="EGU275" s="35"/>
      <c r="EGV275" s="36"/>
      <c r="EQF275" s="32"/>
      <c r="EQG275" s="33"/>
      <c r="EQH275" s="33" t="s">
        <v>24</v>
      </c>
      <c r="EQI275" s="33"/>
      <c r="EQJ275" s="33"/>
      <c r="EQK275" s="35"/>
      <c r="EQL275" s="33"/>
      <c r="EQM275" s="35"/>
      <c r="EQN275" s="33"/>
      <c r="EQO275" s="35"/>
      <c r="EQP275" s="33"/>
      <c r="EQQ275" s="35"/>
      <c r="EQR275" s="36"/>
      <c r="FAB275" s="32"/>
      <c r="FAC275" s="33"/>
      <c r="FAD275" s="33" t="s">
        <v>24</v>
      </c>
      <c r="FAE275" s="33"/>
      <c r="FAF275" s="33"/>
      <c r="FAG275" s="35"/>
      <c r="FAH275" s="33"/>
      <c r="FAI275" s="35"/>
      <c r="FAJ275" s="33"/>
      <c r="FAK275" s="35"/>
      <c r="FAL275" s="33"/>
      <c r="FAM275" s="35"/>
      <c r="FAN275" s="36"/>
      <c r="FJX275" s="32"/>
      <c r="FJY275" s="33"/>
      <c r="FJZ275" s="33" t="s">
        <v>24</v>
      </c>
      <c r="FKA275" s="33"/>
      <c r="FKB275" s="33"/>
      <c r="FKC275" s="35"/>
      <c r="FKD275" s="33"/>
      <c r="FKE275" s="35"/>
      <c r="FKF275" s="33"/>
      <c r="FKG275" s="35"/>
      <c r="FKH275" s="33"/>
      <c r="FKI275" s="35"/>
      <c r="FKJ275" s="36"/>
      <c r="FTT275" s="32"/>
      <c r="FTU275" s="33"/>
      <c r="FTV275" s="33" t="s">
        <v>24</v>
      </c>
      <c r="FTW275" s="33"/>
      <c r="FTX275" s="33"/>
      <c r="FTY275" s="35"/>
      <c r="FTZ275" s="33"/>
      <c r="FUA275" s="35"/>
      <c r="FUB275" s="33"/>
      <c r="FUC275" s="35"/>
      <c r="FUD275" s="33"/>
      <c r="FUE275" s="35"/>
      <c r="FUF275" s="36"/>
      <c r="GDP275" s="32"/>
      <c r="GDQ275" s="33"/>
      <c r="GDR275" s="33" t="s">
        <v>24</v>
      </c>
      <c r="GDS275" s="33"/>
      <c r="GDT275" s="33"/>
      <c r="GDU275" s="35"/>
      <c r="GDV275" s="33"/>
      <c r="GDW275" s="35"/>
      <c r="GDX275" s="33"/>
      <c r="GDY275" s="35"/>
      <c r="GDZ275" s="33"/>
      <c r="GEA275" s="35"/>
      <c r="GEB275" s="36"/>
      <c r="GNL275" s="32"/>
      <c r="GNM275" s="33"/>
      <c r="GNN275" s="33" t="s">
        <v>24</v>
      </c>
      <c r="GNO275" s="33"/>
      <c r="GNP275" s="33"/>
      <c r="GNQ275" s="35"/>
      <c r="GNR275" s="33"/>
      <c r="GNS275" s="35"/>
      <c r="GNT275" s="33"/>
      <c r="GNU275" s="35"/>
      <c r="GNV275" s="33"/>
      <c r="GNW275" s="35"/>
      <c r="GNX275" s="36"/>
      <c r="GXH275" s="32"/>
      <c r="GXI275" s="33"/>
      <c r="GXJ275" s="33" t="s">
        <v>24</v>
      </c>
      <c r="GXK275" s="33"/>
      <c r="GXL275" s="33"/>
      <c r="GXM275" s="35"/>
      <c r="GXN275" s="33"/>
      <c r="GXO275" s="35"/>
      <c r="GXP275" s="33"/>
      <c r="GXQ275" s="35"/>
      <c r="GXR275" s="33"/>
      <c r="GXS275" s="35"/>
      <c r="GXT275" s="36"/>
      <c r="HHD275" s="32"/>
      <c r="HHE275" s="33"/>
      <c r="HHF275" s="33" t="s">
        <v>24</v>
      </c>
      <c r="HHG275" s="33"/>
      <c r="HHH275" s="33"/>
      <c r="HHI275" s="35"/>
      <c r="HHJ275" s="33"/>
      <c r="HHK275" s="35"/>
      <c r="HHL275" s="33"/>
      <c r="HHM275" s="35"/>
      <c r="HHN275" s="33"/>
      <c r="HHO275" s="35"/>
      <c r="HHP275" s="36"/>
      <c r="HQZ275" s="32"/>
      <c r="HRA275" s="33"/>
      <c r="HRB275" s="33" t="s">
        <v>24</v>
      </c>
      <c r="HRC275" s="33"/>
      <c r="HRD275" s="33"/>
      <c r="HRE275" s="35"/>
      <c r="HRF275" s="33"/>
      <c r="HRG275" s="35"/>
      <c r="HRH275" s="33"/>
      <c r="HRI275" s="35"/>
      <c r="HRJ275" s="33"/>
      <c r="HRK275" s="35"/>
      <c r="HRL275" s="36"/>
      <c r="IAV275" s="32"/>
      <c r="IAW275" s="33"/>
      <c r="IAX275" s="33" t="s">
        <v>24</v>
      </c>
      <c r="IAY275" s="33"/>
      <c r="IAZ275" s="33"/>
      <c r="IBA275" s="35"/>
      <c r="IBB275" s="33"/>
      <c r="IBC275" s="35"/>
      <c r="IBD275" s="33"/>
      <c r="IBE275" s="35"/>
      <c r="IBF275" s="33"/>
      <c r="IBG275" s="35"/>
      <c r="IBH275" s="36"/>
      <c r="IKR275" s="32"/>
      <c r="IKS275" s="33"/>
      <c r="IKT275" s="33" t="s">
        <v>24</v>
      </c>
      <c r="IKU275" s="33"/>
      <c r="IKV275" s="33"/>
      <c r="IKW275" s="35"/>
      <c r="IKX275" s="33"/>
      <c r="IKY275" s="35"/>
      <c r="IKZ275" s="33"/>
      <c r="ILA275" s="35"/>
      <c r="ILB275" s="33"/>
      <c r="ILC275" s="35"/>
      <c r="ILD275" s="36"/>
      <c r="IUN275" s="32"/>
      <c r="IUO275" s="33"/>
      <c r="IUP275" s="33" t="s">
        <v>24</v>
      </c>
      <c r="IUQ275" s="33"/>
      <c r="IUR275" s="33"/>
      <c r="IUS275" s="35"/>
      <c r="IUT275" s="33"/>
      <c r="IUU275" s="35"/>
      <c r="IUV275" s="33"/>
      <c r="IUW275" s="35"/>
      <c r="IUX275" s="33"/>
      <c r="IUY275" s="35"/>
      <c r="IUZ275" s="36"/>
      <c r="JEJ275" s="32"/>
      <c r="JEK275" s="33"/>
      <c r="JEL275" s="33" t="s">
        <v>24</v>
      </c>
      <c r="JEM275" s="33"/>
      <c r="JEN275" s="33"/>
      <c r="JEO275" s="35"/>
      <c r="JEP275" s="33"/>
      <c r="JEQ275" s="35"/>
      <c r="JER275" s="33"/>
      <c r="JES275" s="35"/>
      <c r="JET275" s="33"/>
      <c r="JEU275" s="35"/>
      <c r="JEV275" s="36"/>
      <c r="JOF275" s="32"/>
      <c r="JOG275" s="33"/>
      <c r="JOH275" s="33" t="s">
        <v>24</v>
      </c>
      <c r="JOI275" s="33"/>
      <c r="JOJ275" s="33"/>
      <c r="JOK275" s="35"/>
      <c r="JOL275" s="33"/>
      <c r="JOM275" s="35"/>
      <c r="JON275" s="33"/>
      <c r="JOO275" s="35"/>
      <c r="JOP275" s="33"/>
      <c r="JOQ275" s="35"/>
      <c r="JOR275" s="36"/>
      <c r="JYB275" s="32"/>
      <c r="JYC275" s="33"/>
      <c r="JYD275" s="33" t="s">
        <v>24</v>
      </c>
      <c r="JYE275" s="33"/>
      <c r="JYF275" s="33"/>
      <c r="JYG275" s="35"/>
      <c r="JYH275" s="33"/>
      <c r="JYI275" s="35"/>
      <c r="JYJ275" s="33"/>
      <c r="JYK275" s="35"/>
      <c r="JYL275" s="33"/>
      <c r="JYM275" s="35"/>
      <c r="JYN275" s="36"/>
      <c r="KHX275" s="32"/>
      <c r="KHY275" s="33"/>
      <c r="KHZ275" s="33" t="s">
        <v>24</v>
      </c>
      <c r="KIA275" s="33"/>
      <c r="KIB275" s="33"/>
      <c r="KIC275" s="35"/>
      <c r="KID275" s="33"/>
      <c r="KIE275" s="35"/>
      <c r="KIF275" s="33"/>
      <c r="KIG275" s="35"/>
      <c r="KIH275" s="33"/>
      <c r="KII275" s="35"/>
      <c r="KIJ275" s="36"/>
      <c r="KRT275" s="32"/>
      <c r="KRU275" s="33"/>
      <c r="KRV275" s="33" t="s">
        <v>24</v>
      </c>
      <c r="KRW275" s="33"/>
      <c r="KRX275" s="33"/>
      <c r="KRY275" s="35"/>
      <c r="KRZ275" s="33"/>
      <c r="KSA275" s="35"/>
      <c r="KSB275" s="33"/>
      <c r="KSC275" s="35"/>
      <c r="KSD275" s="33"/>
      <c r="KSE275" s="35"/>
      <c r="KSF275" s="36"/>
      <c r="LBP275" s="32"/>
      <c r="LBQ275" s="33"/>
      <c r="LBR275" s="33" t="s">
        <v>24</v>
      </c>
      <c r="LBS275" s="33"/>
      <c r="LBT275" s="33"/>
      <c r="LBU275" s="35"/>
      <c r="LBV275" s="33"/>
      <c r="LBW275" s="35"/>
      <c r="LBX275" s="33"/>
      <c r="LBY275" s="35"/>
      <c r="LBZ275" s="33"/>
      <c r="LCA275" s="35"/>
      <c r="LCB275" s="36"/>
      <c r="LLL275" s="32"/>
      <c r="LLM275" s="33"/>
      <c r="LLN275" s="33" t="s">
        <v>24</v>
      </c>
      <c r="LLO275" s="33"/>
      <c r="LLP275" s="33"/>
      <c r="LLQ275" s="35"/>
      <c r="LLR275" s="33"/>
      <c r="LLS275" s="35"/>
      <c r="LLT275" s="33"/>
      <c r="LLU275" s="35"/>
      <c r="LLV275" s="33"/>
      <c r="LLW275" s="35"/>
      <c r="LLX275" s="36"/>
      <c r="LVH275" s="32"/>
      <c r="LVI275" s="33"/>
      <c r="LVJ275" s="33" t="s">
        <v>24</v>
      </c>
      <c r="LVK275" s="33"/>
      <c r="LVL275" s="33"/>
      <c r="LVM275" s="35"/>
      <c r="LVN275" s="33"/>
      <c r="LVO275" s="35"/>
      <c r="LVP275" s="33"/>
      <c r="LVQ275" s="35"/>
      <c r="LVR275" s="33"/>
      <c r="LVS275" s="35"/>
      <c r="LVT275" s="36"/>
      <c r="MFD275" s="32"/>
      <c r="MFE275" s="33"/>
      <c r="MFF275" s="33" t="s">
        <v>24</v>
      </c>
      <c r="MFG275" s="33"/>
      <c r="MFH275" s="33"/>
      <c r="MFI275" s="35"/>
      <c r="MFJ275" s="33"/>
      <c r="MFK275" s="35"/>
      <c r="MFL275" s="33"/>
      <c r="MFM275" s="35"/>
      <c r="MFN275" s="33"/>
      <c r="MFO275" s="35"/>
      <c r="MFP275" s="36"/>
      <c r="MOZ275" s="32"/>
      <c r="MPA275" s="33"/>
      <c r="MPB275" s="33" t="s">
        <v>24</v>
      </c>
      <c r="MPC275" s="33"/>
      <c r="MPD275" s="33"/>
      <c r="MPE275" s="35"/>
      <c r="MPF275" s="33"/>
      <c r="MPG275" s="35"/>
      <c r="MPH275" s="33"/>
      <c r="MPI275" s="35"/>
      <c r="MPJ275" s="33"/>
      <c r="MPK275" s="35"/>
      <c r="MPL275" s="36"/>
      <c r="MYV275" s="32"/>
      <c r="MYW275" s="33"/>
      <c r="MYX275" s="33" t="s">
        <v>24</v>
      </c>
      <c r="MYY275" s="33"/>
      <c r="MYZ275" s="33"/>
      <c r="MZA275" s="35"/>
      <c r="MZB275" s="33"/>
      <c r="MZC275" s="35"/>
      <c r="MZD275" s="33"/>
      <c r="MZE275" s="35"/>
      <c r="MZF275" s="33"/>
      <c r="MZG275" s="35"/>
      <c r="MZH275" s="36"/>
      <c r="NIR275" s="32"/>
      <c r="NIS275" s="33"/>
      <c r="NIT275" s="33" t="s">
        <v>24</v>
      </c>
      <c r="NIU275" s="33"/>
      <c r="NIV275" s="33"/>
      <c r="NIW275" s="35"/>
      <c r="NIX275" s="33"/>
      <c r="NIY275" s="35"/>
      <c r="NIZ275" s="33"/>
      <c r="NJA275" s="35"/>
      <c r="NJB275" s="33"/>
      <c r="NJC275" s="35"/>
      <c r="NJD275" s="36"/>
      <c r="NSN275" s="32"/>
      <c r="NSO275" s="33"/>
      <c r="NSP275" s="33" t="s">
        <v>24</v>
      </c>
      <c r="NSQ275" s="33"/>
      <c r="NSR275" s="33"/>
      <c r="NSS275" s="35"/>
      <c r="NST275" s="33"/>
      <c r="NSU275" s="35"/>
      <c r="NSV275" s="33"/>
      <c r="NSW275" s="35"/>
      <c r="NSX275" s="33"/>
      <c r="NSY275" s="35"/>
      <c r="NSZ275" s="36"/>
      <c r="OCJ275" s="32"/>
      <c r="OCK275" s="33"/>
      <c r="OCL275" s="33" t="s">
        <v>24</v>
      </c>
      <c r="OCM275" s="33"/>
      <c r="OCN275" s="33"/>
      <c r="OCO275" s="35"/>
      <c r="OCP275" s="33"/>
      <c r="OCQ275" s="35"/>
      <c r="OCR275" s="33"/>
      <c r="OCS275" s="35"/>
      <c r="OCT275" s="33"/>
      <c r="OCU275" s="35"/>
      <c r="OCV275" s="36"/>
      <c r="OMF275" s="32"/>
      <c r="OMG275" s="33"/>
      <c r="OMH275" s="33" t="s">
        <v>24</v>
      </c>
      <c r="OMI275" s="33"/>
      <c r="OMJ275" s="33"/>
      <c r="OMK275" s="35"/>
      <c r="OML275" s="33"/>
      <c r="OMM275" s="35"/>
      <c r="OMN275" s="33"/>
      <c r="OMO275" s="35"/>
      <c r="OMP275" s="33"/>
      <c r="OMQ275" s="35"/>
      <c r="OMR275" s="36"/>
      <c r="OWB275" s="32"/>
      <c r="OWC275" s="33"/>
      <c r="OWD275" s="33" t="s">
        <v>24</v>
      </c>
      <c r="OWE275" s="33"/>
      <c r="OWF275" s="33"/>
      <c r="OWG275" s="35"/>
      <c r="OWH275" s="33"/>
      <c r="OWI275" s="35"/>
      <c r="OWJ275" s="33"/>
      <c r="OWK275" s="35"/>
      <c r="OWL275" s="33"/>
      <c r="OWM275" s="35"/>
      <c r="OWN275" s="36"/>
      <c r="PFX275" s="32"/>
      <c r="PFY275" s="33"/>
      <c r="PFZ275" s="33" t="s">
        <v>24</v>
      </c>
      <c r="PGA275" s="33"/>
      <c r="PGB275" s="33"/>
      <c r="PGC275" s="35"/>
      <c r="PGD275" s="33"/>
      <c r="PGE275" s="35"/>
      <c r="PGF275" s="33"/>
      <c r="PGG275" s="35"/>
      <c r="PGH275" s="33"/>
      <c r="PGI275" s="35"/>
      <c r="PGJ275" s="36"/>
      <c r="PPT275" s="32"/>
      <c r="PPU275" s="33"/>
      <c r="PPV275" s="33" t="s">
        <v>24</v>
      </c>
      <c r="PPW275" s="33"/>
      <c r="PPX275" s="33"/>
      <c r="PPY275" s="35"/>
      <c r="PPZ275" s="33"/>
      <c r="PQA275" s="35"/>
      <c r="PQB275" s="33"/>
      <c r="PQC275" s="35"/>
      <c r="PQD275" s="33"/>
      <c r="PQE275" s="35"/>
      <c r="PQF275" s="36"/>
      <c r="PZP275" s="32"/>
      <c r="PZQ275" s="33"/>
      <c r="PZR275" s="33" t="s">
        <v>24</v>
      </c>
      <c r="PZS275" s="33"/>
      <c r="PZT275" s="33"/>
      <c r="PZU275" s="35"/>
      <c r="PZV275" s="33"/>
      <c r="PZW275" s="35"/>
      <c r="PZX275" s="33"/>
      <c r="PZY275" s="35"/>
      <c r="PZZ275" s="33"/>
      <c r="QAA275" s="35"/>
      <c r="QAB275" s="36"/>
      <c r="QJL275" s="32"/>
      <c r="QJM275" s="33"/>
      <c r="QJN275" s="33" t="s">
        <v>24</v>
      </c>
      <c r="QJO275" s="33"/>
      <c r="QJP275" s="33"/>
      <c r="QJQ275" s="35"/>
      <c r="QJR275" s="33"/>
      <c r="QJS275" s="35"/>
      <c r="QJT275" s="33"/>
      <c r="QJU275" s="35"/>
      <c r="QJV275" s="33"/>
      <c r="QJW275" s="35"/>
      <c r="QJX275" s="36"/>
      <c r="QTH275" s="32"/>
      <c r="QTI275" s="33"/>
      <c r="QTJ275" s="33" t="s">
        <v>24</v>
      </c>
      <c r="QTK275" s="33"/>
      <c r="QTL275" s="33"/>
      <c r="QTM275" s="35"/>
      <c r="QTN275" s="33"/>
      <c r="QTO275" s="35"/>
      <c r="QTP275" s="33"/>
      <c r="QTQ275" s="35"/>
      <c r="QTR275" s="33"/>
      <c r="QTS275" s="35"/>
      <c r="QTT275" s="36"/>
      <c r="RDD275" s="32"/>
      <c r="RDE275" s="33"/>
      <c r="RDF275" s="33" t="s">
        <v>24</v>
      </c>
      <c r="RDG275" s="33"/>
      <c r="RDH275" s="33"/>
      <c r="RDI275" s="35"/>
      <c r="RDJ275" s="33"/>
      <c r="RDK275" s="35"/>
      <c r="RDL275" s="33"/>
      <c r="RDM275" s="35"/>
      <c r="RDN275" s="33"/>
      <c r="RDO275" s="35"/>
      <c r="RDP275" s="36"/>
      <c r="RMZ275" s="32"/>
      <c r="RNA275" s="33"/>
      <c r="RNB275" s="33" t="s">
        <v>24</v>
      </c>
      <c r="RNC275" s="33"/>
      <c r="RND275" s="33"/>
      <c r="RNE275" s="35"/>
      <c r="RNF275" s="33"/>
      <c r="RNG275" s="35"/>
      <c r="RNH275" s="33"/>
      <c r="RNI275" s="35"/>
      <c r="RNJ275" s="33"/>
      <c r="RNK275" s="35"/>
      <c r="RNL275" s="36"/>
      <c r="RWV275" s="32"/>
      <c r="RWW275" s="33"/>
      <c r="RWX275" s="33" t="s">
        <v>24</v>
      </c>
      <c r="RWY275" s="33"/>
      <c r="RWZ275" s="33"/>
      <c r="RXA275" s="35"/>
      <c r="RXB275" s="33"/>
      <c r="RXC275" s="35"/>
      <c r="RXD275" s="33"/>
      <c r="RXE275" s="35"/>
      <c r="RXF275" s="33"/>
      <c r="RXG275" s="35"/>
      <c r="RXH275" s="36"/>
      <c r="SGR275" s="32"/>
      <c r="SGS275" s="33"/>
      <c r="SGT275" s="33" t="s">
        <v>24</v>
      </c>
      <c r="SGU275" s="33"/>
      <c r="SGV275" s="33"/>
      <c r="SGW275" s="35"/>
      <c r="SGX275" s="33"/>
      <c r="SGY275" s="35"/>
      <c r="SGZ275" s="33"/>
      <c r="SHA275" s="35"/>
      <c r="SHB275" s="33"/>
      <c r="SHC275" s="35"/>
      <c r="SHD275" s="36"/>
      <c r="SQN275" s="32"/>
      <c r="SQO275" s="33"/>
      <c r="SQP275" s="33" t="s">
        <v>24</v>
      </c>
      <c r="SQQ275" s="33"/>
      <c r="SQR275" s="33"/>
      <c r="SQS275" s="35"/>
      <c r="SQT275" s="33"/>
      <c r="SQU275" s="35"/>
      <c r="SQV275" s="33"/>
      <c r="SQW275" s="35"/>
      <c r="SQX275" s="33"/>
      <c r="SQY275" s="35"/>
      <c r="SQZ275" s="36"/>
      <c r="TAJ275" s="32"/>
      <c r="TAK275" s="33"/>
      <c r="TAL275" s="33" t="s">
        <v>24</v>
      </c>
      <c r="TAM275" s="33"/>
      <c r="TAN275" s="33"/>
      <c r="TAO275" s="35"/>
      <c r="TAP275" s="33"/>
      <c r="TAQ275" s="35"/>
      <c r="TAR275" s="33"/>
      <c r="TAS275" s="35"/>
      <c r="TAT275" s="33"/>
      <c r="TAU275" s="35"/>
      <c r="TAV275" s="36"/>
      <c r="TKF275" s="32"/>
      <c r="TKG275" s="33"/>
      <c r="TKH275" s="33" t="s">
        <v>24</v>
      </c>
      <c r="TKI275" s="33"/>
      <c r="TKJ275" s="33"/>
      <c r="TKK275" s="35"/>
      <c r="TKL275" s="33"/>
      <c r="TKM275" s="35"/>
      <c r="TKN275" s="33"/>
      <c r="TKO275" s="35"/>
      <c r="TKP275" s="33"/>
      <c r="TKQ275" s="35"/>
      <c r="TKR275" s="36"/>
      <c r="TUB275" s="32"/>
      <c r="TUC275" s="33"/>
      <c r="TUD275" s="33" t="s">
        <v>24</v>
      </c>
      <c r="TUE275" s="33"/>
      <c r="TUF275" s="33"/>
      <c r="TUG275" s="35"/>
      <c r="TUH275" s="33"/>
      <c r="TUI275" s="35"/>
      <c r="TUJ275" s="33"/>
      <c r="TUK275" s="35"/>
      <c r="TUL275" s="33"/>
      <c r="TUM275" s="35"/>
      <c r="TUN275" s="36"/>
      <c r="UDX275" s="32"/>
      <c r="UDY275" s="33"/>
      <c r="UDZ275" s="33" t="s">
        <v>24</v>
      </c>
      <c r="UEA275" s="33"/>
      <c r="UEB275" s="33"/>
      <c r="UEC275" s="35"/>
      <c r="UED275" s="33"/>
      <c r="UEE275" s="35"/>
      <c r="UEF275" s="33"/>
      <c r="UEG275" s="35"/>
      <c r="UEH275" s="33"/>
      <c r="UEI275" s="35"/>
      <c r="UEJ275" s="36"/>
      <c r="UNT275" s="32"/>
      <c r="UNU275" s="33"/>
      <c r="UNV275" s="33" t="s">
        <v>24</v>
      </c>
      <c r="UNW275" s="33"/>
      <c r="UNX275" s="33"/>
      <c r="UNY275" s="35"/>
      <c r="UNZ275" s="33"/>
      <c r="UOA275" s="35"/>
      <c r="UOB275" s="33"/>
      <c r="UOC275" s="35"/>
      <c r="UOD275" s="33"/>
      <c r="UOE275" s="35"/>
      <c r="UOF275" s="36"/>
      <c r="UXP275" s="32"/>
      <c r="UXQ275" s="33"/>
      <c r="UXR275" s="33" t="s">
        <v>24</v>
      </c>
      <c r="UXS275" s="33"/>
      <c r="UXT275" s="33"/>
      <c r="UXU275" s="35"/>
      <c r="UXV275" s="33"/>
      <c r="UXW275" s="35"/>
      <c r="UXX275" s="33"/>
      <c r="UXY275" s="35"/>
      <c r="UXZ275" s="33"/>
      <c r="UYA275" s="35"/>
      <c r="UYB275" s="36"/>
      <c r="VHL275" s="32"/>
      <c r="VHM275" s="33"/>
      <c r="VHN275" s="33" t="s">
        <v>24</v>
      </c>
      <c r="VHO275" s="33"/>
      <c r="VHP275" s="33"/>
      <c r="VHQ275" s="35"/>
      <c r="VHR275" s="33"/>
      <c r="VHS275" s="35"/>
      <c r="VHT275" s="33"/>
      <c r="VHU275" s="35"/>
      <c r="VHV275" s="33"/>
      <c r="VHW275" s="35"/>
      <c r="VHX275" s="36"/>
      <c r="VRH275" s="32"/>
      <c r="VRI275" s="33"/>
      <c r="VRJ275" s="33" t="s">
        <v>24</v>
      </c>
      <c r="VRK275" s="33"/>
      <c r="VRL275" s="33"/>
      <c r="VRM275" s="35"/>
      <c r="VRN275" s="33"/>
      <c r="VRO275" s="35"/>
      <c r="VRP275" s="33"/>
      <c r="VRQ275" s="35"/>
      <c r="VRR275" s="33"/>
      <c r="VRS275" s="35"/>
      <c r="VRT275" s="36"/>
      <c r="WBD275" s="32"/>
      <c r="WBE275" s="33"/>
      <c r="WBF275" s="33" t="s">
        <v>24</v>
      </c>
      <c r="WBG275" s="33"/>
      <c r="WBH275" s="33"/>
      <c r="WBI275" s="35"/>
      <c r="WBJ275" s="33"/>
      <c r="WBK275" s="35"/>
      <c r="WBL275" s="33"/>
      <c r="WBM275" s="35"/>
      <c r="WBN275" s="33"/>
      <c r="WBO275" s="35"/>
      <c r="WBP275" s="36"/>
      <c r="WKZ275" s="32"/>
      <c r="WLA275" s="33"/>
      <c r="WLB275" s="33" t="s">
        <v>24</v>
      </c>
      <c r="WLC275" s="33"/>
      <c r="WLD275" s="33"/>
      <c r="WLE275" s="35"/>
      <c r="WLF275" s="33"/>
      <c r="WLG275" s="35"/>
      <c r="WLH275" s="33"/>
      <c r="WLI275" s="35"/>
      <c r="WLJ275" s="33"/>
      <c r="WLK275" s="35"/>
      <c r="WLL275" s="36"/>
      <c r="WUV275" s="32"/>
      <c r="WUW275" s="33"/>
      <c r="WUX275" s="33" t="s">
        <v>24</v>
      </c>
      <c r="WUY275" s="33"/>
      <c r="WUZ275" s="33"/>
      <c r="WVA275" s="35"/>
      <c r="WVB275" s="33"/>
      <c r="WVC275" s="35"/>
      <c r="WVD275" s="33"/>
      <c r="WVE275" s="35"/>
      <c r="WVF275" s="33"/>
      <c r="WVG275" s="35"/>
      <c r="WVH275" s="36"/>
    </row>
    <row r="276" spans="1:16128" s="37" customFormat="1" ht="15">
      <c r="A276" s="32"/>
      <c r="B276" s="81" t="s">
        <v>123</v>
      </c>
      <c r="C276" s="33" t="s">
        <v>45</v>
      </c>
      <c r="D276" s="59">
        <v>2</v>
      </c>
      <c r="E276" s="59"/>
      <c r="F276" s="59"/>
      <c r="G276" s="59"/>
      <c r="H276" s="59"/>
      <c r="I276" s="59"/>
      <c r="J276" s="59"/>
      <c r="K276" s="63"/>
      <c r="L276" s="54" t="s">
        <v>236</v>
      </c>
      <c r="IJ276" s="32"/>
      <c r="IK276" s="33" t="s">
        <v>120</v>
      </c>
      <c r="IL276" s="81" t="s">
        <v>121</v>
      </c>
      <c r="IM276" s="33" t="s">
        <v>45</v>
      </c>
      <c r="IN276" s="33"/>
      <c r="IO276" s="35">
        <f>IO272</f>
        <v>2</v>
      </c>
      <c r="IP276" s="35">
        <f>15/1.18</f>
        <v>12.711864406779661</v>
      </c>
      <c r="IQ276" s="35">
        <f>IO276*IP276</f>
        <v>25.423728813559322</v>
      </c>
      <c r="IR276" s="33"/>
      <c r="IS276" s="35"/>
      <c r="IT276" s="33"/>
      <c r="IU276" s="35"/>
      <c r="IV276" s="36">
        <f>IQ276+IS276+IU276</f>
        <v>25.423728813559322</v>
      </c>
      <c r="SF276" s="32"/>
      <c r="SG276" s="33" t="s">
        <v>120</v>
      </c>
      <c r="SH276" s="81" t="s">
        <v>121</v>
      </c>
      <c r="SI276" s="33" t="s">
        <v>45</v>
      </c>
      <c r="SJ276" s="33"/>
      <c r="SK276" s="35">
        <f>SK272</f>
        <v>2</v>
      </c>
      <c r="SL276" s="35">
        <f>15/1.18</f>
        <v>12.711864406779661</v>
      </c>
      <c r="SM276" s="35">
        <f>SK276*SL276</f>
        <v>25.423728813559322</v>
      </c>
      <c r="SN276" s="33"/>
      <c r="SO276" s="35"/>
      <c r="SP276" s="33"/>
      <c r="SQ276" s="35"/>
      <c r="SR276" s="36">
        <f>SM276+SO276+SQ276</f>
        <v>25.423728813559322</v>
      </c>
      <c r="ACB276" s="32"/>
      <c r="ACC276" s="33" t="s">
        <v>120</v>
      </c>
      <c r="ACD276" s="81" t="s">
        <v>121</v>
      </c>
      <c r="ACE276" s="33" t="s">
        <v>45</v>
      </c>
      <c r="ACF276" s="33"/>
      <c r="ACG276" s="35">
        <f>ACG272</f>
        <v>2</v>
      </c>
      <c r="ACH276" s="35">
        <f>15/1.18</f>
        <v>12.711864406779661</v>
      </c>
      <c r="ACI276" s="35">
        <f>ACG276*ACH276</f>
        <v>25.423728813559322</v>
      </c>
      <c r="ACJ276" s="33"/>
      <c r="ACK276" s="35"/>
      <c r="ACL276" s="33"/>
      <c r="ACM276" s="35"/>
      <c r="ACN276" s="36">
        <f>ACI276+ACK276+ACM276</f>
        <v>25.423728813559322</v>
      </c>
      <c r="ALX276" s="32"/>
      <c r="ALY276" s="33" t="s">
        <v>120</v>
      </c>
      <c r="ALZ276" s="81" t="s">
        <v>121</v>
      </c>
      <c r="AMA276" s="33" t="s">
        <v>45</v>
      </c>
      <c r="AMB276" s="33"/>
      <c r="AMC276" s="35">
        <f>AMC272</f>
        <v>2</v>
      </c>
      <c r="AMD276" s="35">
        <f>15/1.18</f>
        <v>12.711864406779661</v>
      </c>
      <c r="AME276" s="35">
        <f>AMC276*AMD276</f>
        <v>25.423728813559322</v>
      </c>
      <c r="AMF276" s="33"/>
      <c r="AMG276" s="35"/>
      <c r="AMH276" s="33"/>
      <c r="AMI276" s="35"/>
      <c r="AMJ276" s="36">
        <f>AME276+AMG276+AMI276</f>
        <v>25.423728813559322</v>
      </c>
      <c r="AVT276" s="32"/>
      <c r="AVU276" s="33" t="s">
        <v>120</v>
      </c>
      <c r="AVV276" s="81" t="s">
        <v>121</v>
      </c>
      <c r="AVW276" s="33" t="s">
        <v>45</v>
      </c>
      <c r="AVX276" s="33"/>
      <c r="AVY276" s="35">
        <f>AVY272</f>
        <v>2</v>
      </c>
      <c r="AVZ276" s="35">
        <f>15/1.18</f>
        <v>12.711864406779661</v>
      </c>
      <c r="AWA276" s="35">
        <f>AVY276*AVZ276</f>
        <v>25.423728813559322</v>
      </c>
      <c r="AWB276" s="33"/>
      <c r="AWC276" s="35"/>
      <c r="AWD276" s="33"/>
      <c r="AWE276" s="35"/>
      <c r="AWF276" s="36">
        <f>AWA276+AWC276+AWE276</f>
        <v>25.423728813559322</v>
      </c>
      <c r="BFP276" s="32"/>
      <c r="BFQ276" s="33" t="s">
        <v>120</v>
      </c>
      <c r="BFR276" s="81" t="s">
        <v>121</v>
      </c>
      <c r="BFS276" s="33" t="s">
        <v>45</v>
      </c>
      <c r="BFT276" s="33"/>
      <c r="BFU276" s="35">
        <f>BFU272</f>
        <v>2</v>
      </c>
      <c r="BFV276" s="35">
        <f>15/1.18</f>
        <v>12.711864406779661</v>
      </c>
      <c r="BFW276" s="35">
        <f>BFU276*BFV276</f>
        <v>25.423728813559322</v>
      </c>
      <c r="BFX276" s="33"/>
      <c r="BFY276" s="35"/>
      <c r="BFZ276" s="33"/>
      <c r="BGA276" s="35"/>
      <c r="BGB276" s="36">
        <f>BFW276+BFY276+BGA276</f>
        <v>25.423728813559322</v>
      </c>
      <c r="BPL276" s="32"/>
      <c r="BPM276" s="33" t="s">
        <v>120</v>
      </c>
      <c r="BPN276" s="81" t="s">
        <v>121</v>
      </c>
      <c r="BPO276" s="33" t="s">
        <v>45</v>
      </c>
      <c r="BPP276" s="33"/>
      <c r="BPQ276" s="35">
        <f>BPQ272</f>
        <v>2</v>
      </c>
      <c r="BPR276" s="35">
        <f>15/1.18</f>
        <v>12.711864406779661</v>
      </c>
      <c r="BPS276" s="35">
        <f>BPQ276*BPR276</f>
        <v>25.423728813559322</v>
      </c>
      <c r="BPT276" s="33"/>
      <c r="BPU276" s="35"/>
      <c r="BPV276" s="33"/>
      <c r="BPW276" s="35"/>
      <c r="BPX276" s="36">
        <f>BPS276+BPU276+BPW276</f>
        <v>25.423728813559322</v>
      </c>
      <c r="BZH276" s="32"/>
      <c r="BZI276" s="33" t="s">
        <v>120</v>
      </c>
      <c r="BZJ276" s="81" t="s">
        <v>121</v>
      </c>
      <c r="BZK276" s="33" t="s">
        <v>45</v>
      </c>
      <c r="BZL276" s="33"/>
      <c r="BZM276" s="35">
        <f>BZM272</f>
        <v>2</v>
      </c>
      <c r="BZN276" s="35">
        <f>15/1.18</f>
        <v>12.711864406779661</v>
      </c>
      <c r="BZO276" s="35">
        <f>BZM276*BZN276</f>
        <v>25.423728813559322</v>
      </c>
      <c r="BZP276" s="33"/>
      <c r="BZQ276" s="35"/>
      <c r="BZR276" s="33"/>
      <c r="BZS276" s="35"/>
      <c r="BZT276" s="36">
        <f>BZO276+BZQ276+BZS276</f>
        <v>25.423728813559322</v>
      </c>
      <c r="CJD276" s="32"/>
      <c r="CJE276" s="33" t="s">
        <v>120</v>
      </c>
      <c r="CJF276" s="81" t="s">
        <v>121</v>
      </c>
      <c r="CJG276" s="33" t="s">
        <v>45</v>
      </c>
      <c r="CJH276" s="33"/>
      <c r="CJI276" s="35">
        <f>CJI272</f>
        <v>2</v>
      </c>
      <c r="CJJ276" s="35">
        <f>15/1.18</f>
        <v>12.711864406779661</v>
      </c>
      <c r="CJK276" s="35">
        <f>CJI276*CJJ276</f>
        <v>25.423728813559322</v>
      </c>
      <c r="CJL276" s="33"/>
      <c r="CJM276" s="35"/>
      <c r="CJN276" s="33"/>
      <c r="CJO276" s="35"/>
      <c r="CJP276" s="36">
        <f>CJK276+CJM276+CJO276</f>
        <v>25.423728813559322</v>
      </c>
      <c r="CSZ276" s="32"/>
      <c r="CTA276" s="33" t="s">
        <v>120</v>
      </c>
      <c r="CTB276" s="81" t="s">
        <v>121</v>
      </c>
      <c r="CTC276" s="33" t="s">
        <v>45</v>
      </c>
      <c r="CTD276" s="33"/>
      <c r="CTE276" s="35">
        <f>CTE272</f>
        <v>2</v>
      </c>
      <c r="CTF276" s="35">
        <f>15/1.18</f>
        <v>12.711864406779661</v>
      </c>
      <c r="CTG276" s="35">
        <f>CTE276*CTF276</f>
        <v>25.423728813559322</v>
      </c>
      <c r="CTH276" s="33"/>
      <c r="CTI276" s="35"/>
      <c r="CTJ276" s="33"/>
      <c r="CTK276" s="35"/>
      <c r="CTL276" s="36">
        <f>CTG276+CTI276+CTK276</f>
        <v>25.423728813559322</v>
      </c>
      <c r="DCV276" s="32"/>
      <c r="DCW276" s="33" t="s">
        <v>120</v>
      </c>
      <c r="DCX276" s="81" t="s">
        <v>121</v>
      </c>
      <c r="DCY276" s="33" t="s">
        <v>45</v>
      </c>
      <c r="DCZ276" s="33"/>
      <c r="DDA276" s="35">
        <f>DDA272</f>
        <v>2</v>
      </c>
      <c r="DDB276" s="35">
        <f>15/1.18</f>
        <v>12.711864406779661</v>
      </c>
      <c r="DDC276" s="35">
        <f>DDA276*DDB276</f>
        <v>25.423728813559322</v>
      </c>
      <c r="DDD276" s="33"/>
      <c r="DDE276" s="35"/>
      <c r="DDF276" s="33"/>
      <c r="DDG276" s="35"/>
      <c r="DDH276" s="36">
        <f>DDC276+DDE276+DDG276</f>
        <v>25.423728813559322</v>
      </c>
      <c r="DMR276" s="32"/>
      <c r="DMS276" s="33" t="s">
        <v>120</v>
      </c>
      <c r="DMT276" s="81" t="s">
        <v>121</v>
      </c>
      <c r="DMU276" s="33" t="s">
        <v>45</v>
      </c>
      <c r="DMV276" s="33"/>
      <c r="DMW276" s="35">
        <f>DMW272</f>
        <v>2</v>
      </c>
      <c r="DMX276" s="35">
        <f>15/1.18</f>
        <v>12.711864406779661</v>
      </c>
      <c r="DMY276" s="35">
        <f>DMW276*DMX276</f>
        <v>25.423728813559322</v>
      </c>
      <c r="DMZ276" s="33"/>
      <c r="DNA276" s="35"/>
      <c r="DNB276" s="33"/>
      <c r="DNC276" s="35"/>
      <c r="DND276" s="36">
        <f>DMY276+DNA276+DNC276</f>
        <v>25.423728813559322</v>
      </c>
      <c r="DWN276" s="32"/>
      <c r="DWO276" s="33" t="s">
        <v>120</v>
      </c>
      <c r="DWP276" s="81" t="s">
        <v>121</v>
      </c>
      <c r="DWQ276" s="33" t="s">
        <v>45</v>
      </c>
      <c r="DWR276" s="33"/>
      <c r="DWS276" s="35">
        <f>DWS272</f>
        <v>2</v>
      </c>
      <c r="DWT276" s="35">
        <f>15/1.18</f>
        <v>12.711864406779661</v>
      </c>
      <c r="DWU276" s="35">
        <f>DWS276*DWT276</f>
        <v>25.423728813559322</v>
      </c>
      <c r="DWV276" s="33"/>
      <c r="DWW276" s="35"/>
      <c r="DWX276" s="33"/>
      <c r="DWY276" s="35"/>
      <c r="DWZ276" s="36">
        <f>DWU276+DWW276+DWY276</f>
        <v>25.423728813559322</v>
      </c>
      <c r="EGJ276" s="32"/>
      <c r="EGK276" s="33" t="s">
        <v>120</v>
      </c>
      <c r="EGL276" s="81" t="s">
        <v>121</v>
      </c>
      <c r="EGM276" s="33" t="s">
        <v>45</v>
      </c>
      <c r="EGN276" s="33"/>
      <c r="EGO276" s="35">
        <f>EGO272</f>
        <v>2</v>
      </c>
      <c r="EGP276" s="35">
        <f>15/1.18</f>
        <v>12.711864406779661</v>
      </c>
      <c r="EGQ276" s="35">
        <f>EGO276*EGP276</f>
        <v>25.423728813559322</v>
      </c>
      <c r="EGR276" s="33"/>
      <c r="EGS276" s="35"/>
      <c r="EGT276" s="33"/>
      <c r="EGU276" s="35"/>
      <c r="EGV276" s="36">
        <f>EGQ276+EGS276+EGU276</f>
        <v>25.423728813559322</v>
      </c>
      <c r="EQF276" s="32"/>
      <c r="EQG276" s="33" t="s">
        <v>120</v>
      </c>
      <c r="EQH276" s="81" t="s">
        <v>121</v>
      </c>
      <c r="EQI276" s="33" t="s">
        <v>45</v>
      </c>
      <c r="EQJ276" s="33"/>
      <c r="EQK276" s="35">
        <f>EQK272</f>
        <v>2</v>
      </c>
      <c r="EQL276" s="35">
        <f>15/1.18</f>
        <v>12.711864406779661</v>
      </c>
      <c r="EQM276" s="35">
        <f>EQK276*EQL276</f>
        <v>25.423728813559322</v>
      </c>
      <c r="EQN276" s="33"/>
      <c r="EQO276" s="35"/>
      <c r="EQP276" s="33"/>
      <c r="EQQ276" s="35"/>
      <c r="EQR276" s="36">
        <f>EQM276+EQO276+EQQ276</f>
        <v>25.423728813559322</v>
      </c>
      <c r="FAB276" s="32"/>
      <c r="FAC276" s="33" t="s">
        <v>120</v>
      </c>
      <c r="FAD276" s="81" t="s">
        <v>121</v>
      </c>
      <c r="FAE276" s="33" t="s">
        <v>45</v>
      </c>
      <c r="FAF276" s="33"/>
      <c r="FAG276" s="35">
        <f>FAG272</f>
        <v>2</v>
      </c>
      <c r="FAH276" s="35">
        <f>15/1.18</f>
        <v>12.711864406779661</v>
      </c>
      <c r="FAI276" s="35">
        <f>FAG276*FAH276</f>
        <v>25.423728813559322</v>
      </c>
      <c r="FAJ276" s="33"/>
      <c r="FAK276" s="35"/>
      <c r="FAL276" s="33"/>
      <c r="FAM276" s="35"/>
      <c r="FAN276" s="36">
        <f>FAI276+FAK276+FAM276</f>
        <v>25.423728813559322</v>
      </c>
      <c r="FJX276" s="32"/>
      <c r="FJY276" s="33" t="s">
        <v>120</v>
      </c>
      <c r="FJZ276" s="81" t="s">
        <v>121</v>
      </c>
      <c r="FKA276" s="33" t="s">
        <v>45</v>
      </c>
      <c r="FKB276" s="33"/>
      <c r="FKC276" s="35">
        <f>FKC272</f>
        <v>2</v>
      </c>
      <c r="FKD276" s="35">
        <f>15/1.18</f>
        <v>12.711864406779661</v>
      </c>
      <c r="FKE276" s="35">
        <f>FKC276*FKD276</f>
        <v>25.423728813559322</v>
      </c>
      <c r="FKF276" s="33"/>
      <c r="FKG276" s="35"/>
      <c r="FKH276" s="33"/>
      <c r="FKI276" s="35"/>
      <c r="FKJ276" s="36">
        <f>FKE276+FKG276+FKI276</f>
        <v>25.423728813559322</v>
      </c>
      <c r="FTT276" s="32"/>
      <c r="FTU276" s="33" t="s">
        <v>120</v>
      </c>
      <c r="FTV276" s="81" t="s">
        <v>121</v>
      </c>
      <c r="FTW276" s="33" t="s">
        <v>45</v>
      </c>
      <c r="FTX276" s="33"/>
      <c r="FTY276" s="35">
        <f>FTY272</f>
        <v>2</v>
      </c>
      <c r="FTZ276" s="35">
        <f>15/1.18</f>
        <v>12.711864406779661</v>
      </c>
      <c r="FUA276" s="35">
        <f>FTY276*FTZ276</f>
        <v>25.423728813559322</v>
      </c>
      <c r="FUB276" s="33"/>
      <c r="FUC276" s="35"/>
      <c r="FUD276" s="33"/>
      <c r="FUE276" s="35"/>
      <c r="FUF276" s="36">
        <f>FUA276+FUC276+FUE276</f>
        <v>25.423728813559322</v>
      </c>
      <c r="GDP276" s="32"/>
      <c r="GDQ276" s="33" t="s">
        <v>120</v>
      </c>
      <c r="GDR276" s="81" t="s">
        <v>121</v>
      </c>
      <c r="GDS276" s="33" t="s">
        <v>45</v>
      </c>
      <c r="GDT276" s="33"/>
      <c r="GDU276" s="35">
        <f>GDU272</f>
        <v>2</v>
      </c>
      <c r="GDV276" s="35">
        <f>15/1.18</f>
        <v>12.711864406779661</v>
      </c>
      <c r="GDW276" s="35">
        <f>GDU276*GDV276</f>
        <v>25.423728813559322</v>
      </c>
      <c r="GDX276" s="33"/>
      <c r="GDY276" s="35"/>
      <c r="GDZ276" s="33"/>
      <c r="GEA276" s="35"/>
      <c r="GEB276" s="36">
        <f>GDW276+GDY276+GEA276</f>
        <v>25.423728813559322</v>
      </c>
      <c r="GNL276" s="32"/>
      <c r="GNM276" s="33" t="s">
        <v>120</v>
      </c>
      <c r="GNN276" s="81" t="s">
        <v>121</v>
      </c>
      <c r="GNO276" s="33" t="s">
        <v>45</v>
      </c>
      <c r="GNP276" s="33"/>
      <c r="GNQ276" s="35">
        <f>GNQ272</f>
        <v>2</v>
      </c>
      <c r="GNR276" s="35">
        <f>15/1.18</f>
        <v>12.711864406779661</v>
      </c>
      <c r="GNS276" s="35">
        <f>GNQ276*GNR276</f>
        <v>25.423728813559322</v>
      </c>
      <c r="GNT276" s="33"/>
      <c r="GNU276" s="35"/>
      <c r="GNV276" s="33"/>
      <c r="GNW276" s="35"/>
      <c r="GNX276" s="36">
        <f>GNS276+GNU276+GNW276</f>
        <v>25.423728813559322</v>
      </c>
      <c r="GXH276" s="32"/>
      <c r="GXI276" s="33" t="s">
        <v>120</v>
      </c>
      <c r="GXJ276" s="81" t="s">
        <v>121</v>
      </c>
      <c r="GXK276" s="33" t="s">
        <v>45</v>
      </c>
      <c r="GXL276" s="33"/>
      <c r="GXM276" s="35">
        <f>GXM272</f>
        <v>2</v>
      </c>
      <c r="GXN276" s="35">
        <f>15/1.18</f>
        <v>12.711864406779661</v>
      </c>
      <c r="GXO276" s="35">
        <f>GXM276*GXN276</f>
        <v>25.423728813559322</v>
      </c>
      <c r="GXP276" s="33"/>
      <c r="GXQ276" s="35"/>
      <c r="GXR276" s="33"/>
      <c r="GXS276" s="35"/>
      <c r="GXT276" s="36">
        <f>GXO276+GXQ276+GXS276</f>
        <v>25.423728813559322</v>
      </c>
      <c r="HHD276" s="32"/>
      <c r="HHE276" s="33" t="s">
        <v>120</v>
      </c>
      <c r="HHF276" s="81" t="s">
        <v>121</v>
      </c>
      <c r="HHG276" s="33" t="s">
        <v>45</v>
      </c>
      <c r="HHH276" s="33"/>
      <c r="HHI276" s="35">
        <f>HHI272</f>
        <v>2</v>
      </c>
      <c r="HHJ276" s="35">
        <f>15/1.18</f>
        <v>12.711864406779661</v>
      </c>
      <c r="HHK276" s="35">
        <f>HHI276*HHJ276</f>
        <v>25.423728813559322</v>
      </c>
      <c r="HHL276" s="33"/>
      <c r="HHM276" s="35"/>
      <c r="HHN276" s="33"/>
      <c r="HHO276" s="35"/>
      <c r="HHP276" s="36">
        <f>HHK276+HHM276+HHO276</f>
        <v>25.423728813559322</v>
      </c>
      <c r="HQZ276" s="32"/>
      <c r="HRA276" s="33" t="s">
        <v>120</v>
      </c>
      <c r="HRB276" s="81" t="s">
        <v>121</v>
      </c>
      <c r="HRC276" s="33" t="s">
        <v>45</v>
      </c>
      <c r="HRD276" s="33"/>
      <c r="HRE276" s="35">
        <f>HRE272</f>
        <v>2</v>
      </c>
      <c r="HRF276" s="35">
        <f>15/1.18</f>
        <v>12.711864406779661</v>
      </c>
      <c r="HRG276" s="35">
        <f>HRE276*HRF276</f>
        <v>25.423728813559322</v>
      </c>
      <c r="HRH276" s="33"/>
      <c r="HRI276" s="35"/>
      <c r="HRJ276" s="33"/>
      <c r="HRK276" s="35"/>
      <c r="HRL276" s="36">
        <f>HRG276+HRI276+HRK276</f>
        <v>25.423728813559322</v>
      </c>
      <c r="IAV276" s="32"/>
      <c r="IAW276" s="33" t="s">
        <v>120</v>
      </c>
      <c r="IAX276" s="81" t="s">
        <v>121</v>
      </c>
      <c r="IAY276" s="33" t="s">
        <v>45</v>
      </c>
      <c r="IAZ276" s="33"/>
      <c r="IBA276" s="35">
        <f>IBA272</f>
        <v>2</v>
      </c>
      <c r="IBB276" s="35">
        <f>15/1.18</f>
        <v>12.711864406779661</v>
      </c>
      <c r="IBC276" s="35">
        <f>IBA276*IBB276</f>
        <v>25.423728813559322</v>
      </c>
      <c r="IBD276" s="33"/>
      <c r="IBE276" s="35"/>
      <c r="IBF276" s="33"/>
      <c r="IBG276" s="35"/>
      <c r="IBH276" s="36">
        <f>IBC276+IBE276+IBG276</f>
        <v>25.423728813559322</v>
      </c>
      <c r="IKR276" s="32"/>
      <c r="IKS276" s="33" t="s">
        <v>120</v>
      </c>
      <c r="IKT276" s="81" t="s">
        <v>121</v>
      </c>
      <c r="IKU276" s="33" t="s">
        <v>45</v>
      </c>
      <c r="IKV276" s="33"/>
      <c r="IKW276" s="35">
        <f>IKW272</f>
        <v>2</v>
      </c>
      <c r="IKX276" s="35">
        <f>15/1.18</f>
        <v>12.711864406779661</v>
      </c>
      <c r="IKY276" s="35">
        <f>IKW276*IKX276</f>
        <v>25.423728813559322</v>
      </c>
      <c r="IKZ276" s="33"/>
      <c r="ILA276" s="35"/>
      <c r="ILB276" s="33"/>
      <c r="ILC276" s="35"/>
      <c r="ILD276" s="36">
        <f>IKY276+ILA276+ILC276</f>
        <v>25.423728813559322</v>
      </c>
      <c r="IUN276" s="32"/>
      <c r="IUO276" s="33" t="s">
        <v>120</v>
      </c>
      <c r="IUP276" s="81" t="s">
        <v>121</v>
      </c>
      <c r="IUQ276" s="33" t="s">
        <v>45</v>
      </c>
      <c r="IUR276" s="33"/>
      <c r="IUS276" s="35">
        <f>IUS272</f>
        <v>2</v>
      </c>
      <c r="IUT276" s="35">
        <f>15/1.18</f>
        <v>12.711864406779661</v>
      </c>
      <c r="IUU276" s="35">
        <f>IUS276*IUT276</f>
        <v>25.423728813559322</v>
      </c>
      <c r="IUV276" s="33"/>
      <c r="IUW276" s="35"/>
      <c r="IUX276" s="33"/>
      <c r="IUY276" s="35"/>
      <c r="IUZ276" s="36">
        <f>IUU276+IUW276+IUY276</f>
        <v>25.423728813559322</v>
      </c>
      <c r="JEJ276" s="32"/>
      <c r="JEK276" s="33" t="s">
        <v>120</v>
      </c>
      <c r="JEL276" s="81" t="s">
        <v>121</v>
      </c>
      <c r="JEM276" s="33" t="s">
        <v>45</v>
      </c>
      <c r="JEN276" s="33"/>
      <c r="JEO276" s="35">
        <f>JEO272</f>
        <v>2</v>
      </c>
      <c r="JEP276" s="35">
        <f>15/1.18</f>
        <v>12.711864406779661</v>
      </c>
      <c r="JEQ276" s="35">
        <f>JEO276*JEP276</f>
        <v>25.423728813559322</v>
      </c>
      <c r="JER276" s="33"/>
      <c r="JES276" s="35"/>
      <c r="JET276" s="33"/>
      <c r="JEU276" s="35"/>
      <c r="JEV276" s="36">
        <f>JEQ276+JES276+JEU276</f>
        <v>25.423728813559322</v>
      </c>
      <c r="JOF276" s="32"/>
      <c r="JOG276" s="33" t="s">
        <v>120</v>
      </c>
      <c r="JOH276" s="81" t="s">
        <v>121</v>
      </c>
      <c r="JOI276" s="33" t="s">
        <v>45</v>
      </c>
      <c r="JOJ276" s="33"/>
      <c r="JOK276" s="35">
        <f>JOK272</f>
        <v>2</v>
      </c>
      <c r="JOL276" s="35">
        <f>15/1.18</f>
        <v>12.711864406779661</v>
      </c>
      <c r="JOM276" s="35">
        <f>JOK276*JOL276</f>
        <v>25.423728813559322</v>
      </c>
      <c r="JON276" s="33"/>
      <c r="JOO276" s="35"/>
      <c r="JOP276" s="33"/>
      <c r="JOQ276" s="35"/>
      <c r="JOR276" s="36">
        <f>JOM276+JOO276+JOQ276</f>
        <v>25.423728813559322</v>
      </c>
      <c r="JYB276" s="32"/>
      <c r="JYC276" s="33" t="s">
        <v>120</v>
      </c>
      <c r="JYD276" s="81" t="s">
        <v>121</v>
      </c>
      <c r="JYE276" s="33" t="s">
        <v>45</v>
      </c>
      <c r="JYF276" s="33"/>
      <c r="JYG276" s="35">
        <f>JYG272</f>
        <v>2</v>
      </c>
      <c r="JYH276" s="35">
        <f>15/1.18</f>
        <v>12.711864406779661</v>
      </c>
      <c r="JYI276" s="35">
        <f>JYG276*JYH276</f>
        <v>25.423728813559322</v>
      </c>
      <c r="JYJ276" s="33"/>
      <c r="JYK276" s="35"/>
      <c r="JYL276" s="33"/>
      <c r="JYM276" s="35"/>
      <c r="JYN276" s="36">
        <f>JYI276+JYK276+JYM276</f>
        <v>25.423728813559322</v>
      </c>
      <c r="KHX276" s="32"/>
      <c r="KHY276" s="33" t="s">
        <v>120</v>
      </c>
      <c r="KHZ276" s="81" t="s">
        <v>121</v>
      </c>
      <c r="KIA276" s="33" t="s">
        <v>45</v>
      </c>
      <c r="KIB276" s="33"/>
      <c r="KIC276" s="35">
        <f>KIC272</f>
        <v>2</v>
      </c>
      <c r="KID276" s="35">
        <f>15/1.18</f>
        <v>12.711864406779661</v>
      </c>
      <c r="KIE276" s="35">
        <f>KIC276*KID276</f>
        <v>25.423728813559322</v>
      </c>
      <c r="KIF276" s="33"/>
      <c r="KIG276" s="35"/>
      <c r="KIH276" s="33"/>
      <c r="KII276" s="35"/>
      <c r="KIJ276" s="36">
        <f>KIE276+KIG276+KII276</f>
        <v>25.423728813559322</v>
      </c>
      <c r="KRT276" s="32"/>
      <c r="KRU276" s="33" t="s">
        <v>120</v>
      </c>
      <c r="KRV276" s="81" t="s">
        <v>121</v>
      </c>
      <c r="KRW276" s="33" t="s">
        <v>45</v>
      </c>
      <c r="KRX276" s="33"/>
      <c r="KRY276" s="35">
        <f>KRY272</f>
        <v>2</v>
      </c>
      <c r="KRZ276" s="35">
        <f>15/1.18</f>
        <v>12.711864406779661</v>
      </c>
      <c r="KSA276" s="35">
        <f>KRY276*KRZ276</f>
        <v>25.423728813559322</v>
      </c>
      <c r="KSB276" s="33"/>
      <c r="KSC276" s="35"/>
      <c r="KSD276" s="33"/>
      <c r="KSE276" s="35"/>
      <c r="KSF276" s="36">
        <f>KSA276+KSC276+KSE276</f>
        <v>25.423728813559322</v>
      </c>
      <c r="LBP276" s="32"/>
      <c r="LBQ276" s="33" t="s">
        <v>120</v>
      </c>
      <c r="LBR276" s="81" t="s">
        <v>121</v>
      </c>
      <c r="LBS276" s="33" t="s">
        <v>45</v>
      </c>
      <c r="LBT276" s="33"/>
      <c r="LBU276" s="35">
        <f>LBU272</f>
        <v>2</v>
      </c>
      <c r="LBV276" s="35">
        <f>15/1.18</f>
        <v>12.711864406779661</v>
      </c>
      <c r="LBW276" s="35">
        <f>LBU276*LBV276</f>
        <v>25.423728813559322</v>
      </c>
      <c r="LBX276" s="33"/>
      <c r="LBY276" s="35"/>
      <c r="LBZ276" s="33"/>
      <c r="LCA276" s="35"/>
      <c r="LCB276" s="36">
        <f>LBW276+LBY276+LCA276</f>
        <v>25.423728813559322</v>
      </c>
      <c r="LLL276" s="32"/>
      <c r="LLM276" s="33" t="s">
        <v>120</v>
      </c>
      <c r="LLN276" s="81" t="s">
        <v>121</v>
      </c>
      <c r="LLO276" s="33" t="s">
        <v>45</v>
      </c>
      <c r="LLP276" s="33"/>
      <c r="LLQ276" s="35">
        <f>LLQ272</f>
        <v>2</v>
      </c>
      <c r="LLR276" s="35">
        <f>15/1.18</f>
        <v>12.711864406779661</v>
      </c>
      <c r="LLS276" s="35">
        <f>LLQ276*LLR276</f>
        <v>25.423728813559322</v>
      </c>
      <c r="LLT276" s="33"/>
      <c r="LLU276" s="35"/>
      <c r="LLV276" s="33"/>
      <c r="LLW276" s="35"/>
      <c r="LLX276" s="36">
        <f>LLS276+LLU276+LLW276</f>
        <v>25.423728813559322</v>
      </c>
      <c r="LVH276" s="32"/>
      <c r="LVI276" s="33" t="s">
        <v>120</v>
      </c>
      <c r="LVJ276" s="81" t="s">
        <v>121</v>
      </c>
      <c r="LVK276" s="33" t="s">
        <v>45</v>
      </c>
      <c r="LVL276" s="33"/>
      <c r="LVM276" s="35">
        <f>LVM272</f>
        <v>2</v>
      </c>
      <c r="LVN276" s="35">
        <f>15/1.18</f>
        <v>12.711864406779661</v>
      </c>
      <c r="LVO276" s="35">
        <f>LVM276*LVN276</f>
        <v>25.423728813559322</v>
      </c>
      <c r="LVP276" s="33"/>
      <c r="LVQ276" s="35"/>
      <c r="LVR276" s="33"/>
      <c r="LVS276" s="35"/>
      <c r="LVT276" s="36">
        <f>LVO276+LVQ276+LVS276</f>
        <v>25.423728813559322</v>
      </c>
      <c r="MFD276" s="32"/>
      <c r="MFE276" s="33" t="s">
        <v>120</v>
      </c>
      <c r="MFF276" s="81" t="s">
        <v>121</v>
      </c>
      <c r="MFG276" s="33" t="s">
        <v>45</v>
      </c>
      <c r="MFH276" s="33"/>
      <c r="MFI276" s="35">
        <f>MFI272</f>
        <v>2</v>
      </c>
      <c r="MFJ276" s="35">
        <f>15/1.18</f>
        <v>12.711864406779661</v>
      </c>
      <c r="MFK276" s="35">
        <f>MFI276*MFJ276</f>
        <v>25.423728813559322</v>
      </c>
      <c r="MFL276" s="33"/>
      <c r="MFM276" s="35"/>
      <c r="MFN276" s="33"/>
      <c r="MFO276" s="35"/>
      <c r="MFP276" s="36">
        <f>MFK276+MFM276+MFO276</f>
        <v>25.423728813559322</v>
      </c>
      <c r="MOZ276" s="32"/>
      <c r="MPA276" s="33" t="s">
        <v>120</v>
      </c>
      <c r="MPB276" s="81" t="s">
        <v>121</v>
      </c>
      <c r="MPC276" s="33" t="s">
        <v>45</v>
      </c>
      <c r="MPD276" s="33"/>
      <c r="MPE276" s="35">
        <f>MPE272</f>
        <v>2</v>
      </c>
      <c r="MPF276" s="35">
        <f>15/1.18</f>
        <v>12.711864406779661</v>
      </c>
      <c r="MPG276" s="35">
        <f>MPE276*MPF276</f>
        <v>25.423728813559322</v>
      </c>
      <c r="MPH276" s="33"/>
      <c r="MPI276" s="35"/>
      <c r="MPJ276" s="33"/>
      <c r="MPK276" s="35"/>
      <c r="MPL276" s="36">
        <f>MPG276+MPI276+MPK276</f>
        <v>25.423728813559322</v>
      </c>
      <c r="MYV276" s="32"/>
      <c r="MYW276" s="33" t="s">
        <v>120</v>
      </c>
      <c r="MYX276" s="81" t="s">
        <v>121</v>
      </c>
      <c r="MYY276" s="33" t="s">
        <v>45</v>
      </c>
      <c r="MYZ276" s="33"/>
      <c r="MZA276" s="35">
        <f>MZA272</f>
        <v>2</v>
      </c>
      <c r="MZB276" s="35">
        <f>15/1.18</f>
        <v>12.711864406779661</v>
      </c>
      <c r="MZC276" s="35">
        <f>MZA276*MZB276</f>
        <v>25.423728813559322</v>
      </c>
      <c r="MZD276" s="33"/>
      <c r="MZE276" s="35"/>
      <c r="MZF276" s="33"/>
      <c r="MZG276" s="35"/>
      <c r="MZH276" s="36">
        <f>MZC276+MZE276+MZG276</f>
        <v>25.423728813559322</v>
      </c>
      <c r="NIR276" s="32"/>
      <c r="NIS276" s="33" t="s">
        <v>120</v>
      </c>
      <c r="NIT276" s="81" t="s">
        <v>121</v>
      </c>
      <c r="NIU276" s="33" t="s">
        <v>45</v>
      </c>
      <c r="NIV276" s="33"/>
      <c r="NIW276" s="35">
        <f>NIW272</f>
        <v>2</v>
      </c>
      <c r="NIX276" s="35">
        <f>15/1.18</f>
        <v>12.711864406779661</v>
      </c>
      <c r="NIY276" s="35">
        <f>NIW276*NIX276</f>
        <v>25.423728813559322</v>
      </c>
      <c r="NIZ276" s="33"/>
      <c r="NJA276" s="35"/>
      <c r="NJB276" s="33"/>
      <c r="NJC276" s="35"/>
      <c r="NJD276" s="36">
        <f>NIY276+NJA276+NJC276</f>
        <v>25.423728813559322</v>
      </c>
      <c r="NSN276" s="32"/>
      <c r="NSO276" s="33" t="s">
        <v>120</v>
      </c>
      <c r="NSP276" s="81" t="s">
        <v>121</v>
      </c>
      <c r="NSQ276" s="33" t="s">
        <v>45</v>
      </c>
      <c r="NSR276" s="33"/>
      <c r="NSS276" s="35">
        <f>NSS272</f>
        <v>2</v>
      </c>
      <c r="NST276" s="35">
        <f>15/1.18</f>
        <v>12.711864406779661</v>
      </c>
      <c r="NSU276" s="35">
        <f>NSS276*NST276</f>
        <v>25.423728813559322</v>
      </c>
      <c r="NSV276" s="33"/>
      <c r="NSW276" s="35"/>
      <c r="NSX276" s="33"/>
      <c r="NSY276" s="35"/>
      <c r="NSZ276" s="36">
        <f>NSU276+NSW276+NSY276</f>
        <v>25.423728813559322</v>
      </c>
      <c r="OCJ276" s="32"/>
      <c r="OCK276" s="33" t="s">
        <v>120</v>
      </c>
      <c r="OCL276" s="81" t="s">
        <v>121</v>
      </c>
      <c r="OCM276" s="33" t="s">
        <v>45</v>
      </c>
      <c r="OCN276" s="33"/>
      <c r="OCO276" s="35">
        <f>OCO272</f>
        <v>2</v>
      </c>
      <c r="OCP276" s="35">
        <f>15/1.18</f>
        <v>12.711864406779661</v>
      </c>
      <c r="OCQ276" s="35">
        <f>OCO276*OCP276</f>
        <v>25.423728813559322</v>
      </c>
      <c r="OCR276" s="33"/>
      <c r="OCS276" s="35"/>
      <c r="OCT276" s="33"/>
      <c r="OCU276" s="35"/>
      <c r="OCV276" s="36">
        <f>OCQ276+OCS276+OCU276</f>
        <v>25.423728813559322</v>
      </c>
      <c r="OMF276" s="32"/>
      <c r="OMG276" s="33" t="s">
        <v>120</v>
      </c>
      <c r="OMH276" s="81" t="s">
        <v>121</v>
      </c>
      <c r="OMI276" s="33" t="s">
        <v>45</v>
      </c>
      <c r="OMJ276" s="33"/>
      <c r="OMK276" s="35">
        <f>OMK272</f>
        <v>2</v>
      </c>
      <c r="OML276" s="35">
        <f>15/1.18</f>
        <v>12.711864406779661</v>
      </c>
      <c r="OMM276" s="35">
        <f>OMK276*OML276</f>
        <v>25.423728813559322</v>
      </c>
      <c r="OMN276" s="33"/>
      <c r="OMO276" s="35"/>
      <c r="OMP276" s="33"/>
      <c r="OMQ276" s="35"/>
      <c r="OMR276" s="36">
        <f>OMM276+OMO276+OMQ276</f>
        <v>25.423728813559322</v>
      </c>
      <c r="OWB276" s="32"/>
      <c r="OWC276" s="33" t="s">
        <v>120</v>
      </c>
      <c r="OWD276" s="81" t="s">
        <v>121</v>
      </c>
      <c r="OWE276" s="33" t="s">
        <v>45</v>
      </c>
      <c r="OWF276" s="33"/>
      <c r="OWG276" s="35">
        <f>OWG272</f>
        <v>2</v>
      </c>
      <c r="OWH276" s="35">
        <f>15/1.18</f>
        <v>12.711864406779661</v>
      </c>
      <c r="OWI276" s="35">
        <f>OWG276*OWH276</f>
        <v>25.423728813559322</v>
      </c>
      <c r="OWJ276" s="33"/>
      <c r="OWK276" s="35"/>
      <c r="OWL276" s="33"/>
      <c r="OWM276" s="35"/>
      <c r="OWN276" s="36">
        <f>OWI276+OWK276+OWM276</f>
        <v>25.423728813559322</v>
      </c>
      <c r="PFX276" s="32"/>
      <c r="PFY276" s="33" t="s">
        <v>120</v>
      </c>
      <c r="PFZ276" s="81" t="s">
        <v>121</v>
      </c>
      <c r="PGA276" s="33" t="s">
        <v>45</v>
      </c>
      <c r="PGB276" s="33"/>
      <c r="PGC276" s="35">
        <f>PGC272</f>
        <v>2</v>
      </c>
      <c r="PGD276" s="35">
        <f>15/1.18</f>
        <v>12.711864406779661</v>
      </c>
      <c r="PGE276" s="35">
        <f>PGC276*PGD276</f>
        <v>25.423728813559322</v>
      </c>
      <c r="PGF276" s="33"/>
      <c r="PGG276" s="35"/>
      <c r="PGH276" s="33"/>
      <c r="PGI276" s="35"/>
      <c r="PGJ276" s="36">
        <f>PGE276+PGG276+PGI276</f>
        <v>25.423728813559322</v>
      </c>
      <c r="PPT276" s="32"/>
      <c r="PPU276" s="33" t="s">
        <v>120</v>
      </c>
      <c r="PPV276" s="81" t="s">
        <v>121</v>
      </c>
      <c r="PPW276" s="33" t="s">
        <v>45</v>
      </c>
      <c r="PPX276" s="33"/>
      <c r="PPY276" s="35">
        <f>PPY272</f>
        <v>2</v>
      </c>
      <c r="PPZ276" s="35">
        <f>15/1.18</f>
        <v>12.711864406779661</v>
      </c>
      <c r="PQA276" s="35">
        <f>PPY276*PPZ276</f>
        <v>25.423728813559322</v>
      </c>
      <c r="PQB276" s="33"/>
      <c r="PQC276" s="35"/>
      <c r="PQD276" s="33"/>
      <c r="PQE276" s="35"/>
      <c r="PQF276" s="36">
        <f>PQA276+PQC276+PQE276</f>
        <v>25.423728813559322</v>
      </c>
      <c r="PZP276" s="32"/>
      <c r="PZQ276" s="33" t="s">
        <v>120</v>
      </c>
      <c r="PZR276" s="81" t="s">
        <v>121</v>
      </c>
      <c r="PZS276" s="33" t="s">
        <v>45</v>
      </c>
      <c r="PZT276" s="33"/>
      <c r="PZU276" s="35">
        <f>PZU272</f>
        <v>2</v>
      </c>
      <c r="PZV276" s="35">
        <f>15/1.18</f>
        <v>12.711864406779661</v>
      </c>
      <c r="PZW276" s="35">
        <f>PZU276*PZV276</f>
        <v>25.423728813559322</v>
      </c>
      <c r="PZX276" s="33"/>
      <c r="PZY276" s="35"/>
      <c r="PZZ276" s="33"/>
      <c r="QAA276" s="35"/>
      <c r="QAB276" s="36">
        <f>PZW276+PZY276+QAA276</f>
        <v>25.423728813559322</v>
      </c>
      <c r="QJL276" s="32"/>
      <c r="QJM276" s="33" t="s">
        <v>120</v>
      </c>
      <c r="QJN276" s="81" t="s">
        <v>121</v>
      </c>
      <c r="QJO276" s="33" t="s">
        <v>45</v>
      </c>
      <c r="QJP276" s="33"/>
      <c r="QJQ276" s="35">
        <f>QJQ272</f>
        <v>2</v>
      </c>
      <c r="QJR276" s="35">
        <f>15/1.18</f>
        <v>12.711864406779661</v>
      </c>
      <c r="QJS276" s="35">
        <f>QJQ276*QJR276</f>
        <v>25.423728813559322</v>
      </c>
      <c r="QJT276" s="33"/>
      <c r="QJU276" s="35"/>
      <c r="QJV276" s="33"/>
      <c r="QJW276" s="35"/>
      <c r="QJX276" s="36">
        <f>QJS276+QJU276+QJW276</f>
        <v>25.423728813559322</v>
      </c>
      <c r="QTH276" s="32"/>
      <c r="QTI276" s="33" t="s">
        <v>120</v>
      </c>
      <c r="QTJ276" s="81" t="s">
        <v>121</v>
      </c>
      <c r="QTK276" s="33" t="s">
        <v>45</v>
      </c>
      <c r="QTL276" s="33"/>
      <c r="QTM276" s="35">
        <f>QTM272</f>
        <v>2</v>
      </c>
      <c r="QTN276" s="35">
        <f>15/1.18</f>
        <v>12.711864406779661</v>
      </c>
      <c r="QTO276" s="35">
        <f>QTM276*QTN276</f>
        <v>25.423728813559322</v>
      </c>
      <c r="QTP276" s="33"/>
      <c r="QTQ276" s="35"/>
      <c r="QTR276" s="33"/>
      <c r="QTS276" s="35"/>
      <c r="QTT276" s="36">
        <f>QTO276+QTQ276+QTS276</f>
        <v>25.423728813559322</v>
      </c>
      <c r="RDD276" s="32"/>
      <c r="RDE276" s="33" t="s">
        <v>120</v>
      </c>
      <c r="RDF276" s="81" t="s">
        <v>121</v>
      </c>
      <c r="RDG276" s="33" t="s">
        <v>45</v>
      </c>
      <c r="RDH276" s="33"/>
      <c r="RDI276" s="35">
        <f>RDI272</f>
        <v>2</v>
      </c>
      <c r="RDJ276" s="35">
        <f>15/1.18</f>
        <v>12.711864406779661</v>
      </c>
      <c r="RDK276" s="35">
        <f>RDI276*RDJ276</f>
        <v>25.423728813559322</v>
      </c>
      <c r="RDL276" s="33"/>
      <c r="RDM276" s="35"/>
      <c r="RDN276" s="33"/>
      <c r="RDO276" s="35"/>
      <c r="RDP276" s="36">
        <f>RDK276+RDM276+RDO276</f>
        <v>25.423728813559322</v>
      </c>
      <c r="RMZ276" s="32"/>
      <c r="RNA276" s="33" t="s">
        <v>120</v>
      </c>
      <c r="RNB276" s="81" t="s">
        <v>121</v>
      </c>
      <c r="RNC276" s="33" t="s">
        <v>45</v>
      </c>
      <c r="RND276" s="33"/>
      <c r="RNE276" s="35">
        <f>RNE272</f>
        <v>2</v>
      </c>
      <c r="RNF276" s="35">
        <f>15/1.18</f>
        <v>12.711864406779661</v>
      </c>
      <c r="RNG276" s="35">
        <f>RNE276*RNF276</f>
        <v>25.423728813559322</v>
      </c>
      <c r="RNH276" s="33"/>
      <c r="RNI276" s="35"/>
      <c r="RNJ276" s="33"/>
      <c r="RNK276" s="35"/>
      <c r="RNL276" s="36">
        <f>RNG276+RNI276+RNK276</f>
        <v>25.423728813559322</v>
      </c>
      <c r="RWV276" s="32"/>
      <c r="RWW276" s="33" t="s">
        <v>120</v>
      </c>
      <c r="RWX276" s="81" t="s">
        <v>121</v>
      </c>
      <c r="RWY276" s="33" t="s">
        <v>45</v>
      </c>
      <c r="RWZ276" s="33"/>
      <c r="RXA276" s="35">
        <f>RXA272</f>
        <v>2</v>
      </c>
      <c r="RXB276" s="35">
        <f>15/1.18</f>
        <v>12.711864406779661</v>
      </c>
      <c r="RXC276" s="35">
        <f>RXA276*RXB276</f>
        <v>25.423728813559322</v>
      </c>
      <c r="RXD276" s="33"/>
      <c r="RXE276" s="35"/>
      <c r="RXF276" s="33"/>
      <c r="RXG276" s="35"/>
      <c r="RXH276" s="36">
        <f>RXC276+RXE276+RXG276</f>
        <v>25.423728813559322</v>
      </c>
      <c r="SGR276" s="32"/>
      <c r="SGS276" s="33" t="s">
        <v>120</v>
      </c>
      <c r="SGT276" s="81" t="s">
        <v>121</v>
      </c>
      <c r="SGU276" s="33" t="s">
        <v>45</v>
      </c>
      <c r="SGV276" s="33"/>
      <c r="SGW276" s="35">
        <f>SGW272</f>
        <v>2</v>
      </c>
      <c r="SGX276" s="35">
        <f>15/1.18</f>
        <v>12.711864406779661</v>
      </c>
      <c r="SGY276" s="35">
        <f>SGW276*SGX276</f>
        <v>25.423728813559322</v>
      </c>
      <c r="SGZ276" s="33"/>
      <c r="SHA276" s="35"/>
      <c r="SHB276" s="33"/>
      <c r="SHC276" s="35"/>
      <c r="SHD276" s="36">
        <f>SGY276+SHA276+SHC276</f>
        <v>25.423728813559322</v>
      </c>
      <c r="SQN276" s="32"/>
      <c r="SQO276" s="33" t="s">
        <v>120</v>
      </c>
      <c r="SQP276" s="81" t="s">
        <v>121</v>
      </c>
      <c r="SQQ276" s="33" t="s">
        <v>45</v>
      </c>
      <c r="SQR276" s="33"/>
      <c r="SQS276" s="35">
        <f>SQS272</f>
        <v>2</v>
      </c>
      <c r="SQT276" s="35">
        <f>15/1.18</f>
        <v>12.711864406779661</v>
      </c>
      <c r="SQU276" s="35">
        <f>SQS276*SQT276</f>
        <v>25.423728813559322</v>
      </c>
      <c r="SQV276" s="33"/>
      <c r="SQW276" s="35"/>
      <c r="SQX276" s="33"/>
      <c r="SQY276" s="35"/>
      <c r="SQZ276" s="36">
        <f>SQU276+SQW276+SQY276</f>
        <v>25.423728813559322</v>
      </c>
      <c r="TAJ276" s="32"/>
      <c r="TAK276" s="33" t="s">
        <v>120</v>
      </c>
      <c r="TAL276" s="81" t="s">
        <v>121</v>
      </c>
      <c r="TAM276" s="33" t="s">
        <v>45</v>
      </c>
      <c r="TAN276" s="33"/>
      <c r="TAO276" s="35">
        <f>TAO272</f>
        <v>2</v>
      </c>
      <c r="TAP276" s="35">
        <f>15/1.18</f>
        <v>12.711864406779661</v>
      </c>
      <c r="TAQ276" s="35">
        <f>TAO276*TAP276</f>
        <v>25.423728813559322</v>
      </c>
      <c r="TAR276" s="33"/>
      <c r="TAS276" s="35"/>
      <c r="TAT276" s="33"/>
      <c r="TAU276" s="35"/>
      <c r="TAV276" s="36">
        <f>TAQ276+TAS276+TAU276</f>
        <v>25.423728813559322</v>
      </c>
      <c r="TKF276" s="32"/>
      <c r="TKG276" s="33" t="s">
        <v>120</v>
      </c>
      <c r="TKH276" s="81" t="s">
        <v>121</v>
      </c>
      <c r="TKI276" s="33" t="s">
        <v>45</v>
      </c>
      <c r="TKJ276" s="33"/>
      <c r="TKK276" s="35">
        <f>TKK272</f>
        <v>2</v>
      </c>
      <c r="TKL276" s="35">
        <f>15/1.18</f>
        <v>12.711864406779661</v>
      </c>
      <c r="TKM276" s="35">
        <f>TKK276*TKL276</f>
        <v>25.423728813559322</v>
      </c>
      <c r="TKN276" s="33"/>
      <c r="TKO276" s="35"/>
      <c r="TKP276" s="33"/>
      <c r="TKQ276" s="35"/>
      <c r="TKR276" s="36">
        <f>TKM276+TKO276+TKQ276</f>
        <v>25.423728813559322</v>
      </c>
      <c r="TUB276" s="32"/>
      <c r="TUC276" s="33" t="s">
        <v>120</v>
      </c>
      <c r="TUD276" s="81" t="s">
        <v>121</v>
      </c>
      <c r="TUE276" s="33" t="s">
        <v>45</v>
      </c>
      <c r="TUF276" s="33"/>
      <c r="TUG276" s="35">
        <f>TUG272</f>
        <v>2</v>
      </c>
      <c r="TUH276" s="35">
        <f>15/1.18</f>
        <v>12.711864406779661</v>
      </c>
      <c r="TUI276" s="35">
        <f>TUG276*TUH276</f>
        <v>25.423728813559322</v>
      </c>
      <c r="TUJ276" s="33"/>
      <c r="TUK276" s="35"/>
      <c r="TUL276" s="33"/>
      <c r="TUM276" s="35"/>
      <c r="TUN276" s="36">
        <f>TUI276+TUK276+TUM276</f>
        <v>25.423728813559322</v>
      </c>
      <c r="UDX276" s="32"/>
      <c r="UDY276" s="33" t="s">
        <v>120</v>
      </c>
      <c r="UDZ276" s="81" t="s">
        <v>121</v>
      </c>
      <c r="UEA276" s="33" t="s">
        <v>45</v>
      </c>
      <c r="UEB276" s="33"/>
      <c r="UEC276" s="35">
        <f>UEC272</f>
        <v>2</v>
      </c>
      <c r="UED276" s="35">
        <f>15/1.18</f>
        <v>12.711864406779661</v>
      </c>
      <c r="UEE276" s="35">
        <f>UEC276*UED276</f>
        <v>25.423728813559322</v>
      </c>
      <c r="UEF276" s="33"/>
      <c r="UEG276" s="35"/>
      <c r="UEH276" s="33"/>
      <c r="UEI276" s="35"/>
      <c r="UEJ276" s="36">
        <f>UEE276+UEG276+UEI276</f>
        <v>25.423728813559322</v>
      </c>
      <c r="UNT276" s="32"/>
      <c r="UNU276" s="33" t="s">
        <v>120</v>
      </c>
      <c r="UNV276" s="81" t="s">
        <v>121</v>
      </c>
      <c r="UNW276" s="33" t="s">
        <v>45</v>
      </c>
      <c r="UNX276" s="33"/>
      <c r="UNY276" s="35">
        <f>UNY272</f>
        <v>2</v>
      </c>
      <c r="UNZ276" s="35">
        <f>15/1.18</f>
        <v>12.711864406779661</v>
      </c>
      <c r="UOA276" s="35">
        <f>UNY276*UNZ276</f>
        <v>25.423728813559322</v>
      </c>
      <c r="UOB276" s="33"/>
      <c r="UOC276" s="35"/>
      <c r="UOD276" s="33"/>
      <c r="UOE276" s="35"/>
      <c r="UOF276" s="36">
        <f>UOA276+UOC276+UOE276</f>
        <v>25.423728813559322</v>
      </c>
      <c r="UXP276" s="32"/>
      <c r="UXQ276" s="33" t="s">
        <v>120</v>
      </c>
      <c r="UXR276" s="81" t="s">
        <v>121</v>
      </c>
      <c r="UXS276" s="33" t="s">
        <v>45</v>
      </c>
      <c r="UXT276" s="33"/>
      <c r="UXU276" s="35">
        <f>UXU272</f>
        <v>2</v>
      </c>
      <c r="UXV276" s="35">
        <f>15/1.18</f>
        <v>12.711864406779661</v>
      </c>
      <c r="UXW276" s="35">
        <f>UXU276*UXV276</f>
        <v>25.423728813559322</v>
      </c>
      <c r="UXX276" s="33"/>
      <c r="UXY276" s="35"/>
      <c r="UXZ276" s="33"/>
      <c r="UYA276" s="35"/>
      <c r="UYB276" s="36">
        <f>UXW276+UXY276+UYA276</f>
        <v>25.423728813559322</v>
      </c>
      <c r="VHL276" s="32"/>
      <c r="VHM276" s="33" t="s">
        <v>120</v>
      </c>
      <c r="VHN276" s="81" t="s">
        <v>121</v>
      </c>
      <c r="VHO276" s="33" t="s">
        <v>45</v>
      </c>
      <c r="VHP276" s="33"/>
      <c r="VHQ276" s="35">
        <f>VHQ272</f>
        <v>2</v>
      </c>
      <c r="VHR276" s="35">
        <f>15/1.18</f>
        <v>12.711864406779661</v>
      </c>
      <c r="VHS276" s="35">
        <f>VHQ276*VHR276</f>
        <v>25.423728813559322</v>
      </c>
      <c r="VHT276" s="33"/>
      <c r="VHU276" s="35"/>
      <c r="VHV276" s="33"/>
      <c r="VHW276" s="35"/>
      <c r="VHX276" s="36">
        <f>VHS276+VHU276+VHW276</f>
        <v>25.423728813559322</v>
      </c>
      <c r="VRH276" s="32"/>
      <c r="VRI276" s="33" t="s">
        <v>120</v>
      </c>
      <c r="VRJ276" s="81" t="s">
        <v>121</v>
      </c>
      <c r="VRK276" s="33" t="s">
        <v>45</v>
      </c>
      <c r="VRL276" s="33"/>
      <c r="VRM276" s="35">
        <f>VRM272</f>
        <v>2</v>
      </c>
      <c r="VRN276" s="35">
        <f>15/1.18</f>
        <v>12.711864406779661</v>
      </c>
      <c r="VRO276" s="35">
        <f>VRM276*VRN276</f>
        <v>25.423728813559322</v>
      </c>
      <c r="VRP276" s="33"/>
      <c r="VRQ276" s="35"/>
      <c r="VRR276" s="33"/>
      <c r="VRS276" s="35"/>
      <c r="VRT276" s="36">
        <f>VRO276+VRQ276+VRS276</f>
        <v>25.423728813559322</v>
      </c>
      <c r="WBD276" s="32"/>
      <c r="WBE276" s="33" t="s">
        <v>120</v>
      </c>
      <c r="WBF276" s="81" t="s">
        <v>121</v>
      </c>
      <c r="WBG276" s="33" t="s">
        <v>45</v>
      </c>
      <c r="WBH276" s="33"/>
      <c r="WBI276" s="35">
        <f>WBI272</f>
        <v>2</v>
      </c>
      <c r="WBJ276" s="35">
        <f>15/1.18</f>
        <v>12.711864406779661</v>
      </c>
      <c r="WBK276" s="35">
        <f>WBI276*WBJ276</f>
        <v>25.423728813559322</v>
      </c>
      <c r="WBL276" s="33"/>
      <c r="WBM276" s="35"/>
      <c r="WBN276" s="33"/>
      <c r="WBO276" s="35"/>
      <c r="WBP276" s="36">
        <f>WBK276+WBM276+WBO276</f>
        <v>25.423728813559322</v>
      </c>
      <c r="WKZ276" s="32"/>
      <c r="WLA276" s="33" t="s">
        <v>120</v>
      </c>
      <c r="WLB276" s="81" t="s">
        <v>121</v>
      </c>
      <c r="WLC276" s="33" t="s">
        <v>45</v>
      </c>
      <c r="WLD276" s="33"/>
      <c r="WLE276" s="35">
        <f>WLE272</f>
        <v>2</v>
      </c>
      <c r="WLF276" s="35">
        <f>15/1.18</f>
        <v>12.711864406779661</v>
      </c>
      <c r="WLG276" s="35">
        <f>WLE276*WLF276</f>
        <v>25.423728813559322</v>
      </c>
      <c r="WLH276" s="33"/>
      <c r="WLI276" s="35"/>
      <c r="WLJ276" s="33"/>
      <c r="WLK276" s="35"/>
      <c r="WLL276" s="36">
        <f>WLG276+WLI276+WLK276</f>
        <v>25.423728813559322</v>
      </c>
      <c r="WUV276" s="32"/>
      <c r="WUW276" s="33" t="s">
        <v>120</v>
      </c>
      <c r="WUX276" s="81" t="s">
        <v>121</v>
      </c>
      <c r="WUY276" s="33" t="s">
        <v>45</v>
      </c>
      <c r="WUZ276" s="33"/>
      <c r="WVA276" s="35">
        <f>WVA272</f>
        <v>2</v>
      </c>
      <c r="WVB276" s="35">
        <f>15/1.18</f>
        <v>12.711864406779661</v>
      </c>
      <c r="WVC276" s="35">
        <f>WVA276*WVB276</f>
        <v>25.423728813559322</v>
      </c>
      <c r="WVD276" s="33"/>
      <c r="WVE276" s="35"/>
      <c r="WVF276" s="33"/>
      <c r="WVG276" s="35"/>
      <c r="WVH276" s="36">
        <f>WVC276+WVE276+WVG276</f>
        <v>25.423728813559322</v>
      </c>
    </row>
    <row r="277" spans="1:16128" s="37" customFormat="1" ht="15">
      <c r="A277" s="32"/>
      <c r="B277" s="81" t="s">
        <v>25</v>
      </c>
      <c r="C277" s="33" t="s">
        <v>17</v>
      </c>
      <c r="D277" s="59">
        <v>0.048</v>
      </c>
      <c r="E277" s="59"/>
      <c r="F277" s="59"/>
      <c r="G277" s="59"/>
      <c r="H277" s="59"/>
      <c r="I277" s="59"/>
      <c r="J277" s="59"/>
      <c r="K277" s="63"/>
      <c r="L277" s="54" t="s">
        <v>222</v>
      </c>
      <c r="IJ277" s="32"/>
      <c r="IK277" s="33"/>
      <c r="IL277" s="81" t="s">
        <v>25</v>
      </c>
      <c r="IM277" s="33" t="s">
        <v>17</v>
      </c>
      <c r="IN277" s="27">
        <v>0.024</v>
      </c>
      <c r="IO277" s="35">
        <f>IO272*IN277</f>
        <v>0.048</v>
      </c>
      <c r="IP277" s="33">
        <v>3.2</v>
      </c>
      <c r="IQ277" s="35">
        <f>IP277*IO277</f>
        <v>0.15360000000000001</v>
      </c>
      <c r="IR277" s="33"/>
      <c r="IS277" s="35"/>
      <c r="IT277" s="33"/>
      <c r="IU277" s="35"/>
      <c r="IV277" s="36">
        <f>IQ277+IS277+IU277</f>
        <v>0.15360000000000001</v>
      </c>
      <c r="SF277" s="32"/>
      <c r="SG277" s="33"/>
      <c r="SH277" s="81" t="s">
        <v>25</v>
      </c>
      <c r="SI277" s="33" t="s">
        <v>17</v>
      </c>
      <c r="SJ277" s="27">
        <v>0.024</v>
      </c>
      <c r="SK277" s="35">
        <f>SK272*SJ277</f>
        <v>0.048</v>
      </c>
      <c r="SL277" s="33">
        <v>3.2</v>
      </c>
      <c r="SM277" s="35">
        <f>SL277*SK277</f>
        <v>0.15360000000000001</v>
      </c>
      <c r="SN277" s="33"/>
      <c r="SO277" s="35"/>
      <c r="SP277" s="33"/>
      <c r="SQ277" s="35"/>
      <c r="SR277" s="36">
        <f>SM277+SO277+SQ277</f>
        <v>0.15360000000000001</v>
      </c>
      <c r="ACB277" s="32"/>
      <c r="ACC277" s="33"/>
      <c r="ACD277" s="81" t="s">
        <v>25</v>
      </c>
      <c r="ACE277" s="33" t="s">
        <v>17</v>
      </c>
      <c r="ACF277" s="27">
        <v>0.024</v>
      </c>
      <c r="ACG277" s="35">
        <f>ACG272*ACF277</f>
        <v>0.048</v>
      </c>
      <c r="ACH277" s="33">
        <v>3.2</v>
      </c>
      <c r="ACI277" s="35">
        <f>ACH277*ACG277</f>
        <v>0.15360000000000001</v>
      </c>
      <c r="ACJ277" s="33"/>
      <c r="ACK277" s="35"/>
      <c r="ACL277" s="33"/>
      <c r="ACM277" s="35"/>
      <c r="ACN277" s="36">
        <f>ACI277+ACK277+ACM277</f>
        <v>0.15360000000000001</v>
      </c>
      <c r="ALX277" s="32"/>
      <c r="ALY277" s="33"/>
      <c r="ALZ277" s="81" t="s">
        <v>25</v>
      </c>
      <c r="AMA277" s="33" t="s">
        <v>17</v>
      </c>
      <c r="AMB277" s="27">
        <v>0.024</v>
      </c>
      <c r="AMC277" s="35">
        <f>AMC272*AMB277</f>
        <v>0.048</v>
      </c>
      <c r="AMD277" s="33">
        <v>3.2</v>
      </c>
      <c r="AME277" s="35">
        <f>AMD277*AMC277</f>
        <v>0.15360000000000001</v>
      </c>
      <c r="AMF277" s="33"/>
      <c r="AMG277" s="35"/>
      <c r="AMH277" s="33"/>
      <c r="AMI277" s="35"/>
      <c r="AMJ277" s="36">
        <f>AME277+AMG277+AMI277</f>
        <v>0.15360000000000001</v>
      </c>
      <c r="AVT277" s="32"/>
      <c r="AVU277" s="33"/>
      <c r="AVV277" s="81" t="s">
        <v>25</v>
      </c>
      <c r="AVW277" s="33" t="s">
        <v>17</v>
      </c>
      <c r="AVX277" s="27">
        <v>0.024</v>
      </c>
      <c r="AVY277" s="35">
        <f>AVY272*AVX277</f>
        <v>0.048</v>
      </c>
      <c r="AVZ277" s="33">
        <v>3.2</v>
      </c>
      <c r="AWA277" s="35">
        <f>AVZ277*AVY277</f>
        <v>0.15360000000000001</v>
      </c>
      <c r="AWB277" s="33"/>
      <c r="AWC277" s="35"/>
      <c r="AWD277" s="33"/>
      <c r="AWE277" s="35"/>
      <c r="AWF277" s="36">
        <f>AWA277+AWC277+AWE277</f>
        <v>0.15360000000000001</v>
      </c>
      <c r="BFP277" s="32"/>
      <c r="BFQ277" s="33"/>
      <c r="BFR277" s="81" t="s">
        <v>25</v>
      </c>
      <c r="BFS277" s="33" t="s">
        <v>17</v>
      </c>
      <c r="BFT277" s="27">
        <v>0.024</v>
      </c>
      <c r="BFU277" s="35">
        <f>BFU272*BFT277</f>
        <v>0.048</v>
      </c>
      <c r="BFV277" s="33">
        <v>3.2</v>
      </c>
      <c r="BFW277" s="35">
        <f>BFV277*BFU277</f>
        <v>0.15360000000000001</v>
      </c>
      <c r="BFX277" s="33"/>
      <c r="BFY277" s="35"/>
      <c r="BFZ277" s="33"/>
      <c r="BGA277" s="35"/>
      <c r="BGB277" s="36">
        <f>BFW277+BFY277+BGA277</f>
        <v>0.15360000000000001</v>
      </c>
      <c r="BPL277" s="32"/>
      <c r="BPM277" s="33"/>
      <c r="BPN277" s="81" t="s">
        <v>25</v>
      </c>
      <c r="BPO277" s="33" t="s">
        <v>17</v>
      </c>
      <c r="BPP277" s="27">
        <v>0.024</v>
      </c>
      <c r="BPQ277" s="35">
        <f>BPQ272*BPP277</f>
        <v>0.048</v>
      </c>
      <c r="BPR277" s="33">
        <v>3.2</v>
      </c>
      <c r="BPS277" s="35">
        <f>BPR277*BPQ277</f>
        <v>0.15360000000000001</v>
      </c>
      <c r="BPT277" s="33"/>
      <c r="BPU277" s="35"/>
      <c r="BPV277" s="33"/>
      <c r="BPW277" s="35"/>
      <c r="BPX277" s="36">
        <f>BPS277+BPU277+BPW277</f>
        <v>0.15360000000000001</v>
      </c>
      <c r="BZH277" s="32"/>
      <c r="BZI277" s="33"/>
      <c r="BZJ277" s="81" t="s">
        <v>25</v>
      </c>
      <c r="BZK277" s="33" t="s">
        <v>17</v>
      </c>
      <c r="BZL277" s="27">
        <v>0.024</v>
      </c>
      <c r="BZM277" s="35">
        <f>BZM272*BZL277</f>
        <v>0.048</v>
      </c>
      <c r="BZN277" s="33">
        <v>3.2</v>
      </c>
      <c r="BZO277" s="35">
        <f>BZN277*BZM277</f>
        <v>0.15360000000000001</v>
      </c>
      <c r="BZP277" s="33"/>
      <c r="BZQ277" s="35"/>
      <c r="BZR277" s="33"/>
      <c r="BZS277" s="35"/>
      <c r="BZT277" s="36">
        <f>BZO277+BZQ277+BZS277</f>
        <v>0.15360000000000001</v>
      </c>
      <c r="CJD277" s="32"/>
      <c r="CJE277" s="33"/>
      <c r="CJF277" s="81" t="s">
        <v>25</v>
      </c>
      <c r="CJG277" s="33" t="s">
        <v>17</v>
      </c>
      <c r="CJH277" s="27">
        <v>0.024</v>
      </c>
      <c r="CJI277" s="35">
        <f>CJI272*CJH277</f>
        <v>0.048</v>
      </c>
      <c r="CJJ277" s="33">
        <v>3.2</v>
      </c>
      <c r="CJK277" s="35">
        <f>CJJ277*CJI277</f>
        <v>0.15360000000000001</v>
      </c>
      <c r="CJL277" s="33"/>
      <c r="CJM277" s="35"/>
      <c r="CJN277" s="33"/>
      <c r="CJO277" s="35"/>
      <c r="CJP277" s="36">
        <f>CJK277+CJM277+CJO277</f>
        <v>0.15360000000000001</v>
      </c>
      <c r="CSZ277" s="32"/>
      <c r="CTA277" s="33"/>
      <c r="CTB277" s="81" t="s">
        <v>25</v>
      </c>
      <c r="CTC277" s="33" t="s">
        <v>17</v>
      </c>
      <c r="CTD277" s="27">
        <v>0.024</v>
      </c>
      <c r="CTE277" s="35">
        <f>CTE272*CTD277</f>
        <v>0.048</v>
      </c>
      <c r="CTF277" s="33">
        <v>3.2</v>
      </c>
      <c r="CTG277" s="35">
        <f>CTF277*CTE277</f>
        <v>0.15360000000000001</v>
      </c>
      <c r="CTH277" s="33"/>
      <c r="CTI277" s="35"/>
      <c r="CTJ277" s="33"/>
      <c r="CTK277" s="35"/>
      <c r="CTL277" s="36">
        <f>CTG277+CTI277+CTK277</f>
        <v>0.15360000000000001</v>
      </c>
      <c r="DCV277" s="32"/>
      <c r="DCW277" s="33"/>
      <c r="DCX277" s="81" t="s">
        <v>25</v>
      </c>
      <c r="DCY277" s="33" t="s">
        <v>17</v>
      </c>
      <c r="DCZ277" s="27">
        <v>0.024</v>
      </c>
      <c r="DDA277" s="35">
        <f>DDA272*DCZ277</f>
        <v>0.048</v>
      </c>
      <c r="DDB277" s="33">
        <v>3.2</v>
      </c>
      <c r="DDC277" s="35">
        <f>DDB277*DDA277</f>
        <v>0.15360000000000001</v>
      </c>
      <c r="DDD277" s="33"/>
      <c r="DDE277" s="35"/>
      <c r="DDF277" s="33"/>
      <c r="DDG277" s="35"/>
      <c r="DDH277" s="36">
        <f>DDC277+DDE277+DDG277</f>
        <v>0.15360000000000001</v>
      </c>
      <c r="DMR277" s="32"/>
      <c r="DMS277" s="33"/>
      <c r="DMT277" s="81" t="s">
        <v>25</v>
      </c>
      <c r="DMU277" s="33" t="s">
        <v>17</v>
      </c>
      <c r="DMV277" s="27">
        <v>0.024</v>
      </c>
      <c r="DMW277" s="35">
        <f>DMW272*DMV277</f>
        <v>0.048</v>
      </c>
      <c r="DMX277" s="33">
        <v>3.2</v>
      </c>
      <c r="DMY277" s="35">
        <f>DMX277*DMW277</f>
        <v>0.15360000000000001</v>
      </c>
      <c r="DMZ277" s="33"/>
      <c r="DNA277" s="35"/>
      <c r="DNB277" s="33"/>
      <c r="DNC277" s="35"/>
      <c r="DND277" s="36">
        <f>DMY277+DNA277+DNC277</f>
        <v>0.15360000000000001</v>
      </c>
      <c r="DWN277" s="32"/>
      <c r="DWO277" s="33"/>
      <c r="DWP277" s="81" t="s">
        <v>25</v>
      </c>
      <c r="DWQ277" s="33" t="s">
        <v>17</v>
      </c>
      <c r="DWR277" s="27">
        <v>0.024</v>
      </c>
      <c r="DWS277" s="35">
        <f>DWS272*DWR277</f>
        <v>0.048</v>
      </c>
      <c r="DWT277" s="33">
        <v>3.2</v>
      </c>
      <c r="DWU277" s="35">
        <f>DWT277*DWS277</f>
        <v>0.15360000000000001</v>
      </c>
      <c r="DWV277" s="33"/>
      <c r="DWW277" s="35"/>
      <c r="DWX277" s="33"/>
      <c r="DWY277" s="35"/>
      <c r="DWZ277" s="36">
        <f>DWU277+DWW277+DWY277</f>
        <v>0.15360000000000001</v>
      </c>
      <c r="EGJ277" s="32"/>
      <c r="EGK277" s="33"/>
      <c r="EGL277" s="81" t="s">
        <v>25</v>
      </c>
      <c r="EGM277" s="33" t="s">
        <v>17</v>
      </c>
      <c r="EGN277" s="27">
        <v>0.024</v>
      </c>
      <c r="EGO277" s="35">
        <f>EGO272*EGN277</f>
        <v>0.048</v>
      </c>
      <c r="EGP277" s="33">
        <v>3.2</v>
      </c>
      <c r="EGQ277" s="35">
        <f>EGP277*EGO277</f>
        <v>0.15360000000000001</v>
      </c>
      <c r="EGR277" s="33"/>
      <c r="EGS277" s="35"/>
      <c r="EGT277" s="33"/>
      <c r="EGU277" s="35"/>
      <c r="EGV277" s="36">
        <f>EGQ277+EGS277+EGU277</f>
        <v>0.15360000000000001</v>
      </c>
      <c r="EQF277" s="32"/>
      <c r="EQG277" s="33"/>
      <c r="EQH277" s="81" t="s">
        <v>25</v>
      </c>
      <c r="EQI277" s="33" t="s">
        <v>17</v>
      </c>
      <c r="EQJ277" s="27">
        <v>0.024</v>
      </c>
      <c r="EQK277" s="35">
        <f>EQK272*EQJ277</f>
        <v>0.048</v>
      </c>
      <c r="EQL277" s="33">
        <v>3.2</v>
      </c>
      <c r="EQM277" s="35">
        <f>EQL277*EQK277</f>
        <v>0.15360000000000001</v>
      </c>
      <c r="EQN277" s="33"/>
      <c r="EQO277" s="35"/>
      <c r="EQP277" s="33"/>
      <c r="EQQ277" s="35"/>
      <c r="EQR277" s="36">
        <f>EQM277+EQO277+EQQ277</f>
        <v>0.15360000000000001</v>
      </c>
      <c r="FAB277" s="32"/>
      <c r="FAC277" s="33"/>
      <c r="FAD277" s="81" t="s">
        <v>25</v>
      </c>
      <c r="FAE277" s="33" t="s">
        <v>17</v>
      </c>
      <c r="FAF277" s="27">
        <v>0.024</v>
      </c>
      <c r="FAG277" s="35">
        <f>FAG272*FAF277</f>
        <v>0.048</v>
      </c>
      <c r="FAH277" s="33">
        <v>3.2</v>
      </c>
      <c r="FAI277" s="35">
        <f>FAH277*FAG277</f>
        <v>0.15360000000000001</v>
      </c>
      <c r="FAJ277" s="33"/>
      <c r="FAK277" s="35"/>
      <c r="FAL277" s="33"/>
      <c r="FAM277" s="35"/>
      <c r="FAN277" s="36">
        <f>FAI277+FAK277+FAM277</f>
        <v>0.15360000000000001</v>
      </c>
      <c r="FJX277" s="32"/>
      <c r="FJY277" s="33"/>
      <c r="FJZ277" s="81" t="s">
        <v>25</v>
      </c>
      <c r="FKA277" s="33" t="s">
        <v>17</v>
      </c>
      <c r="FKB277" s="27">
        <v>0.024</v>
      </c>
      <c r="FKC277" s="35">
        <f>FKC272*FKB277</f>
        <v>0.048</v>
      </c>
      <c r="FKD277" s="33">
        <v>3.2</v>
      </c>
      <c r="FKE277" s="35">
        <f>FKD277*FKC277</f>
        <v>0.15360000000000001</v>
      </c>
      <c r="FKF277" s="33"/>
      <c r="FKG277" s="35"/>
      <c r="FKH277" s="33"/>
      <c r="FKI277" s="35"/>
      <c r="FKJ277" s="36">
        <f>FKE277+FKG277+FKI277</f>
        <v>0.15360000000000001</v>
      </c>
      <c r="FTT277" s="32"/>
      <c r="FTU277" s="33"/>
      <c r="FTV277" s="81" t="s">
        <v>25</v>
      </c>
      <c r="FTW277" s="33" t="s">
        <v>17</v>
      </c>
      <c r="FTX277" s="27">
        <v>0.024</v>
      </c>
      <c r="FTY277" s="35">
        <f>FTY272*FTX277</f>
        <v>0.048</v>
      </c>
      <c r="FTZ277" s="33">
        <v>3.2</v>
      </c>
      <c r="FUA277" s="35">
        <f>FTZ277*FTY277</f>
        <v>0.15360000000000001</v>
      </c>
      <c r="FUB277" s="33"/>
      <c r="FUC277" s="35"/>
      <c r="FUD277" s="33"/>
      <c r="FUE277" s="35"/>
      <c r="FUF277" s="36">
        <f>FUA277+FUC277+FUE277</f>
        <v>0.15360000000000001</v>
      </c>
      <c r="GDP277" s="32"/>
      <c r="GDQ277" s="33"/>
      <c r="GDR277" s="81" t="s">
        <v>25</v>
      </c>
      <c r="GDS277" s="33" t="s">
        <v>17</v>
      </c>
      <c r="GDT277" s="27">
        <v>0.024</v>
      </c>
      <c r="GDU277" s="35">
        <f>GDU272*GDT277</f>
        <v>0.048</v>
      </c>
      <c r="GDV277" s="33">
        <v>3.2</v>
      </c>
      <c r="GDW277" s="35">
        <f>GDV277*GDU277</f>
        <v>0.15360000000000001</v>
      </c>
      <c r="GDX277" s="33"/>
      <c r="GDY277" s="35"/>
      <c r="GDZ277" s="33"/>
      <c r="GEA277" s="35"/>
      <c r="GEB277" s="36">
        <f>GDW277+GDY277+GEA277</f>
        <v>0.15360000000000001</v>
      </c>
      <c r="GNL277" s="32"/>
      <c r="GNM277" s="33"/>
      <c r="GNN277" s="81" t="s">
        <v>25</v>
      </c>
      <c r="GNO277" s="33" t="s">
        <v>17</v>
      </c>
      <c r="GNP277" s="27">
        <v>0.024</v>
      </c>
      <c r="GNQ277" s="35">
        <f>GNQ272*GNP277</f>
        <v>0.048</v>
      </c>
      <c r="GNR277" s="33">
        <v>3.2</v>
      </c>
      <c r="GNS277" s="35">
        <f>GNR277*GNQ277</f>
        <v>0.15360000000000001</v>
      </c>
      <c r="GNT277" s="33"/>
      <c r="GNU277" s="35"/>
      <c r="GNV277" s="33"/>
      <c r="GNW277" s="35"/>
      <c r="GNX277" s="36">
        <f>GNS277+GNU277+GNW277</f>
        <v>0.15360000000000001</v>
      </c>
      <c r="GXH277" s="32"/>
      <c r="GXI277" s="33"/>
      <c r="GXJ277" s="81" t="s">
        <v>25</v>
      </c>
      <c r="GXK277" s="33" t="s">
        <v>17</v>
      </c>
      <c r="GXL277" s="27">
        <v>0.024</v>
      </c>
      <c r="GXM277" s="35">
        <f>GXM272*GXL277</f>
        <v>0.048</v>
      </c>
      <c r="GXN277" s="33">
        <v>3.2</v>
      </c>
      <c r="GXO277" s="35">
        <f>GXN277*GXM277</f>
        <v>0.15360000000000001</v>
      </c>
      <c r="GXP277" s="33"/>
      <c r="GXQ277" s="35"/>
      <c r="GXR277" s="33"/>
      <c r="GXS277" s="35"/>
      <c r="GXT277" s="36">
        <f>GXO277+GXQ277+GXS277</f>
        <v>0.15360000000000001</v>
      </c>
      <c r="HHD277" s="32"/>
      <c r="HHE277" s="33"/>
      <c r="HHF277" s="81" t="s">
        <v>25</v>
      </c>
      <c r="HHG277" s="33" t="s">
        <v>17</v>
      </c>
      <c r="HHH277" s="27">
        <v>0.024</v>
      </c>
      <c r="HHI277" s="35">
        <f>HHI272*HHH277</f>
        <v>0.048</v>
      </c>
      <c r="HHJ277" s="33">
        <v>3.2</v>
      </c>
      <c r="HHK277" s="35">
        <f>HHJ277*HHI277</f>
        <v>0.15360000000000001</v>
      </c>
      <c r="HHL277" s="33"/>
      <c r="HHM277" s="35"/>
      <c r="HHN277" s="33"/>
      <c r="HHO277" s="35"/>
      <c r="HHP277" s="36">
        <f>HHK277+HHM277+HHO277</f>
        <v>0.15360000000000001</v>
      </c>
      <c r="HQZ277" s="32"/>
      <c r="HRA277" s="33"/>
      <c r="HRB277" s="81" t="s">
        <v>25</v>
      </c>
      <c r="HRC277" s="33" t="s">
        <v>17</v>
      </c>
      <c r="HRD277" s="27">
        <v>0.024</v>
      </c>
      <c r="HRE277" s="35">
        <f>HRE272*HRD277</f>
        <v>0.048</v>
      </c>
      <c r="HRF277" s="33">
        <v>3.2</v>
      </c>
      <c r="HRG277" s="35">
        <f>HRF277*HRE277</f>
        <v>0.15360000000000001</v>
      </c>
      <c r="HRH277" s="33"/>
      <c r="HRI277" s="35"/>
      <c r="HRJ277" s="33"/>
      <c r="HRK277" s="35"/>
      <c r="HRL277" s="36">
        <f>HRG277+HRI277+HRK277</f>
        <v>0.15360000000000001</v>
      </c>
      <c r="IAV277" s="32"/>
      <c r="IAW277" s="33"/>
      <c r="IAX277" s="81" t="s">
        <v>25</v>
      </c>
      <c r="IAY277" s="33" t="s">
        <v>17</v>
      </c>
      <c r="IAZ277" s="27">
        <v>0.024</v>
      </c>
      <c r="IBA277" s="35">
        <f>IBA272*IAZ277</f>
        <v>0.048</v>
      </c>
      <c r="IBB277" s="33">
        <v>3.2</v>
      </c>
      <c r="IBC277" s="35">
        <f>IBB277*IBA277</f>
        <v>0.15360000000000001</v>
      </c>
      <c r="IBD277" s="33"/>
      <c r="IBE277" s="35"/>
      <c r="IBF277" s="33"/>
      <c r="IBG277" s="35"/>
      <c r="IBH277" s="36">
        <f>IBC277+IBE277+IBG277</f>
        <v>0.15360000000000001</v>
      </c>
      <c r="IKR277" s="32"/>
      <c r="IKS277" s="33"/>
      <c r="IKT277" s="81" t="s">
        <v>25</v>
      </c>
      <c r="IKU277" s="33" t="s">
        <v>17</v>
      </c>
      <c r="IKV277" s="27">
        <v>0.024</v>
      </c>
      <c r="IKW277" s="35">
        <f>IKW272*IKV277</f>
        <v>0.048</v>
      </c>
      <c r="IKX277" s="33">
        <v>3.2</v>
      </c>
      <c r="IKY277" s="35">
        <f>IKX277*IKW277</f>
        <v>0.15360000000000001</v>
      </c>
      <c r="IKZ277" s="33"/>
      <c r="ILA277" s="35"/>
      <c r="ILB277" s="33"/>
      <c r="ILC277" s="35"/>
      <c r="ILD277" s="36">
        <f>IKY277+ILA277+ILC277</f>
        <v>0.15360000000000001</v>
      </c>
      <c r="IUN277" s="32"/>
      <c r="IUO277" s="33"/>
      <c r="IUP277" s="81" t="s">
        <v>25</v>
      </c>
      <c r="IUQ277" s="33" t="s">
        <v>17</v>
      </c>
      <c r="IUR277" s="27">
        <v>0.024</v>
      </c>
      <c r="IUS277" s="35">
        <f>IUS272*IUR277</f>
        <v>0.048</v>
      </c>
      <c r="IUT277" s="33">
        <v>3.2</v>
      </c>
      <c r="IUU277" s="35">
        <f>IUT277*IUS277</f>
        <v>0.15360000000000001</v>
      </c>
      <c r="IUV277" s="33"/>
      <c r="IUW277" s="35"/>
      <c r="IUX277" s="33"/>
      <c r="IUY277" s="35"/>
      <c r="IUZ277" s="36">
        <f>IUU277+IUW277+IUY277</f>
        <v>0.15360000000000001</v>
      </c>
      <c r="JEJ277" s="32"/>
      <c r="JEK277" s="33"/>
      <c r="JEL277" s="81" t="s">
        <v>25</v>
      </c>
      <c r="JEM277" s="33" t="s">
        <v>17</v>
      </c>
      <c r="JEN277" s="27">
        <v>0.024</v>
      </c>
      <c r="JEO277" s="35">
        <f>JEO272*JEN277</f>
        <v>0.048</v>
      </c>
      <c r="JEP277" s="33">
        <v>3.2</v>
      </c>
      <c r="JEQ277" s="35">
        <f>JEP277*JEO277</f>
        <v>0.15360000000000001</v>
      </c>
      <c r="JER277" s="33"/>
      <c r="JES277" s="35"/>
      <c r="JET277" s="33"/>
      <c r="JEU277" s="35"/>
      <c r="JEV277" s="36">
        <f>JEQ277+JES277+JEU277</f>
        <v>0.15360000000000001</v>
      </c>
      <c r="JOF277" s="32"/>
      <c r="JOG277" s="33"/>
      <c r="JOH277" s="81" t="s">
        <v>25</v>
      </c>
      <c r="JOI277" s="33" t="s">
        <v>17</v>
      </c>
      <c r="JOJ277" s="27">
        <v>0.024</v>
      </c>
      <c r="JOK277" s="35">
        <f>JOK272*JOJ277</f>
        <v>0.048</v>
      </c>
      <c r="JOL277" s="33">
        <v>3.2</v>
      </c>
      <c r="JOM277" s="35">
        <f>JOL277*JOK277</f>
        <v>0.15360000000000001</v>
      </c>
      <c r="JON277" s="33"/>
      <c r="JOO277" s="35"/>
      <c r="JOP277" s="33"/>
      <c r="JOQ277" s="35"/>
      <c r="JOR277" s="36">
        <f>JOM277+JOO277+JOQ277</f>
        <v>0.15360000000000001</v>
      </c>
      <c r="JYB277" s="32"/>
      <c r="JYC277" s="33"/>
      <c r="JYD277" s="81" t="s">
        <v>25</v>
      </c>
      <c r="JYE277" s="33" t="s">
        <v>17</v>
      </c>
      <c r="JYF277" s="27">
        <v>0.024</v>
      </c>
      <c r="JYG277" s="35">
        <f>JYG272*JYF277</f>
        <v>0.048</v>
      </c>
      <c r="JYH277" s="33">
        <v>3.2</v>
      </c>
      <c r="JYI277" s="35">
        <f>JYH277*JYG277</f>
        <v>0.15360000000000001</v>
      </c>
      <c r="JYJ277" s="33"/>
      <c r="JYK277" s="35"/>
      <c r="JYL277" s="33"/>
      <c r="JYM277" s="35"/>
      <c r="JYN277" s="36">
        <f>JYI277+JYK277+JYM277</f>
        <v>0.15360000000000001</v>
      </c>
      <c r="KHX277" s="32"/>
      <c r="KHY277" s="33"/>
      <c r="KHZ277" s="81" t="s">
        <v>25</v>
      </c>
      <c r="KIA277" s="33" t="s">
        <v>17</v>
      </c>
      <c r="KIB277" s="27">
        <v>0.024</v>
      </c>
      <c r="KIC277" s="35">
        <f>KIC272*KIB277</f>
        <v>0.048</v>
      </c>
      <c r="KID277" s="33">
        <v>3.2</v>
      </c>
      <c r="KIE277" s="35">
        <f>KID277*KIC277</f>
        <v>0.15360000000000001</v>
      </c>
      <c r="KIF277" s="33"/>
      <c r="KIG277" s="35"/>
      <c r="KIH277" s="33"/>
      <c r="KII277" s="35"/>
      <c r="KIJ277" s="36">
        <f>KIE277+KIG277+KII277</f>
        <v>0.15360000000000001</v>
      </c>
      <c r="KRT277" s="32"/>
      <c r="KRU277" s="33"/>
      <c r="KRV277" s="81" t="s">
        <v>25</v>
      </c>
      <c r="KRW277" s="33" t="s">
        <v>17</v>
      </c>
      <c r="KRX277" s="27">
        <v>0.024</v>
      </c>
      <c r="KRY277" s="35">
        <f>KRY272*KRX277</f>
        <v>0.048</v>
      </c>
      <c r="KRZ277" s="33">
        <v>3.2</v>
      </c>
      <c r="KSA277" s="35">
        <f>KRZ277*KRY277</f>
        <v>0.15360000000000001</v>
      </c>
      <c r="KSB277" s="33"/>
      <c r="KSC277" s="35"/>
      <c r="KSD277" s="33"/>
      <c r="KSE277" s="35"/>
      <c r="KSF277" s="36">
        <f>KSA277+KSC277+KSE277</f>
        <v>0.15360000000000001</v>
      </c>
      <c r="LBP277" s="32"/>
      <c r="LBQ277" s="33"/>
      <c r="LBR277" s="81" t="s">
        <v>25</v>
      </c>
      <c r="LBS277" s="33" t="s">
        <v>17</v>
      </c>
      <c r="LBT277" s="27">
        <v>0.024</v>
      </c>
      <c r="LBU277" s="35">
        <f>LBU272*LBT277</f>
        <v>0.048</v>
      </c>
      <c r="LBV277" s="33">
        <v>3.2</v>
      </c>
      <c r="LBW277" s="35">
        <f>LBV277*LBU277</f>
        <v>0.15360000000000001</v>
      </c>
      <c r="LBX277" s="33"/>
      <c r="LBY277" s="35"/>
      <c r="LBZ277" s="33"/>
      <c r="LCA277" s="35"/>
      <c r="LCB277" s="36">
        <f>LBW277+LBY277+LCA277</f>
        <v>0.15360000000000001</v>
      </c>
      <c r="LLL277" s="32"/>
      <c r="LLM277" s="33"/>
      <c r="LLN277" s="81" t="s">
        <v>25</v>
      </c>
      <c r="LLO277" s="33" t="s">
        <v>17</v>
      </c>
      <c r="LLP277" s="27">
        <v>0.024</v>
      </c>
      <c r="LLQ277" s="35">
        <f>LLQ272*LLP277</f>
        <v>0.048</v>
      </c>
      <c r="LLR277" s="33">
        <v>3.2</v>
      </c>
      <c r="LLS277" s="35">
        <f>LLR277*LLQ277</f>
        <v>0.15360000000000001</v>
      </c>
      <c r="LLT277" s="33"/>
      <c r="LLU277" s="35"/>
      <c r="LLV277" s="33"/>
      <c r="LLW277" s="35"/>
      <c r="LLX277" s="36">
        <f>LLS277+LLU277+LLW277</f>
        <v>0.15360000000000001</v>
      </c>
      <c r="LVH277" s="32"/>
      <c r="LVI277" s="33"/>
      <c r="LVJ277" s="81" t="s">
        <v>25</v>
      </c>
      <c r="LVK277" s="33" t="s">
        <v>17</v>
      </c>
      <c r="LVL277" s="27">
        <v>0.024</v>
      </c>
      <c r="LVM277" s="35">
        <f>LVM272*LVL277</f>
        <v>0.048</v>
      </c>
      <c r="LVN277" s="33">
        <v>3.2</v>
      </c>
      <c r="LVO277" s="35">
        <f>LVN277*LVM277</f>
        <v>0.15360000000000001</v>
      </c>
      <c r="LVP277" s="33"/>
      <c r="LVQ277" s="35"/>
      <c r="LVR277" s="33"/>
      <c r="LVS277" s="35"/>
      <c r="LVT277" s="36">
        <f>LVO277+LVQ277+LVS277</f>
        <v>0.15360000000000001</v>
      </c>
      <c r="MFD277" s="32"/>
      <c r="MFE277" s="33"/>
      <c r="MFF277" s="81" t="s">
        <v>25</v>
      </c>
      <c r="MFG277" s="33" t="s">
        <v>17</v>
      </c>
      <c r="MFH277" s="27">
        <v>0.024</v>
      </c>
      <c r="MFI277" s="35">
        <f>MFI272*MFH277</f>
        <v>0.048</v>
      </c>
      <c r="MFJ277" s="33">
        <v>3.2</v>
      </c>
      <c r="MFK277" s="35">
        <f>MFJ277*MFI277</f>
        <v>0.15360000000000001</v>
      </c>
      <c r="MFL277" s="33"/>
      <c r="MFM277" s="35"/>
      <c r="MFN277" s="33"/>
      <c r="MFO277" s="35"/>
      <c r="MFP277" s="36">
        <f>MFK277+MFM277+MFO277</f>
        <v>0.15360000000000001</v>
      </c>
      <c r="MOZ277" s="32"/>
      <c r="MPA277" s="33"/>
      <c r="MPB277" s="81" t="s">
        <v>25</v>
      </c>
      <c r="MPC277" s="33" t="s">
        <v>17</v>
      </c>
      <c r="MPD277" s="27">
        <v>0.024</v>
      </c>
      <c r="MPE277" s="35">
        <f>MPE272*MPD277</f>
        <v>0.048</v>
      </c>
      <c r="MPF277" s="33">
        <v>3.2</v>
      </c>
      <c r="MPG277" s="35">
        <f>MPF277*MPE277</f>
        <v>0.15360000000000001</v>
      </c>
      <c r="MPH277" s="33"/>
      <c r="MPI277" s="35"/>
      <c r="MPJ277" s="33"/>
      <c r="MPK277" s="35"/>
      <c r="MPL277" s="36">
        <f>MPG277+MPI277+MPK277</f>
        <v>0.15360000000000001</v>
      </c>
      <c r="MYV277" s="32"/>
      <c r="MYW277" s="33"/>
      <c r="MYX277" s="81" t="s">
        <v>25</v>
      </c>
      <c r="MYY277" s="33" t="s">
        <v>17</v>
      </c>
      <c r="MYZ277" s="27">
        <v>0.024</v>
      </c>
      <c r="MZA277" s="35">
        <f>MZA272*MYZ277</f>
        <v>0.048</v>
      </c>
      <c r="MZB277" s="33">
        <v>3.2</v>
      </c>
      <c r="MZC277" s="35">
        <f>MZB277*MZA277</f>
        <v>0.15360000000000001</v>
      </c>
      <c r="MZD277" s="33"/>
      <c r="MZE277" s="35"/>
      <c r="MZF277" s="33"/>
      <c r="MZG277" s="35"/>
      <c r="MZH277" s="36">
        <f>MZC277+MZE277+MZG277</f>
        <v>0.15360000000000001</v>
      </c>
      <c r="NIR277" s="32"/>
      <c r="NIS277" s="33"/>
      <c r="NIT277" s="81" t="s">
        <v>25</v>
      </c>
      <c r="NIU277" s="33" t="s">
        <v>17</v>
      </c>
      <c r="NIV277" s="27">
        <v>0.024</v>
      </c>
      <c r="NIW277" s="35">
        <f>NIW272*NIV277</f>
        <v>0.048</v>
      </c>
      <c r="NIX277" s="33">
        <v>3.2</v>
      </c>
      <c r="NIY277" s="35">
        <f>NIX277*NIW277</f>
        <v>0.15360000000000001</v>
      </c>
      <c r="NIZ277" s="33"/>
      <c r="NJA277" s="35"/>
      <c r="NJB277" s="33"/>
      <c r="NJC277" s="35"/>
      <c r="NJD277" s="36">
        <f>NIY277+NJA277+NJC277</f>
        <v>0.15360000000000001</v>
      </c>
      <c r="NSN277" s="32"/>
      <c r="NSO277" s="33"/>
      <c r="NSP277" s="81" t="s">
        <v>25</v>
      </c>
      <c r="NSQ277" s="33" t="s">
        <v>17</v>
      </c>
      <c r="NSR277" s="27">
        <v>0.024</v>
      </c>
      <c r="NSS277" s="35">
        <f>NSS272*NSR277</f>
        <v>0.048</v>
      </c>
      <c r="NST277" s="33">
        <v>3.2</v>
      </c>
      <c r="NSU277" s="35">
        <f>NST277*NSS277</f>
        <v>0.15360000000000001</v>
      </c>
      <c r="NSV277" s="33"/>
      <c r="NSW277" s="35"/>
      <c r="NSX277" s="33"/>
      <c r="NSY277" s="35"/>
      <c r="NSZ277" s="36">
        <f>NSU277+NSW277+NSY277</f>
        <v>0.15360000000000001</v>
      </c>
      <c r="OCJ277" s="32"/>
      <c r="OCK277" s="33"/>
      <c r="OCL277" s="81" t="s">
        <v>25</v>
      </c>
      <c r="OCM277" s="33" t="s">
        <v>17</v>
      </c>
      <c r="OCN277" s="27">
        <v>0.024</v>
      </c>
      <c r="OCO277" s="35">
        <f>OCO272*OCN277</f>
        <v>0.048</v>
      </c>
      <c r="OCP277" s="33">
        <v>3.2</v>
      </c>
      <c r="OCQ277" s="35">
        <f>OCP277*OCO277</f>
        <v>0.15360000000000001</v>
      </c>
      <c r="OCR277" s="33"/>
      <c r="OCS277" s="35"/>
      <c r="OCT277" s="33"/>
      <c r="OCU277" s="35"/>
      <c r="OCV277" s="36">
        <f>OCQ277+OCS277+OCU277</f>
        <v>0.15360000000000001</v>
      </c>
      <c r="OMF277" s="32"/>
      <c r="OMG277" s="33"/>
      <c r="OMH277" s="81" t="s">
        <v>25</v>
      </c>
      <c r="OMI277" s="33" t="s">
        <v>17</v>
      </c>
      <c r="OMJ277" s="27">
        <v>0.024</v>
      </c>
      <c r="OMK277" s="35">
        <f>OMK272*OMJ277</f>
        <v>0.048</v>
      </c>
      <c r="OML277" s="33">
        <v>3.2</v>
      </c>
      <c r="OMM277" s="35">
        <f>OML277*OMK277</f>
        <v>0.15360000000000001</v>
      </c>
      <c r="OMN277" s="33"/>
      <c r="OMO277" s="35"/>
      <c r="OMP277" s="33"/>
      <c r="OMQ277" s="35"/>
      <c r="OMR277" s="36">
        <f>OMM277+OMO277+OMQ277</f>
        <v>0.15360000000000001</v>
      </c>
      <c r="OWB277" s="32"/>
      <c r="OWC277" s="33"/>
      <c r="OWD277" s="81" t="s">
        <v>25</v>
      </c>
      <c r="OWE277" s="33" t="s">
        <v>17</v>
      </c>
      <c r="OWF277" s="27">
        <v>0.024</v>
      </c>
      <c r="OWG277" s="35">
        <f>OWG272*OWF277</f>
        <v>0.048</v>
      </c>
      <c r="OWH277" s="33">
        <v>3.2</v>
      </c>
      <c r="OWI277" s="35">
        <f>OWH277*OWG277</f>
        <v>0.15360000000000001</v>
      </c>
      <c r="OWJ277" s="33"/>
      <c r="OWK277" s="35"/>
      <c r="OWL277" s="33"/>
      <c r="OWM277" s="35"/>
      <c r="OWN277" s="36">
        <f>OWI277+OWK277+OWM277</f>
        <v>0.15360000000000001</v>
      </c>
      <c r="PFX277" s="32"/>
      <c r="PFY277" s="33"/>
      <c r="PFZ277" s="81" t="s">
        <v>25</v>
      </c>
      <c r="PGA277" s="33" t="s">
        <v>17</v>
      </c>
      <c r="PGB277" s="27">
        <v>0.024</v>
      </c>
      <c r="PGC277" s="35">
        <f>PGC272*PGB277</f>
        <v>0.048</v>
      </c>
      <c r="PGD277" s="33">
        <v>3.2</v>
      </c>
      <c r="PGE277" s="35">
        <f>PGD277*PGC277</f>
        <v>0.15360000000000001</v>
      </c>
      <c r="PGF277" s="33"/>
      <c r="PGG277" s="35"/>
      <c r="PGH277" s="33"/>
      <c r="PGI277" s="35"/>
      <c r="PGJ277" s="36">
        <f>PGE277+PGG277+PGI277</f>
        <v>0.15360000000000001</v>
      </c>
      <c r="PPT277" s="32"/>
      <c r="PPU277" s="33"/>
      <c r="PPV277" s="81" t="s">
        <v>25</v>
      </c>
      <c r="PPW277" s="33" t="s">
        <v>17</v>
      </c>
      <c r="PPX277" s="27">
        <v>0.024</v>
      </c>
      <c r="PPY277" s="35">
        <f>PPY272*PPX277</f>
        <v>0.048</v>
      </c>
      <c r="PPZ277" s="33">
        <v>3.2</v>
      </c>
      <c r="PQA277" s="35">
        <f>PPZ277*PPY277</f>
        <v>0.15360000000000001</v>
      </c>
      <c r="PQB277" s="33"/>
      <c r="PQC277" s="35"/>
      <c r="PQD277" s="33"/>
      <c r="PQE277" s="35"/>
      <c r="PQF277" s="36">
        <f>PQA277+PQC277+PQE277</f>
        <v>0.15360000000000001</v>
      </c>
      <c r="PZP277" s="32"/>
      <c r="PZQ277" s="33"/>
      <c r="PZR277" s="81" t="s">
        <v>25</v>
      </c>
      <c r="PZS277" s="33" t="s">
        <v>17</v>
      </c>
      <c r="PZT277" s="27">
        <v>0.024</v>
      </c>
      <c r="PZU277" s="35">
        <f>PZU272*PZT277</f>
        <v>0.048</v>
      </c>
      <c r="PZV277" s="33">
        <v>3.2</v>
      </c>
      <c r="PZW277" s="35">
        <f>PZV277*PZU277</f>
        <v>0.15360000000000001</v>
      </c>
      <c r="PZX277" s="33"/>
      <c r="PZY277" s="35"/>
      <c r="PZZ277" s="33"/>
      <c r="QAA277" s="35"/>
      <c r="QAB277" s="36">
        <f>PZW277+PZY277+QAA277</f>
        <v>0.15360000000000001</v>
      </c>
      <c r="QJL277" s="32"/>
      <c r="QJM277" s="33"/>
      <c r="QJN277" s="81" t="s">
        <v>25</v>
      </c>
      <c r="QJO277" s="33" t="s">
        <v>17</v>
      </c>
      <c r="QJP277" s="27">
        <v>0.024</v>
      </c>
      <c r="QJQ277" s="35">
        <f>QJQ272*QJP277</f>
        <v>0.048</v>
      </c>
      <c r="QJR277" s="33">
        <v>3.2</v>
      </c>
      <c r="QJS277" s="35">
        <f>QJR277*QJQ277</f>
        <v>0.15360000000000001</v>
      </c>
      <c r="QJT277" s="33"/>
      <c r="QJU277" s="35"/>
      <c r="QJV277" s="33"/>
      <c r="QJW277" s="35"/>
      <c r="QJX277" s="36">
        <f>QJS277+QJU277+QJW277</f>
        <v>0.15360000000000001</v>
      </c>
      <c r="QTH277" s="32"/>
      <c r="QTI277" s="33"/>
      <c r="QTJ277" s="81" t="s">
        <v>25</v>
      </c>
      <c r="QTK277" s="33" t="s">
        <v>17</v>
      </c>
      <c r="QTL277" s="27">
        <v>0.024</v>
      </c>
      <c r="QTM277" s="35">
        <f>QTM272*QTL277</f>
        <v>0.048</v>
      </c>
      <c r="QTN277" s="33">
        <v>3.2</v>
      </c>
      <c r="QTO277" s="35">
        <f>QTN277*QTM277</f>
        <v>0.15360000000000001</v>
      </c>
      <c r="QTP277" s="33"/>
      <c r="QTQ277" s="35"/>
      <c r="QTR277" s="33"/>
      <c r="QTS277" s="35"/>
      <c r="QTT277" s="36">
        <f>QTO277+QTQ277+QTS277</f>
        <v>0.15360000000000001</v>
      </c>
      <c r="RDD277" s="32"/>
      <c r="RDE277" s="33"/>
      <c r="RDF277" s="81" t="s">
        <v>25</v>
      </c>
      <c r="RDG277" s="33" t="s">
        <v>17</v>
      </c>
      <c r="RDH277" s="27">
        <v>0.024</v>
      </c>
      <c r="RDI277" s="35">
        <f>RDI272*RDH277</f>
        <v>0.048</v>
      </c>
      <c r="RDJ277" s="33">
        <v>3.2</v>
      </c>
      <c r="RDK277" s="35">
        <f>RDJ277*RDI277</f>
        <v>0.15360000000000001</v>
      </c>
      <c r="RDL277" s="33"/>
      <c r="RDM277" s="35"/>
      <c r="RDN277" s="33"/>
      <c r="RDO277" s="35"/>
      <c r="RDP277" s="36">
        <f>RDK277+RDM277+RDO277</f>
        <v>0.15360000000000001</v>
      </c>
      <c r="RMZ277" s="32"/>
      <c r="RNA277" s="33"/>
      <c r="RNB277" s="81" t="s">
        <v>25</v>
      </c>
      <c r="RNC277" s="33" t="s">
        <v>17</v>
      </c>
      <c r="RND277" s="27">
        <v>0.024</v>
      </c>
      <c r="RNE277" s="35">
        <f>RNE272*RND277</f>
        <v>0.048</v>
      </c>
      <c r="RNF277" s="33">
        <v>3.2</v>
      </c>
      <c r="RNG277" s="35">
        <f>RNF277*RNE277</f>
        <v>0.15360000000000001</v>
      </c>
      <c r="RNH277" s="33"/>
      <c r="RNI277" s="35"/>
      <c r="RNJ277" s="33"/>
      <c r="RNK277" s="35"/>
      <c r="RNL277" s="36">
        <f>RNG277+RNI277+RNK277</f>
        <v>0.15360000000000001</v>
      </c>
      <c r="RWV277" s="32"/>
      <c r="RWW277" s="33"/>
      <c r="RWX277" s="81" t="s">
        <v>25</v>
      </c>
      <c r="RWY277" s="33" t="s">
        <v>17</v>
      </c>
      <c r="RWZ277" s="27">
        <v>0.024</v>
      </c>
      <c r="RXA277" s="35">
        <f>RXA272*RWZ277</f>
        <v>0.048</v>
      </c>
      <c r="RXB277" s="33">
        <v>3.2</v>
      </c>
      <c r="RXC277" s="35">
        <f>RXB277*RXA277</f>
        <v>0.15360000000000001</v>
      </c>
      <c r="RXD277" s="33"/>
      <c r="RXE277" s="35"/>
      <c r="RXF277" s="33"/>
      <c r="RXG277" s="35"/>
      <c r="RXH277" s="36">
        <f>RXC277+RXE277+RXG277</f>
        <v>0.15360000000000001</v>
      </c>
      <c r="SGR277" s="32"/>
      <c r="SGS277" s="33"/>
      <c r="SGT277" s="81" t="s">
        <v>25</v>
      </c>
      <c r="SGU277" s="33" t="s">
        <v>17</v>
      </c>
      <c r="SGV277" s="27">
        <v>0.024</v>
      </c>
      <c r="SGW277" s="35">
        <f>SGW272*SGV277</f>
        <v>0.048</v>
      </c>
      <c r="SGX277" s="33">
        <v>3.2</v>
      </c>
      <c r="SGY277" s="35">
        <f>SGX277*SGW277</f>
        <v>0.15360000000000001</v>
      </c>
      <c r="SGZ277" s="33"/>
      <c r="SHA277" s="35"/>
      <c r="SHB277" s="33"/>
      <c r="SHC277" s="35"/>
      <c r="SHD277" s="36">
        <f>SGY277+SHA277+SHC277</f>
        <v>0.15360000000000001</v>
      </c>
      <c r="SQN277" s="32"/>
      <c r="SQO277" s="33"/>
      <c r="SQP277" s="81" t="s">
        <v>25</v>
      </c>
      <c r="SQQ277" s="33" t="s">
        <v>17</v>
      </c>
      <c r="SQR277" s="27">
        <v>0.024</v>
      </c>
      <c r="SQS277" s="35">
        <f>SQS272*SQR277</f>
        <v>0.048</v>
      </c>
      <c r="SQT277" s="33">
        <v>3.2</v>
      </c>
      <c r="SQU277" s="35">
        <f>SQT277*SQS277</f>
        <v>0.15360000000000001</v>
      </c>
      <c r="SQV277" s="33"/>
      <c r="SQW277" s="35"/>
      <c r="SQX277" s="33"/>
      <c r="SQY277" s="35"/>
      <c r="SQZ277" s="36">
        <f>SQU277+SQW277+SQY277</f>
        <v>0.15360000000000001</v>
      </c>
      <c r="TAJ277" s="32"/>
      <c r="TAK277" s="33"/>
      <c r="TAL277" s="81" t="s">
        <v>25</v>
      </c>
      <c r="TAM277" s="33" t="s">
        <v>17</v>
      </c>
      <c r="TAN277" s="27">
        <v>0.024</v>
      </c>
      <c r="TAO277" s="35">
        <f>TAO272*TAN277</f>
        <v>0.048</v>
      </c>
      <c r="TAP277" s="33">
        <v>3.2</v>
      </c>
      <c r="TAQ277" s="35">
        <f>TAP277*TAO277</f>
        <v>0.15360000000000001</v>
      </c>
      <c r="TAR277" s="33"/>
      <c r="TAS277" s="35"/>
      <c r="TAT277" s="33"/>
      <c r="TAU277" s="35"/>
      <c r="TAV277" s="36">
        <f>TAQ277+TAS277+TAU277</f>
        <v>0.15360000000000001</v>
      </c>
      <c r="TKF277" s="32"/>
      <c r="TKG277" s="33"/>
      <c r="TKH277" s="81" t="s">
        <v>25</v>
      </c>
      <c r="TKI277" s="33" t="s">
        <v>17</v>
      </c>
      <c r="TKJ277" s="27">
        <v>0.024</v>
      </c>
      <c r="TKK277" s="35">
        <f>TKK272*TKJ277</f>
        <v>0.048</v>
      </c>
      <c r="TKL277" s="33">
        <v>3.2</v>
      </c>
      <c r="TKM277" s="35">
        <f>TKL277*TKK277</f>
        <v>0.15360000000000001</v>
      </c>
      <c r="TKN277" s="33"/>
      <c r="TKO277" s="35"/>
      <c r="TKP277" s="33"/>
      <c r="TKQ277" s="35"/>
      <c r="TKR277" s="36">
        <f>TKM277+TKO277+TKQ277</f>
        <v>0.15360000000000001</v>
      </c>
      <c r="TUB277" s="32"/>
      <c r="TUC277" s="33"/>
      <c r="TUD277" s="81" t="s">
        <v>25</v>
      </c>
      <c r="TUE277" s="33" t="s">
        <v>17</v>
      </c>
      <c r="TUF277" s="27">
        <v>0.024</v>
      </c>
      <c r="TUG277" s="35">
        <f>TUG272*TUF277</f>
        <v>0.048</v>
      </c>
      <c r="TUH277" s="33">
        <v>3.2</v>
      </c>
      <c r="TUI277" s="35">
        <f>TUH277*TUG277</f>
        <v>0.15360000000000001</v>
      </c>
      <c r="TUJ277" s="33"/>
      <c r="TUK277" s="35"/>
      <c r="TUL277" s="33"/>
      <c r="TUM277" s="35"/>
      <c r="TUN277" s="36">
        <f>TUI277+TUK277+TUM277</f>
        <v>0.15360000000000001</v>
      </c>
      <c r="UDX277" s="32"/>
      <c r="UDY277" s="33"/>
      <c r="UDZ277" s="81" t="s">
        <v>25</v>
      </c>
      <c r="UEA277" s="33" t="s">
        <v>17</v>
      </c>
      <c r="UEB277" s="27">
        <v>0.024</v>
      </c>
      <c r="UEC277" s="35">
        <f>UEC272*UEB277</f>
        <v>0.048</v>
      </c>
      <c r="UED277" s="33">
        <v>3.2</v>
      </c>
      <c r="UEE277" s="35">
        <f>UED277*UEC277</f>
        <v>0.15360000000000001</v>
      </c>
      <c r="UEF277" s="33"/>
      <c r="UEG277" s="35"/>
      <c r="UEH277" s="33"/>
      <c r="UEI277" s="35"/>
      <c r="UEJ277" s="36">
        <f>UEE277+UEG277+UEI277</f>
        <v>0.15360000000000001</v>
      </c>
      <c r="UNT277" s="32"/>
      <c r="UNU277" s="33"/>
      <c r="UNV277" s="81" t="s">
        <v>25</v>
      </c>
      <c r="UNW277" s="33" t="s">
        <v>17</v>
      </c>
      <c r="UNX277" s="27">
        <v>0.024</v>
      </c>
      <c r="UNY277" s="35">
        <f>UNY272*UNX277</f>
        <v>0.048</v>
      </c>
      <c r="UNZ277" s="33">
        <v>3.2</v>
      </c>
      <c r="UOA277" s="35">
        <f>UNZ277*UNY277</f>
        <v>0.15360000000000001</v>
      </c>
      <c r="UOB277" s="33"/>
      <c r="UOC277" s="35"/>
      <c r="UOD277" s="33"/>
      <c r="UOE277" s="35"/>
      <c r="UOF277" s="36">
        <f>UOA277+UOC277+UOE277</f>
        <v>0.15360000000000001</v>
      </c>
      <c r="UXP277" s="32"/>
      <c r="UXQ277" s="33"/>
      <c r="UXR277" s="81" t="s">
        <v>25</v>
      </c>
      <c r="UXS277" s="33" t="s">
        <v>17</v>
      </c>
      <c r="UXT277" s="27">
        <v>0.024</v>
      </c>
      <c r="UXU277" s="35">
        <f>UXU272*UXT277</f>
        <v>0.048</v>
      </c>
      <c r="UXV277" s="33">
        <v>3.2</v>
      </c>
      <c r="UXW277" s="35">
        <f>UXV277*UXU277</f>
        <v>0.15360000000000001</v>
      </c>
      <c r="UXX277" s="33"/>
      <c r="UXY277" s="35"/>
      <c r="UXZ277" s="33"/>
      <c r="UYA277" s="35"/>
      <c r="UYB277" s="36">
        <f>UXW277+UXY277+UYA277</f>
        <v>0.15360000000000001</v>
      </c>
      <c r="VHL277" s="32"/>
      <c r="VHM277" s="33"/>
      <c r="VHN277" s="81" t="s">
        <v>25</v>
      </c>
      <c r="VHO277" s="33" t="s">
        <v>17</v>
      </c>
      <c r="VHP277" s="27">
        <v>0.024</v>
      </c>
      <c r="VHQ277" s="35">
        <f>VHQ272*VHP277</f>
        <v>0.048</v>
      </c>
      <c r="VHR277" s="33">
        <v>3.2</v>
      </c>
      <c r="VHS277" s="35">
        <f>VHR277*VHQ277</f>
        <v>0.15360000000000001</v>
      </c>
      <c r="VHT277" s="33"/>
      <c r="VHU277" s="35"/>
      <c r="VHV277" s="33"/>
      <c r="VHW277" s="35"/>
      <c r="VHX277" s="36">
        <f>VHS277+VHU277+VHW277</f>
        <v>0.15360000000000001</v>
      </c>
      <c r="VRH277" s="32"/>
      <c r="VRI277" s="33"/>
      <c r="VRJ277" s="81" t="s">
        <v>25</v>
      </c>
      <c r="VRK277" s="33" t="s">
        <v>17</v>
      </c>
      <c r="VRL277" s="27">
        <v>0.024</v>
      </c>
      <c r="VRM277" s="35">
        <f>VRM272*VRL277</f>
        <v>0.048</v>
      </c>
      <c r="VRN277" s="33">
        <v>3.2</v>
      </c>
      <c r="VRO277" s="35">
        <f>VRN277*VRM277</f>
        <v>0.15360000000000001</v>
      </c>
      <c r="VRP277" s="33"/>
      <c r="VRQ277" s="35"/>
      <c r="VRR277" s="33"/>
      <c r="VRS277" s="35"/>
      <c r="VRT277" s="36">
        <f>VRO277+VRQ277+VRS277</f>
        <v>0.15360000000000001</v>
      </c>
      <c r="WBD277" s="32"/>
      <c r="WBE277" s="33"/>
      <c r="WBF277" s="81" t="s">
        <v>25</v>
      </c>
      <c r="WBG277" s="33" t="s">
        <v>17</v>
      </c>
      <c r="WBH277" s="27">
        <v>0.024</v>
      </c>
      <c r="WBI277" s="35">
        <f>WBI272*WBH277</f>
        <v>0.048</v>
      </c>
      <c r="WBJ277" s="33">
        <v>3.2</v>
      </c>
      <c r="WBK277" s="35">
        <f>WBJ277*WBI277</f>
        <v>0.15360000000000001</v>
      </c>
      <c r="WBL277" s="33"/>
      <c r="WBM277" s="35"/>
      <c r="WBN277" s="33"/>
      <c r="WBO277" s="35"/>
      <c r="WBP277" s="36">
        <f>WBK277+WBM277+WBO277</f>
        <v>0.15360000000000001</v>
      </c>
      <c r="WKZ277" s="32"/>
      <c r="WLA277" s="33"/>
      <c r="WLB277" s="81" t="s">
        <v>25</v>
      </c>
      <c r="WLC277" s="33" t="s">
        <v>17</v>
      </c>
      <c r="WLD277" s="27">
        <v>0.024</v>
      </c>
      <c r="WLE277" s="35">
        <f>WLE272*WLD277</f>
        <v>0.048</v>
      </c>
      <c r="WLF277" s="33">
        <v>3.2</v>
      </c>
      <c r="WLG277" s="35">
        <f>WLF277*WLE277</f>
        <v>0.15360000000000001</v>
      </c>
      <c r="WLH277" s="33"/>
      <c r="WLI277" s="35"/>
      <c r="WLJ277" s="33"/>
      <c r="WLK277" s="35"/>
      <c r="WLL277" s="36">
        <f>WLG277+WLI277+WLK277</f>
        <v>0.15360000000000001</v>
      </c>
      <c r="WUV277" s="32"/>
      <c r="WUW277" s="33"/>
      <c r="WUX277" s="81" t="s">
        <v>25</v>
      </c>
      <c r="WUY277" s="33" t="s">
        <v>17</v>
      </c>
      <c r="WUZ277" s="27">
        <v>0.024</v>
      </c>
      <c r="WVA277" s="35">
        <f>WVA272*WUZ277</f>
        <v>0.048</v>
      </c>
      <c r="WVB277" s="33">
        <v>3.2</v>
      </c>
      <c r="WVC277" s="35">
        <f>WVB277*WVA277</f>
        <v>0.15360000000000001</v>
      </c>
      <c r="WVD277" s="33"/>
      <c r="WVE277" s="35"/>
      <c r="WVF277" s="33"/>
      <c r="WVG277" s="35"/>
      <c r="WVH277" s="36">
        <f>WVC277+WVE277+WVG277</f>
        <v>0.15360000000000001</v>
      </c>
    </row>
    <row r="278" spans="1:16128" s="37" customFormat="1" ht="15">
      <c r="A278" s="32">
        <v>54</v>
      </c>
      <c r="B278" s="91" t="s">
        <v>197</v>
      </c>
      <c r="C278" s="33" t="s">
        <v>45</v>
      </c>
      <c r="D278" s="64">
        <v>1</v>
      </c>
      <c r="E278" s="59"/>
      <c r="F278" s="59"/>
      <c r="G278" s="59"/>
      <c r="H278" s="59"/>
      <c r="I278" s="59"/>
      <c r="J278" s="59"/>
      <c r="K278" s="63"/>
      <c r="L278" s="54" t="s">
        <v>223</v>
      </c>
      <c r="IJ278" s="32">
        <v>18</v>
      </c>
      <c r="IK278" s="49" t="s">
        <v>53</v>
      </c>
      <c r="IL278" s="91" t="s">
        <v>119</v>
      </c>
      <c r="IM278" s="33" t="s">
        <v>45</v>
      </c>
      <c r="IN278" s="33"/>
      <c r="IO278" s="34">
        <v>2</v>
      </c>
      <c r="IP278" s="33"/>
      <c r="IQ278" s="35"/>
      <c r="IR278" s="33"/>
      <c r="IS278" s="35"/>
      <c r="IT278" s="33"/>
      <c r="IU278" s="35"/>
      <c r="IV278" s="36"/>
      <c r="SF278" s="32">
        <v>18</v>
      </c>
      <c r="SG278" s="49" t="s">
        <v>53</v>
      </c>
      <c r="SH278" s="91" t="s">
        <v>119</v>
      </c>
      <c r="SI278" s="33" t="s">
        <v>45</v>
      </c>
      <c r="SJ278" s="33"/>
      <c r="SK278" s="34">
        <v>2</v>
      </c>
      <c r="SL278" s="33"/>
      <c r="SM278" s="35"/>
      <c r="SN278" s="33"/>
      <c r="SO278" s="35"/>
      <c r="SP278" s="33"/>
      <c r="SQ278" s="35"/>
      <c r="SR278" s="36"/>
      <c r="ACB278" s="32">
        <v>18</v>
      </c>
      <c r="ACC278" s="49" t="s">
        <v>53</v>
      </c>
      <c r="ACD278" s="91" t="s">
        <v>119</v>
      </c>
      <c r="ACE278" s="33" t="s">
        <v>45</v>
      </c>
      <c r="ACF278" s="33"/>
      <c r="ACG278" s="34">
        <v>2</v>
      </c>
      <c r="ACH278" s="33"/>
      <c r="ACI278" s="35"/>
      <c r="ACJ278" s="33"/>
      <c r="ACK278" s="35"/>
      <c r="ACL278" s="33"/>
      <c r="ACM278" s="35"/>
      <c r="ACN278" s="36"/>
      <c r="ALX278" s="32">
        <v>18</v>
      </c>
      <c r="ALY278" s="49" t="s">
        <v>53</v>
      </c>
      <c r="ALZ278" s="91" t="s">
        <v>119</v>
      </c>
      <c r="AMA278" s="33" t="s">
        <v>45</v>
      </c>
      <c r="AMB278" s="33"/>
      <c r="AMC278" s="34">
        <v>2</v>
      </c>
      <c r="AMD278" s="33"/>
      <c r="AME278" s="35"/>
      <c r="AMF278" s="33"/>
      <c r="AMG278" s="35"/>
      <c r="AMH278" s="33"/>
      <c r="AMI278" s="35"/>
      <c r="AMJ278" s="36"/>
      <c r="AVT278" s="32">
        <v>18</v>
      </c>
      <c r="AVU278" s="49" t="s">
        <v>53</v>
      </c>
      <c r="AVV278" s="91" t="s">
        <v>119</v>
      </c>
      <c r="AVW278" s="33" t="s">
        <v>45</v>
      </c>
      <c r="AVX278" s="33"/>
      <c r="AVY278" s="34">
        <v>2</v>
      </c>
      <c r="AVZ278" s="33"/>
      <c r="AWA278" s="35"/>
      <c r="AWB278" s="33"/>
      <c r="AWC278" s="35"/>
      <c r="AWD278" s="33"/>
      <c r="AWE278" s="35"/>
      <c r="AWF278" s="36"/>
      <c r="BFP278" s="32">
        <v>18</v>
      </c>
      <c r="BFQ278" s="49" t="s">
        <v>53</v>
      </c>
      <c r="BFR278" s="91" t="s">
        <v>119</v>
      </c>
      <c r="BFS278" s="33" t="s">
        <v>45</v>
      </c>
      <c r="BFT278" s="33"/>
      <c r="BFU278" s="34">
        <v>2</v>
      </c>
      <c r="BFV278" s="33"/>
      <c r="BFW278" s="35"/>
      <c r="BFX278" s="33"/>
      <c r="BFY278" s="35"/>
      <c r="BFZ278" s="33"/>
      <c r="BGA278" s="35"/>
      <c r="BGB278" s="36"/>
      <c r="BPL278" s="32">
        <v>18</v>
      </c>
      <c r="BPM278" s="49" t="s">
        <v>53</v>
      </c>
      <c r="BPN278" s="91" t="s">
        <v>119</v>
      </c>
      <c r="BPO278" s="33" t="s">
        <v>45</v>
      </c>
      <c r="BPP278" s="33"/>
      <c r="BPQ278" s="34">
        <v>2</v>
      </c>
      <c r="BPR278" s="33"/>
      <c r="BPS278" s="35"/>
      <c r="BPT278" s="33"/>
      <c r="BPU278" s="35"/>
      <c r="BPV278" s="33"/>
      <c r="BPW278" s="35"/>
      <c r="BPX278" s="36"/>
      <c r="BZH278" s="32">
        <v>18</v>
      </c>
      <c r="BZI278" s="49" t="s">
        <v>53</v>
      </c>
      <c r="BZJ278" s="91" t="s">
        <v>119</v>
      </c>
      <c r="BZK278" s="33" t="s">
        <v>45</v>
      </c>
      <c r="BZL278" s="33"/>
      <c r="BZM278" s="34">
        <v>2</v>
      </c>
      <c r="BZN278" s="33"/>
      <c r="BZO278" s="35"/>
      <c r="BZP278" s="33"/>
      <c r="BZQ278" s="35"/>
      <c r="BZR278" s="33"/>
      <c r="BZS278" s="35"/>
      <c r="BZT278" s="36"/>
      <c r="CJD278" s="32">
        <v>18</v>
      </c>
      <c r="CJE278" s="49" t="s">
        <v>53</v>
      </c>
      <c r="CJF278" s="91" t="s">
        <v>119</v>
      </c>
      <c r="CJG278" s="33" t="s">
        <v>45</v>
      </c>
      <c r="CJH278" s="33"/>
      <c r="CJI278" s="34">
        <v>2</v>
      </c>
      <c r="CJJ278" s="33"/>
      <c r="CJK278" s="35"/>
      <c r="CJL278" s="33"/>
      <c r="CJM278" s="35"/>
      <c r="CJN278" s="33"/>
      <c r="CJO278" s="35"/>
      <c r="CJP278" s="36"/>
      <c r="CSZ278" s="32">
        <v>18</v>
      </c>
      <c r="CTA278" s="49" t="s">
        <v>53</v>
      </c>
      <c r="CTB278" s="91" t="s">
        <v>119</v>
      </c>
      <c r="CTC278" s="33" t="s">
        <v>45</v>
      </c>
      <c r="CTD278" s="33"/>
      <c r="CTE278" s="34">
        <v>2</v>
      </c>
      <c r="CTF278" s="33"/>
      <c r="CTG278" s="35"/>
      <c r="CTH278" s="33"/>
      <c r="CTI278" s="35"/>
      <c r="CTJ278" s="33"/>
      <c r="CTK278" s="35"/>
      <c r="CTL278" s="36"/>
      <c r="DCV278" s="32">
        <v>18</v>
      </c>
      <c r="DCW278" s="49" t="s">
        <v>53</v>
      </c>
      <c r="DCX278" s="91" t="s">
        <v>119</v>
      </c>
      <c r="DCY278" s="33" t="s">
        <v>45</v>
      </c>
      <c r="DCZ278" s="33"/>
      <c r="DDA278" s="34">
        <v>2</v>
      </c>
      <c r="DDB278" s="33"/>
      <c r="DDC278" s="35"/>
      <c r="DDD278" s="33"/>
      <c r="DDE278" s="35"/>
      <c r="DDF278" s="33"/>
      <c r="DDG278" s="35"/>
      <c r="DDH278" s="36"/>
      <c r="DMR278" s="32">
        <v>18</v>
      </c>
      <c r="DMS278" s="49" t="s">
        <v>53</v>
      </c>
      <c r="DMT278" s="91" t="s">
        <v>119</v>
      </c>
      <c r="DMU278" s="33" t="s">
        <v>45</v>
      </c>
      <c r="DMV278" s="33"/>
      <c r="DMW278" s="34">
        <v>2</v>
      </c>
      <c r="DMX278" s="33"/>
      <c r="DMY278" s="35"/>
      <c r="DMZ278" s="33"/>
      <c r="DNA278" s="35"/>
      <c r="DNB278" s="33"/>
      <c r="DNC278" s="35"/>
      <c r="DND278" s="36"/>
      <c r="DWN278" s="32">
        <v>18</v>
      </c>
      <c r="DWO278" s="49" t="s">
        <v>53</v>
      </c>
      <c r="DWP278" s="91" t="s">
        <v>119</v>
      </c>
      <c r="DWQ278" s="33" t="s">
        <v>45</v>
      </c>
      <c r="DWR278" s="33"/>
      <c r="DWS278" s="34">
        <v>2</v>
      </c>
      <c r="DWT278" s="33"/>
      <c r="DWU278" s="35"/>
      <c r="DWV278" s="33"/>
      <c r="DWW278" s="35"/>
      <c r="DWX278" s="33"/>
      <c r="DWY278" s="35"/>
      <c r="DWZ278" s="36"/>
      <c r="EGJ278" s="32">
        <v>18</v>
      </c>
      <c r="EGK278" s="49" t="s">
        <v>53</v>
      </c>
      <c r="EGL278" s="91" t="s">
        <v>119</v>
      </c>
      <c r="EGM278" s="33" t="s">
        <v>45</v>
      </c>
      <c r="EGN278" s="33"/>
      <c r="EGO278" s="34">
        <v>2</v>
      </c>
      <c r="EGP278" s="33"/>
      <c r="EGQ278" s="35"/>
      <c r="EGR278" s="33"/>
      <c r="EGS278" s="35"/>
      <c r="EGT278" s="33"/>
      <c r="EGU278" s="35"/>
      <c r="EGV278" s="36"/>
      <c r="EQF278" s="32">
        <v>18</v>
      </c>
      <c r="EQG278" s="49" t="s">
        <v>53</v>
      </c>
      <c r="EQH278" s="91" t="s">
        <v>119</v>
      </c>
      <c r="EQI278" s="33" t="s">
        <v>45</v>
      </c>
      <c r="EQJ278" s="33"/>
      <c r="EQK278" s="34">
        <v>2</v>
      </c>
      <c r="EQL278" s="33"/>
      <c r="EQM278" s="35"/>
      <c r="EQN278" s="33"/>
      <c r="EQO278" s="35"/>
      <c r="EQP278" s="33"/>
      <c r="EQQ278" s="35"/>
      <c r="EQR278" s="36"/>
      <c r="FAB278" s="32">
        <v>18</v>
      </c>
      <c r="FAC278" s="49" t="s">
        <v>53</v>
      </c>
      <c r="FAD278" s="91" t="s">
        <v>119</v>
      </c>
      <c r="FAE278" s="33" t="s">
        <v>45</v>
      </c>
      <c r="FAF278" s="33"/>
      <c r="FAG278" s="34">
        <v>2</v>
      </c>
      <c r="FAH278" s="33"/>
      <c r="FAI278" s="35"/>
      <c r="FAJ278" s="33"/>
      <c r="FAK278" s="35"/>
      <c r="FAL278" s="33"/>
      <c r="FAM278" s="35"/>
      <c r="FAN278" s="36"/>
      <c r="FJX278" s="32">
        <v>18</v>
      </c>
      <c r="FJY278" s="49" t="s">
        <v>53</v>
      </c>
      <c r="FJZ278" s="91" t="s">
        <v>119</v>
      </c>
      <c r="FKA278" s="33" t="s">
        <v>45</v>
      </c>
      <c r="FKB278" s="33"/>
      <c r="FKC278" s="34">
        <v>2</v>
      </c>
      <c r="FKD278" s="33"/>
      <c r="FKE278" s="35"/>
      <c r="FKF278" s="33"/>
      <c r="FKG278" s="35"/>
      <c r="FKH278" s="33"/>
      <c r="FKI278" s="35"/>
      <c r="FKJ278" s="36"/>
      <c r="FTT278" s="32">
        <v>18</v>
      </c>
      <c r="FTU278" s="49" t="s">
        <v>53</v>
      </c>
      <c r="FTV278" s="91" t="s">
        <v>119</v>
      </c>
      <c r="FTW278" s="33" t="s">
        <v>45</v>
      </c>
      <c r="FTX278" s="33"/>
      <c r="FTY278" s="34">
        <v>2</v>
      </c>
      <c r="FTZ278" s="33"/>
      <c r="FUA278" s="35"/>
      <c r="FUB278" s="33"/>
      <c r="FUC278" s="35"/>
      <c r="FUD278" s="33"/>
      <c r="FUE278" s="35"/>
      <c r="FUF278" s="36"/>
      <c r="GDP278" s="32">
        <v>18</v>
      </c>
      <c r="GDQ278" s="49" t="s">
        <v>53</v>
      </c>
      <c r="GDR278" s="91" t="s">
        <v>119</v>
      </c>
      <c r="GDS278" s="33" t="s">
        <v>45</v>
      </c>
      <c r="GDT278" s="33"/>
      <c r="GDU278" s="34">
        <v>2</v>
      </c>
      <c r="GDV278" s="33"/>
      <c r="GDW278" s="35"/>
      <c r="GDX278" s="33"/>
      <c r="GDY278" s="35"/>
      <c r="GDZ278" s="33"/>
      <c r="GEA278" s="35"/>
      <c r="GEB278" s="36"/>
      <c r="GNL278" s="32">
        <v>18</v>
      </c>
      <c r="GNM278" s="49" t="s">
        <v>53</v>
      </c>
      <c r="GNN278" s="91" t="s">
        <v>119</v>
      </c>
      <c r="GNO278" s="33" t="s">
        <v>45</v>
      </c>
      <c r="GNP278" s="33"/>
      <c r="GNQ278" s="34">
        <v>2</v>
      </c>
      <c r="GNR278" s="33"/>
      <c r="GNS278" s="35"/>
      <c r="GNT278" s="33"/>
      <c r="GNU278" s="35"/>
      <c r="GNV278" s="33"/>
      <c r="GNW278" s="35"/>
      <c r="GNX278" s="36"/>
      <c r="GXH278" s="32">
        <v>18</v>
      </c>
      <c r="GXI278" s="49" t="s">
        <v>53</v>
      </c>
      <c r="GXJ278" s="91" t="s">
        <v>119</v>
      </c>
      <c r="GXK278" s="33" t="s">
        <v>45</v>
      </c>
      <c r="GXL278" s="33"/>
      <c r="GXM278" s="34">
        <v>2</v>
      </c>
      <c r="GXN278" s="33"/>
      <c r="GXO278" s="35"/>
      <c r="GXP278" s="33"/>
      <c r="GXQ278" s="35"/>
      <c r="GXR278" s="33"/>
      <c r="GXS278" s="35"/>
      <c r="GXT278" s="36"/>
      <c r="HHD278" s="32">
        <v>18</v>
      </c>
      <c r="HHE278" s="49" t="s">
        <v>53</v>
      </c>
      <c r="HHF278" s="91" t="s">
        <v>119</v>
      </c>
      <c r="HHG278" s="33" t="s">
        <v>45</v>
      </c>
      <c r="HHH278" s="33"/>
      <c r="HHI278" s="34">
        <v>2</v>
      </c>
      <c r="HHJ278" s="33"/>
      <c r="HHK278" s="35"/>
      <c r="HHL278" s="33"/>
      <c r="HHM278" s="35"/>
      <c r="HHN278" s="33"/>
      <c r="HHO278" s="35"/>
      <c r="HHP278" s="36"/>
      <c r="HQZ278" s="32">
        <v>18</v>
      </c>
      <c r="HRA278" s="49" t="s">
        <v>53</v>
      </c>
      <c r="HRB278" s="91" t="s">
        <v>119</v>
      </c>
      <c r="HRC278" s="33" t="s">
        <v>45</v>
      </c>
      <c r="HRD278" s="33"/>
      <c r="HRE278" s="34">
        <v>2</v>
      </c>
      <c r="HRF278" s="33"/>
      <c r="HRG278" s="35"/>
      <c r="HRH278" s="33"/>
      <c r="HRI278" s="35"/>
      <c r="HRJ278" s="33"/>
      <c r="HRK278" s="35"/>
      <c r="HRL278" s="36"/>
      <c r="IAV278" s="32">
        <v>18</v>
      </c>
      <c r="IAW278" s="49" t="s">
        <v>53</v>
      </c>
      <c r="IAX278" s="91" t="s">
        <v>119</v>
      </c>
      <c r="IAY278" s="33" t="s">
        <v>45</v>
      </c>
      <c r="IAZ278" s="33"/>
      <c r="IBA278" s="34">
        <v>2</v>
      </c>
      <c r="IBB278" s="33"/>
      <c r="IBC278" s="35"/>
      <c r="IBD278" s="33"/>
      <c r="IBE278" s="35"/>
      <c r="IBF278" s="33"/>
      <c r="IBG278" s="35"/>
      <c r="IBH278" s="36"/>
      <c r="IKR278" s="32">
        <v>18</v>
      </c>
      <c r="IKS278" s="49" t="s">
        <v>53</v>
      </c>
      <c r="IKT278" s="91" t="s">
        <v>119</v>
      </c>
      <c r="IKU278" s="33" t="s">
        <v>45</v>
      </c>
      <c r="IKV278" s="33"/>
      <c r="IKW278" s="34">
        <v>2</v>
      </c>
      <c r="IKX278" s="33"/>
      <c r="IKY278" s="35"/>
      <c r="IKZ278" s="33"/>
      <c r="ILA278" s="35"/>
      <c r="ILB278" s="33"/>
      <c r="ILC278" s="35"/>
      <c r="ILD278" s="36"/>
      <c r="IUN278" s="32">
        <v>18</v>
      </c>
      <c r="IUO278" s="49" t="s">
        <v>53</v>
      </c>
      <c r="IUP278" s="91" t="s">
        <v>119</v>
      </c>
      <c r="IUQ278" s="33" t="s">
        <v>45</v>
      </c>
      <c r="IUR278" s="33"/>
      <c r="IUS278" s="34">
        <v>2</v>
      </c>
      <c r="IUT278" s="33"/>
      <c r="IUU278" s="35"/>
      <c r="IUV278" s="33"/>
      <c r="IUW278" s="35"/>
      <c r="IUX278" s="33"/>
      <c r="IUY278" s="35"/>
      <c r="IUZ278" s="36"/>
      <c r="JEJ278" s="32">
        <v>18</v>
      </c>
      <c r="JEK278" s="49" t="s">
        <v>53</v>
      </c>
      <c r="JEL278" s="91" t="s">
        <v>119</v>
      </c>
      <c r="JEM278" s="33" t="s">
        <v>45</v>
      </c>
      <c r="JEN278" s="33"/>
      <c r="JEO278" s="34">
        <v>2</v>
      </c>
      <c r="JEP278" s="33"/>
      <c r="JEQ278" s="35"/>
      <c r="JER278" s="33"/>
      <c r="JES278" s="35"/>
      <c r="JET278" s="33"/>
      <c r="JEU278" s="35"/>
      <c r="JEV278" s="36"/>
      <c r="JOF278" s="32">
        <v>18</v>
      </c>
      <c r="JOG278" s="49" t="s">
        <v>53</v>
      </c>
      <c r="JOH278" s="91" t="s">
        <v>119</v>
      </c>
      <c r="JOI278" s="33" t="s">
        <v>45</v>
      </c>
      <c r="JOJ278" s="33"/>
      <c r="JOK278" s="34">
        <v>2</v>
      </c>
      <c r="JOL278" s="33"/>
      <c r="JOM278" s="35"/>
      <c r="JON278" s="33"/>
      <c r="JOO278" s="35"/>
      <c r="JOP278" s="33"/>
      <c r="JOQ278" s="35"/>
      <c r="JOR278" s="36"/>
      <c r="JYB278" s="32">
        <v>18</v>
      </c>
      <c r="JYC278" s="49" t="s">
        <v>53</v>
      </c>
      <c r="JYD278" s="91" t="s">
        <v>119</v>
      </c>
      <c r="JYE278" s="33" t="s">
        <v>45</v>
      </c>
      <c r="JYF278" s="33"/>
      <c r="JYG278" s="34">
        <v>2</v>
      </c>
      <c r="JYH278" s="33"/>
      <c r="JYI278" s="35"/>
      <c r="JYJ278" s="33"/>
      <c r="JYK278" s="35"/>
      <c r="JYL278" s="33"/>
      <c r="JYM278" s="35"/>
      <c r="JYN278" s="36"/>
      <c r="KHX278" s="32">
        <v>18</v>
      </c>
      <c r="KHY278" s="49" t="s">
        <v>53</v>
      </c>
      <c r="KHZ278" s="91" t="s">
        <v>119</v>
      </c>
      <c r="KIA278" s="33" t="s">
        <v>45</v>
      </c>
      <c r="KIB278" s="33"/>
      <c r="KIC278" s="34">
        <v>2</v>
      </c>
      <c r="KID278" s="33"/>
      <c r="KIE278" s="35"/>
      <c r="KIF278" s="33"/>
      <c r="KIG278" s="35"/>
      <c r="KIH278" s="33"/>
      <c r="KII278" s="35"/>
      <c r="KIJ278" s="36"/>
      <c r="KRT278" s="32">
        <v>18</v>
      </c>
      <c r="KRU278" s="49" t="s">
        <v>53</v>
      </c>
      <c r="KRV278" s="91" t="s">
        <v>119</v>
      </c>
      <c r="KRW278" s="33" t="s">
        <v>45</v>
      </c>
      <c r="KRX278" s="33"/>
      <c r="KRY278" s="34">
        <v>2</v>
      </c>
      <c r="KRZ278" s="33"/>
      <c r="KSA278" s="35"/>
      <c r="KSB278" s="33"/>
      <c r="KSC278" s="35"/>
      <c r="KSD278" s="33"/>
      <c r="KSE278" s="35"/>
      <c r="KSF278" s="36"/>
      <c r="LBP278" s="32">
        <v>18</v>
      </c>
      <c r="LBQ278" s="49" t="s">
        <v>53</v>
      </c>
      <c r="LBR278" s="91" t="s">
        <v>119</v>
      </c>
      <c r="LBS278" s="33" t="s">
        <v>45</v>
      </c>
      <c r="LBT278" s="33"/>
      <c r="LBU278" s="34">
        <v>2</v>
      </c>
      <c r="LBV278" s="33"/>
      <c r="LBW278" s="35"/>
      <c r="LBX278" s="33"/>
      <c r="LBY278" s="35"/>
      <c r="LBZ278" s="33"/>
      <c r="LCA278" s="35"/>
      <c r="LCB278" s="36"/>
      <c r="LLL278" s="32">
        <v>18</v>
      </c>
      <c r="LLM278" s="49" t="s">
        <v>53</v>
      </c>
      <c r="LLN278" s="91" t="s">
        <v>119</v>
      </c>
      <c r="LLO278" s="33" t="s">
        <v>45</v>
      </c>
      <c r="LLP278" s="33"/>
      <c r="LLQ278" s="34">
        <v>2</v>
      </c>
      <c r="LLR278" s="33"/>
      <c r="LLS278" s="35"/>
      <c r="LLT278" s="33"/>
      <c r="LLU278" s="35"/>
      <c r="LLV278" s="33"/>
      <c r="LLW278" s="35"/>
      <c r="LLX278" s="36"/>
      <c r="LVH278" s="32">
        <v>18</v>
      </c>
      <c r="LVI278" s="49" t="s">
        <v>53</v>
      </c>
      <c r="LVJ278" s="91" t="s">
        <v>119</v>
      </c>
      <c r="LVK278" s="33" t="s">
        <v>45</v>
      </c>
      <c r="LVL278" s="33"/>
      <c r="LVM278" s="34">
        <v>2</v>
      </c>
      <c r="LVN278" s="33"/>
      <c r="LVO278" s="35"/>
      <c r="LVP278" s="33"/>
      <c r="LVQ278" s="35"/>
      <c r="LVR278" s="33"/>
      <c r="LVS278" s="35"/>
      <c r="LVT278" s="36"/>
      <c r="MFD278" s="32">
        <v>18</v>
      </c>
      <c r="MFE278" s="49" t="s">
        <v>53</v>
      </c>
      <c r="MFF278" s="91" t="s">
        <v>119</v>
      </c>
      <c r="MFG278" s="33" t="s">
        <v>45</v>
      </c>
      <c r="MFH278" s="33"/>
      <c r="MFI278" s="34">
        <v>2</v>
      </c>
      <c r="MFJ278" s="33"/>
      <c r="MFK278" s="35"/>
      <c r="MFL278" s="33"/>
      <c r="MFM278" s="35"/>
      <c r="MFN278" s="33"/>
      <c r="MFO278" s="35"/>
      <c r="MFP278" s="36"/>
      <c r="MOZ278" s="32">
        <v>18</v>
      </c>
      <c r="MPA278" s="49" t="s">
        <v>53</v>
      </c>
      <c r="MPB278" s="91" t="s">
        <v>119</v>
      </c>
      <c r="MPC278" s="33" t="s">
        <v>45</v>
      </c>
      <c r="MPD278" s="33"/>
      <c r="MPE278" s="34">
        <v>2</v>
      </c>
      <c r="MPF278" s="33"/>
      <c r="MPG278" s="35"/>
      <c r="MPH278" s="33"/>
      <c r="MPI278" s="35"/>
      <c r="MPJ278" s="33"/>
      <c r="MPK278" s="35"/>
      <c r="MPL278" s="36"/>
      <c r="MYV278" s="32">
        <v>18</v>
      </c>
      <c r="MYW278" s="49" t="s">
        <v>53</v>
      </c>
      <c r="MYX278" s="91" t="s">
        <v>119</v>
      </c>
      <c r="MYY278" s="33" t="s">
        <v>45</v>
      </c>
      <c r="MYZ278" s="33"/>
      <c r="MZA278" s="34">
        <v>2</v>
      </c>
      <c r="MZB278" s="33"/>
      <c r="MZC278" s="35"/>
      <c r="MZD278" s="33"/>
      <c r="MZE278" s="35"/>
      <c r="MZF278" s="33"/>
      <c r="MZG278" s="35"/>
      <c r="MZH278" s="36"/>
      <c r="NIR278" s="32">
        <v>18</v>
      </c>
      <c r="NIS278" s="49" t="s">
        <v>53</v>
      </c>
      <c r="NIT278" s="91" t="s">
        <v>119</v>
      </c>
      <c r="NIU278" s="33" t="s">
        <v>45</v>
      </c>
      <c r="NIV278" s="33"/>
      <c r="NIW278" s="34">
        <v>2</v>
      </c>
      <c r="NIX278" s="33"/>
      <c r="NIY278" s="35"/>
      <c r="NIZ278" s="33"/>
      <c r="NJA278" s="35"/>
      <c r="NJB278" s="33"/>
      <c r="NJC278" s="35"/>
      <c r="NJD278" s="36"/>
      <c r="NSN278" s="32">
        <v>18</v>
      </c>
      <c r="NSO278" s="49" t="s">
        <v>53</v>
      </c>
      <c r="NSP278" s="91" t="s">
        <v>119</v>
      </c>
      <c r="NSQ278" s="33" t="s">
        <v>45</v>
      </c>
      <c r="NSR278" s="33"/>
      <c r="NSS278" s="34">
        <v>2</v>
      </c>
      <c r="NST278" s="33"/>
      <c r="NSU278" s="35"/>
      <c r="NSV278" s="33"/>
      <c r="NSW278" s="35"/>
      <c r="NSX278" s="33"/>
      <c r="NSY278" s="35"/>
      <c r="NSZ278" s="36"/>
      <c r="OCJ278" s="32">
        <v>18</v>
      </c>
      <c r="OCK278" s="49" t="s">
        <v>53</v>
      </c>
      <c r="OCL278" s="91" t="s">
        <v>119</v>
      </c>
      <c r="OCM278" s="33" t="s">
        <v>45</v>
      </c>
      <c r="OCN278" s="33"/>
      <c r="OCO278" s="34">
        <v>2</v>
      </c>
      <c r="OCP278" s="33"/>
      <c r="OCQ278" s="35"/>
      <c r="OCR278" s="33"/>
      <c r="OCS278" s="35"/>
      <c r="OCT278" s="33"/>
      <c r="OCU278" s="35"/>
      <c r="OCV278" s="36"/>
      <c r="OMF278" s="32">
        <v>18</v>
      </c>
      <c r="OMG278" s="49" t="s">
        <v>53</v>
      </c>
      <c r="OMH278" s="91" t="s">
        <v>119</v>
      </c>
      <c r="OMI278" s="33" t="s">
        <v>45</v>
      </c>
      <c r="OMJ278" s="33"/>
      <c r="OMK278" s="34">
        <v>2</v>
      </c>
      <c r="OML278" s="33"/>
      <c r="OMM278" s="35"/>
      <c r="OMN278" s="33"/>
      <c r="OMO278" s="35"/>
      <c r="OMP278" s="33"/>
      <c r="OMQ278" s="35"/>
      <c r="OMR278" s="36"/>
      <c r="OWB278" s="32">
        <v>18</v>
      </c>
      <c r="OWC278" s="49" t="s">
        <v>53</v>
      </c>
      <c r="OWD278" s="91" t="s">
        <v>119</v>
      </c>
      <c r="OWE278" s="33" t="s">
        <v>45</v>
      </c>
      <c r="OWF278" s="33"/>
      <c r="OWG278" s="34">
        <v>2</v>
      </c>
      <c r="OWH278" s="33"/>
      <c r="OWI278" s="35"/>
      <c r="OWJ278" s="33"/>
      <c r="OWK278" s="35"/>
      <c r="OWL278" s="33"/>
      <c r="OWM278" s="35"/>
      <c r="OWN278" s="36"/>
      <c r="PFX278" s="32">
        <v>18</v>
      </c>
      <c r="PFY278" s="49" t="s">
        <v>53</v>
      </c>
      <c r="PFZ278" s="91" t="s">
        <v>119</v>
      </c>
      <c r="PGA278" s="33" t="s">
        <v>45</v>
      </c>
      <c r="PGB278" s="33"/>
      <c r="PGC278" s="34">
        <v>2</v>
      </c>
      <c r="PGD278" s="33"/>
      <c r="PGE278" s="35"/>
      <c r="PGF278" s="33"/>
      <c r="PGG278" s="35"/>
      <c r="PGH278" s="33"/>
      <c r="PGI278" s="35"/>
      <c r="PGJ278" s="36"/>
      <c r="PPT278" s="32">
        <v>18</v>
      </c>
      <c r="PPU278" s="49" t="s">
        <v>53</v>
      </c>
      <c r="PPV278" s="91" t="s">
        <v>119</v>
      </c>
      <c r="PPW278" s="33" t="s">
        <v>45</v>
      </c>
      <c r="PPX278" s="33"/>
      <c r="PPY278" s="34">
        <v>2</v>
      </c>
      <c r="PPZ278" s="33"/>
      <c r="PQA278" s="35"/>
      <c r="PQB278" s="33"/>
      <c r="PQC278" s="35"/>
      <c r="PQD278" s="33"/>
      <c r="PQE278" s="35"/>
      <c r="PQF278" s="36"/>
      <c r="PZP278" s="32">
        <v>18</v>
      </c>
      <c r="PZQ278" s="49" t="s">
        <v>53</v>
      </c>
      <c r="PZR278" s="91" t="s">
        <v>119</v>
      </c>
      <c r="PZS278" s="33" t="s">
        <v>45</v>
      </c>
      <c r="PZT278" s="33"/>
      <c r="PZU278" s="34">
        <v>2</v>
      </c>
      <c r="PZV278" s="33"/>
      <c r="PZW278" s="35"/>
      <c r="PZX278" s="33"/>
      <c r="PZY278" s="35"/>
      <c r="PZZ278" s="33"/>
      <c r="QAA278" s="35"/>
      <c r="QAB278" s="36"/>
      <c r="QJL278" s="32">
        <v>18</v>
      </c>
      <c r="QJM278" s="49" t="s">
        <v>53</v>
      </c>
      <c r="QJN278" s="91" t="s">
        <v>119</v>
      </c>
      <c r="QJO278" s="33" t="s">
        <v>45</v>
      </c>
      <c r="QJP278" s="33"/>
      <c r="QJQ278" s="34">
        <v>2</v>
      </c>
      <c r="QJR278" s="33"/>
      <c r="QJS278" s="35"/>
      <c r="QJT278" s="33"/>
      <c r="QJU278" s="35"/>
      <c r="QJV278" s="33"/>
      <c r="QJW278" s="35"/>
      <c r="QJX278" s="36"/>
      <c r="QTH278" s="32">
        <v>18</v>
      </c>
      <c r="QTI278" s="49" t="s">
        <v>53</v>
      </c>
      <c r="QTJ278" s="91" t="s">
        <v>119</v>
      </c>
      <c r="QTK278" s="33" t="s">
        <v>45</v>
      </c>
      <c r="QTL278" s="33"/>
      <c r="QTM278" s="34">
        <v>2</v>
      </c>
      <c r="QTN278" s="33"/>
      <c r="QTO278" s="35"/>
      <c r="QTP278" s="33"/>
      <c r="QTQ278" s="35"/>
      <c r="QTR278" s="33"/>
      <c r="QTS278" s="35"/>
      <c r="QTT278" s="36"/>
      <c r="RDD278" s="32">
        <v>18</v>
      </c>
      <c r="RDE278" s="49" t="s">
        <v>53</v>
      </c>
      <c r="RDF278" s="91" t="s">
        <v>119</v>
      </c>
      <c r="RDG278" s="33" t="s">
        <v>45</v>
      </c>
      <c r="RDH278" s="33"/>
      <c r="RDI278" s="34">
        <v>2</v>
      </c>
      <c r="RDJ278" s="33"/>
      <c r="RDK278" s="35"/>
      <c r="RDL278" s="33"/>
      <c r="RDM278" s="35"/>
      <c r="RDN278" s="33"/>
      <c r="RDO278" s="35"/>
      <c r="RDP278" s="36"/>
      <c r="RMZ278" s="32">
        <v>18</v>
      </c>
      <c r="RNA278" s="49" t="s">
        <v>53</v>
      </c>
      <c r="RNB278" s="91" t="s">
        <v>119</v>
      </c>
      <c r="RNC278" s="33" t="s">
        <v>45</v>
      </c>
      <c r="RND278" s="33"/>
      <c r="RNE278" s="34">
        <v>2</v>
      </c>
      <c r="RNF278" s="33"/>
      <c r="RNG278" s="35"/>
      <c r="RNH278" s="33"/>
      <c r="RNI278" s="35"/>
      <c r="RNJ278" s="33"/>
      <c r="RNK278" s="35"/>
      <c r="RNL278" s="36"/>
      <c r="RWV278" s="32">
        <v>18</v>
      </c>
      <c r="RWW278" s="49" t="s">
        <v>53</v>
      </c>
      <c r="RWX278" s="91" t="s">
        <v>119</v>
      </c>
      <c r="RWY278" s="33" t="s">
        <v>45</v>
      </c>
      <c r="RWZ278" s="33"/>
      <c r="RXA278" s="34">
        <v>2</v>
      </c>
      <c r="RXB278" s="33"/>
      <c r="RXC278" s="35"/>
      <c r="RXD278" s="33"/>
      <c r="RXE278" s="35"/>
      <c r="RXF278" s="33"/>
      <c r="RXG278" s="35"/>
      <c r="RXH278" s="36"/>
      <c r="SGR278" s="32">
        <v>18</v>
      </c>
      <c r="SGS278" s="49" t="s">
        <v>53</v>
      </c>
      <c r="SGT278" s="91" t="s">
        <v>119</v>
      </c>
      <c r="SGU278" s="33" t="s">
        <v>45</v>
      </c>
      <c r="SGV278" s="33"/>
      <c r="SGW278" s="34">
        <v>2</v>
      </c>
      <c r="SGX278" s="33"/>
      <c r="SGY278" s="35"/>
      <c r="SGZ278" s="33"/>
      <c r="SHA278" s="35"/>
      <c r="SHB278" s="33"/>
      <c r="SHC278" s="35"/>
      <c r="SHD278" s="36"/>
      <c r="SQN278" s="32">
        <v>18</v>
      </c>
      <c r="SQO278" s="49" t="s">
        <v>53</v>
      </c>
      <c r="SQP278" s="91" t="s">
        <v>119</v>
      </c>
      <c r="SQQ278" s="33" t="s">
        <v>45</v>
      </c>
      <c r="SQR278" s="33"/>
      <c r="SQS278" s="34">
        <v>2</v>
      </c>
      <c r="SQT278" s="33"/>
      <c r="SQU278" s="35"/>
      <c r="SQV278" s="33"/>
      <c r="SQW278" s="35"/>
      <c r="SQX278" s="33"/>
      <c r="SQY278" s="35"/>
      <c r="SQZ278" s="36"/>
      <c r="TAJ278" s="32">
        <v>18</v>
      </c>
      <c r="TAK278" s="49" t="s">
        <v>53</v>
      </c>
      <c r="TAL278" s="91" t="s">
        <v>119</v>
      </c>
      <c r="TAM278" s="33" t="s">
        <v>45</v>
      </c>
      <c r="TAN278" s="33"/>
      <c r="TAO278" s="34">
        <v>2</v>
      </c>
      <c r="TAP278" s="33"/>
      <c r="TAQ278" s="35"/>
      <c r="TAR278" s="33"/>
      <c r="TAS278" s="35"/>
      <c r="TAT278" s="33"/>
      <c r="TAU278" s="35"/>
      <c r="TAV278" s="36"/>
      <c r="TKF278" s="32">
        <v>18</v>
      </c>
      <c r="TKG278" s="49" t="s">
        <v>53</v>
      </c>
      <c r="TKH278" s="91" t="s">
        <v>119</v>
      </c>
      <c r="TKI278" s="33" t="s">
        <v>45</v>
      </c>
      <c r="TKJ278" s="33"/>
      <c r="TKK278" s="34">
        <v>2</v>
      </c>
      <c r="TKL278" s="33"/>
      <c r="TKM278" s="35"/>
      <c r="TKN278" s="33"/>
      <c r="TKO278" s="35"/>
      <c r="TKP278" s="33"/>
      <c r="TKQ278" s="35"/>
      <c r="TKR278" s="36"/>
      <c r="TUB278" s="32">
        <v>18</v>
      </c>
      <c r="TUC278" s="49" t="s">
        <v>53</v>
      </c>
      <c r="TUD278" s="91" t="s">
        <v>119</v>
      </c>
      <c r="TUE278" s="33" t="s">
        <v>45</v>
      </c>
      <c r="TUF278" s="33"/>
      <c r="TUG278" s="34">
        <v>2</v>
      </c>
      <c r="TUH278" s="33"/>
      <c r="TUI278" s="35"/>
      <c r="TUJ278" s="33"/>
      <c r="TUK278" s="35"/>
      <c r="TUL278" s="33"/>
      <c r="TUM278" s="35"/>
      <c r="TUN278" s="36"/>
      <c r="UDX278" s="32">
        <v>18</v>
      </c>
      <c r="UDY278" s="49" t="s">
        <v>53</v>
      </c>
      <c r="UDZ278" s="91" t="s">
        <v>119</v>
      </c>
      <c r="UEA278" s="33" t="s">
        <v>45</v>
      </c>
      <c r="UEB278" s="33"/>
      <c r="UEC278" s="34">
        <v>2</v>
      </c>
      <c r="UED278" s="33"/>
      <c r="UEE278" s="35"/>
      <c r="UEF278" s="33"/>
      <c r="UEG278" s="35"/>
      <c r="UEH278" s="33"/>
      <c r="UEI278" s="35"/>
      <c r="UEJ278" s="36"/>
      <c r="UNT278" s="32">
        <v>18</v>
      </c>
      <c r="UNU278" s="49" t="s">
        <v>53</v>
      </c>
      <c r="UNV278" s="91" t="s">
        <v>119</v>
      </c>
      <c r="UNW278" s="33" t="s">
        <v>45</v>
      </c>
      <c r="UNX278" s="33"/>
      <c r="UNY278" s="34">
        <v>2</v>
      </c>
      <c r="UNZ278" s="33"/>
      <c r="UOA278" s="35"/>
      <c r="UOB278" s="33"/>
      <c r="UOC278" s="35"/>
      <c r="UOD278" s="33"/>
      <c r="UOE278" s="35"/>
      <c r="UOF278" s="36"/>
      <c r="UXP278" s="32">
        <v>18</v>
      </c>
      <c r="UXQ278" s="49" t="s">
        <v>53</v>
      </c>
      <c r="UXR278" s="91" t="s">
        <v>119</v>
      </c>
      <c r="UXS278" s="33" t="s">
        <v>45</v>
      </c>
      <c r="UXT278" s="33"/>
      <c r="UXU278" s="34">
        <v>2</v>
      </c>
      <c r="UXV278" s="33"/>
      <c r="UXW278" s="35"/>
      <c r="UXX278" s="33"/>
      <c r="UXY278" s="35"/>
      <c r="UXZ278" s="33"/>
      <c r="UYA278" s="35"/>
      <c r="UYB278" s="36"/>
      <c r="VHL278" s="32">
        <v>18</v>
      </c>
      <c r="VHM278" s="49" t="s">
        <v>53</v>
      </c>
      <c r="VHN278" s="91" t="s">
        <v>119</v>
      </c>
      <c r="VHO278" s="33" t="s">
        <v>45</v>
      </c>
      <c r="VHP278" s="33"/>
      <c r="VHQ278" s="34">
        <v>2</v>
      </c>
      <c r="VHR278" s="33"/>
      <c r="VHS278" s="35"/>
      <c r="VHT278" s="33"/>
      <c r="VHU278" s="35"/>
      <c r="VHV278" s="33"/>
      <c r="VHW278" s="35"/>
      <c r="VHX278" s="36"/>
      <c r="VRH278" s="32">
        <v>18</v>
      </c>
      <c r="VRI278" s="49" t="s">
        <v>53</v>
      </c>
      <c r="VRJ278" s="91" t="s">
        <v>119</v>
      </c>
      <c r="VRK278" s="33" t="s">
        <v>45</v>
      </c>
      <c r="VRL278" s="33"/>
      <c r="VRM278" s="34">
        <v>2</v>
      </c>
      <c r="VRN278" s="33"/>
      <c r="VRO278" s="35"/>
      <c r="VRP278" s="33"/>
      <c r="VRQ278" s="35"/>
      <c r="VRR278" s="33"/>
      <c r="VRS278" s="35"/>
      <c r="VRT278" s="36"/>
      <c r="WBD278" s="32">
        <v>18</v>
      </c>
      <c r="WBE278" s="49" t="s">
        <v>53</v>
      </c>
      <c r="WBF278" s="91" t="s">
        <v>119</v>
      </c>
      <c r="WBG278" s="33" t="s">
        <v>45</v>
      </c>
      <c r="WBH278" s="33"/>
      <c r="WBI278" s="34">
        <v>2</v>
      </c>
      <c r="WBJ278" s="33"/>
      <c r="WBK278" s="35"/>
      <c r="WBL278" s="33"/>
      <c r="WBM278" s="35"/>
      <c r="WBN278" s="33"/>
      <c r="WBO278" s="35"/>
      <c r="WBP278" s="36"/>
      <c r="WKZ278" s="32">
        <v>18</v>
      </c>
      <c r="WLA278" s="49" t="s">
        <v>53</v>
      </c>
      <c r="WLB278" s="91" t="s">
        <v>119</v>
      </c>
      <c r="WLC278" s="33" t="s">
        <v>45</v>
      </c>
      <c r="WLD278" s="33"/>
      <c r="WLE278" s="34">
        <v>2</v>
      </c>
      <c r="WLF278" s="33"/>
      <c r="WLG278" s="35"/>
      <c r="WLH278" s="33"/>
      <c r="WLI278" s="35"/>
      <c r="WLJ278" s="33"/>
      <c r="WLK278" s="35"/>
      <c r="WLL278" s="36"/>
      <c r="WUV278" s="32">
        <v>18</v>
      </c>
      <c r="WUW278" s="49" t="s">
        <v>53</v>
      </c>
      <c r="WUX278" s="91" t="s">
        <v>119</v>
      </c>
      <c r="WUY278" s="33" t="s">
        <v>45</v>
      </c>
      <c r="WUZ278" s="33"/>
      <c r="WVA278" s="34">
        <v>2</v>
      </c>
      <c r="WVB278" s="33"/>
      <c r="WVC278" s="35"/>
      <c r="WVD278" s="33"/>
      <c r="WVE278" s="35"/>
      <c r="WVF278" s="33"/>
      <c r="WVG278" s="35"/>
      <c r="WVH278" s="36"/>
    </row>
    <row r="279" spans="1:16129" s="37" customFormat="1" ht="15">
      <c r="A279" s="32"/>
      <c r="B279" s="81" t="s">
        <v>12</v>
      </c>
      <c r="C279" s="33" t="s">
        <v>13</v>
      </c>
      <c r="D279" s="59">
        <v>0.389</v>
      </c>
      <c r="E279" s="59"/>
      <c r="F279" s="59"/>
      <c r="G279" s="59"/>
      <c r="H279" s="59"/>
      <c r="I279" s="59"/>
      <c r="J279" s="59"/>
      <c r="K279" s="63"/>
      <c r="L279" s="54" t="s">
        <v>223</v>
      </c>
      <c r="IJ279" s="32"/>
      <c r="IK279" s="33"/>
      <c r="IL279" s="81" t="s">
        <v>12</v>
      </c>
      <c r="IM279" s="33" t="s">
        <v>13</v>
      </c>
      <c r="IN279" s="35">
        <v>0.389</v>
      </c>
      <c r="IO279" s="35">
        <f>IO278*IN279</f>
        <v>0.778</v>
      </c>
      <c r="IP279" s="33"/>
      <c r="IQ279" s="35"/>
      <c r="IR279" s="38">
        <v>6</v>
      </c>
      <c r="IS279" s="35">
        <f>IO279*IR279</f>
        <v>4.668</v>
      </c>
      <c r="IT279" s="33"/>
      <c r="IU279" s="35"/>
      <c r="IV279" s="36">
        <f>IQ279+IS279+IU279</f>
        <v>4.668</v>
      </c>
      <c r="IW279" s="48"/>
      <c r="SF279" s="32"/>
      <c r="SG279" s="33"/>
      <c r="SH279" s="81" t="s">
        <v>12</v>
      </c>
      <c r="SI279" s="33" t="s">
        <v>13</v>
      </c>
      <c r="SJ279" s="35">
        <v>0.389</v>
      </c>
      <c r="SK279" s="35">
        <f>SK278*SJ279</f>
        <v>0.778</v>
      </c>
      <c r="SL279" s="33"/>
      <c r="SM279" s="35"/>
      <c r="SN279" s="38">
        <v>6</v>
      </c>
      <c r="SO279" s="35">
        <f>SK279*SN279</f>
        <v>4.668</v>
      </c>
      <c r="SP279" s="33"/>
      <c r="SQ279" s="35"/>
      <c r="SR279" s="36">
        <f>SM279+SO279+SQ279</f>
        <v>4.668</v>
      </c>
      <c r="SS279" s="48"/>
      <c r="ACB279" s="32"/>
      <c r="ACC279" s="33"/>
      <c r="ACD279" s="81" t="s">
        <v>12</v>
      </c>
      <c r="ACE279" s="33" t="s">
        <v>13</v>
      </c>
      <c r="ACF279" s="35">
        <v>0.389</v>
      </c>
      <c r="ACG279" s="35">
        <f>ACG278*ACF279</f>
        <v>0.778</v>
      </c>
      <c r="ACH279" s="33"/>
      <c r="ACI279" s="35"/>
      <c r="ACJ279" s="38">
        <v>6</v>
      </c>
      <c r="ACK279" s="35">
        <f>ACG279*ACJ279</f>
        <v>4.668</v>
      </c>
      <c r="ACL279" s="33"/>
      <c r="ACM279" s="35"/>
      <c r="ACN279" s="36">
        <f>ACI279+ACK279+ACM279</f>
        <v>4.668</v>
      </c>
      <c r="ACO279" s="48"/>
      <c r="ALX279" s="32"/>
      <c r="ALY279" s="33"/>
      <c r="ALZ279" s="81" t="s">
        <v>12</v>
      </c>
      <c r="AMA279" s="33" t="s">
        <v>13</v>
      </c>
      <c r="AMB279" s="35">
        <v>0.389</v>
      </c>
      <c r="AMC279" s="35">
        <f>AMC278*AMB279</f>
        <v>0.778</v>
      </c>
      <c r="AMD279" s="33"/>
      <c r="AME279" s="35"/>
      <c r="AMF279" s="38">
        <v>6</v>
      </c>
      <c r="AMG279" s="35">
        <f>AMC279*AMF279</f>
        <v>4.668</v>
      </c>
      <c r="AMH279" s="33"/>
      <c r="AMI279" s="35"/>
      <c r="AMJ279" s="36">
        <f>AME279+AMG279+AMI279</f>
        <v>4.668</v>
      </c>
      <c r="AMK279" s="48"/>
      <c r="AVT279" s="32"/>
      <c r="AVU279" s="33"/>
      <c r="AVV279" s="81" t="s">
        <v>12</v>
      </c>
      <c r="AVW279" s="33" t="s">
        <v>13</v>
      </c>
      <c r="AVX279" s="35">
        <v>0.389</v>
      </c>
      <c r="AVY279" s="35">
        <f>AVY278*AVX279</f>
        <v>0.778</v>
      </c>
      <c r="AVZ279" s="33"/>
      <c r="AWA279" s="35"/>
      <c r="AWB279" s="38">
        <v>6</v>
      </c>
      <c r="AWC279" s="35">
        <f>AVY279*AWB279</f>
        <v>4.668</v>
      </c>
      <c r="AWD279" s="33"/>
      <c r="AWE279" s="35"/>
      <c r="AWF279" s="36">
        <f>AWA279+AWC279+AWE279</f>
        <v>4.668</v>
      </c>
      <c r="AWG279" s="48"/>
      <c r="BFP279" s="32"/>
      <c r="BFQ279" s="33"/>
      <c r="BFR279" s="81" t="s">
        <v>12</v>
      </c>
      <c r="BFS279" s="33" t="s">
        <v>13</v>
      </c>
      <c r="BFT279" s="35">
        <v>0.389</v>
      </c>
      <c r="BFU279" s="35">
        <f>BFU278*BFT279</f>
        <v>0.778</v>
      </c>
      <c r="BFV279" s="33"/>
      <c r="BFW279" s="35"/>
      <c r="BFX279" s="38">
        <v>6</v>
      </c>
      <c r="BFY279" s="35">
        <f>BFU279*BFX279</f>
        <v>4.668</v>
      </c>
      <c r="BFZ279" s="33"/>
      <c r="BGA279" s="35"/>
      <c r="BGB279" s="36">
        <f>BFW279+BFY279+BGA279</f>
        <v>4.668</v>
      </c>
      <c r="BGC279" s="48"/>
      <c r="BPL279" s="32"/>
      <c r="BPM279" s="33"/>
      <c r="BPN279" s="81" t="s">
        <v>12</v>
      </c>
      <c r="BPO279" s="33" t="s">
        <v>13</v>
      </c>
      <c r="BPP279" s="35">
        <v>0.389</v>
      </c>
      <c r="BPQ279" s="35">
        <f>BPQ278*BPP279</f>
        <v>0.778</v>
      </c>
      <c r="BPR279" s="33"/>
      <c r="BPS279" s="35"/>
      <c r="BPT279" s="38">
        <v>6</v>
      </c>
      <c r="BPU279" s="35">
        <f>BPQ279*BPT279</f>
        <v>4.668</v>
      </c>
      <c r="BPV279" s="33"/>
      <c r="BPW279" s="35"/>
      <c r="BPX279" s="36">
        <f>BPS279+BPU279+BPW279</f>
        <v>4.668</v>
      </c>
      <c r="BPY279" s="48"/>
      <c r="BZH279" s="32"/>
      <c r="BZI279" s="33"/>
      <c r="BZJ279" s="81" t="s">
        <v>12</v>
      </c>
      <c r="BZK279" s="33" t="s">
        <v>13</v>
      </c>
      <c r="BZL279" s="35">
        <v>0.389</v>
      </c>
      <c r="BZM279" s="35">
        <f>BZM278*BZL279</f>
        <v>0.778</v>
      </c>
      <c r="BZN279" s="33"/>
      <c r="BZO279" s="35"/>
      <c r="BZP279" s="38">
        <v>6</v>
      </c>
      <c r="BZQ279" s="35">
        <f>BZM279*BZP279</f>
        <v>4.668</v>
      </c>
      <c r="BZR279" s="33"/>
      <c r="BZS279" s="35"/>
      <c r="BZT279" s="36">
        <f>BZO279+BZQ279+BZS279</f>
        <v>4.668</v>
      </c>
      <c r="BZU279" s="48"/>
      <c r="CJD279" s="32"/>
      <c r="CJE279" s="33"/>
      <c r="CJF279" s="81" t="s">
        <v>12</v>
      </c>
      <c r="CJG279" s="33" t="s">
        <v>13</v>
      </c>
      <c r="CJH279" s="35">
        <v>0.389</v>
      </c>
      <c r="CJI279" s="35">
        <f>CJI278*CJH279</f>
        <v>0.778</v>
      </c>
      <c r="CJJ279" s="33"/>
      <c r="CJK279" s="35"/>
      <c r="CJL279" s="38">
        <v>6</v>
      </c>
      <c r="CJM279" s="35">
        <f>CJI279*CJL279</f>
        <v>4.668</v>
      </c>
      <c r="CJN279" s="33"/>
      <c r="CJO279" s="35"/>
      <c r="CJP279" s="36">
        <f>CJK279+CJM279+CJO279</f>
        <v>4.668</v>
      </c>
      <c r="CJQ279" s="48"/>
      <c r="CSZ279" s="32"/>
      <c r="CTA279" s="33"/>
      <c r="CTB279" s="81" t="s">
        <v>12</v>
      </c>
      <c r="CTC279" s="33" t="s">
        <v>13</v>
      </c>
      <c r="CTD279" s="35">
        <v>0.389</v>
      </c>
      <c r="CTE279" s="35">
        <f>CTE278*CTD279</f>
        <v>0.778</v>
      </c>
      <c r="CTF279" s="33"/>
      <c r="CTG279" s="35"/>
      <c r="CTH279" s="38">
        <v>6</v>
      </c>
      <c r="CTI279" s="35">
        <f>CTE279*CTH279</f>
        <v>4.668</v>
      </c>
      <c r="CTJ279" s="33"/>
      <c r="CTK279" s="35"/>
      <c r="CTL279" s="36">
        <f>CTG279+CTI279+CTK279</f>
        <v>4.668</v>
      </c>
      <c r="CTM279" s="48"/>
      <c r="DCV279" s="32"/>
      <c r="DCW279" s="33"/>
      <c r="DCX279" s="81" t="s">
        <v>12</v>
      </c>
      <c r="DCY279" s="33" t="s">
        <v>13</v>
      </c>
      <c r="DCZ279" s="35">
        <v>0.389</v>
      </c>
      <c r="DDA279" s="35">
        <f>DDA278*DCZ279</f>
        <v>0.778</v>
      </c>
      <c r="DDB279" s="33"/>
      <c r="DDC279" s="35"/>
      <c r="DDD279" s="38">
        <v>6</v>
      </c>
      <c r="DDE279" s="35">
        <f>DDA279*DDD279</f>
        <v>4.668</v>
      </c>
      <c r="DDF279" s="33"/>
      <c r="DDG279" s="35"/>
      <c r="DDH279" s="36">
        <f>DDC279+DDE279+DDG279</f>
        <v>4.668</v>
      </c>
      <c r="DDI279" s="48"/>
      <c r="DMR279" s="32"/>
      <c r="DMS279" s="33"/>
      <c r="DMT279" s="81" t="s">
        <v>12</v>
      </c>
      <c r="DMU279" s="33" t="s">
        <v>13</v>
      </c>
      <c r="DMV279" s="35">
        <v>0.389</v>
      </c>
      <c r="DMW279" s="35">
        <f>DMW278*DMV279</f>
        <v>0.778</v>
      </c>
      <c r="DMX279" s="33"/>
      <c r="DMY279" s="35"/>
      <c r="DMZ279" s="38">
        <v>6</v>
      </c>
      <c r="DNA279" s="35">
        <f>DMW279*DMZ279</f>
        <v>4.668</v>
      </c>
      <c r="DNB279" s="33"/>
      <c r="DNC279" s="35"/>
      <c r="DND279" s="36">
        <f>DMY279+DNA279+DNC279</f>
        <v>4.668</v>
      </c>
      <c r="DNE279" s="48"/>
      <c r="DWN279" s="32"/>
      <c r="DWO279" s="33"/>
      <c r="DWP279" s="81" t="s">
        <v>12</v>
      </c>
      <c r="DWQ279" s="33" t="s">
        <v>13</v>
      </c>
      <c r="DWR279" s="35">
        <v>0.389</v>
      </c>
      <c r="DWS279" s="35">
        <f>DWS278*DWR279</f>
        <v>0.778</v>
      </c>
      <c r="DWT279" s="33"/>
      <c r="DWU279" s="35"/>
      <c r="DWV279" s="38">
        <v>6</v>
      </c>
      <c r="DWW279" s="35">
        <f>DWS279*DWV279</f>
        <v>4.668</v>
      </c>
      <c r="DWX279" s="33"/>
      <c r="DWY279" s="35"/>
      <c r="DWZ279" s="36">
        <f>DWU279+DWW279+DWY279</f>
        <v>4.668</v>
      </c>
      <c r="DXA279" s="48"/>
      <c r="EGJ279" s="32"/>
      <c r="EGK279" s="33"/>
      <c r="EGL279" s="81" t="s">
        <v>12</v>
      </c>
      <c r="EGM279" s="33" t="s">
        <v>13</v>
      </c>
      <c r="EGN279" s="35">
        <v>0.389</v>
      </c>
      <c r="EGO279" s="35">
        <f>EGO278*EGN279</f>
        <v>0.778</v>
      </c>
      <c r="EGP279" s="33"/>
      <c r="EGQ279" s="35"/>
      <c r="EGR279" s="38">
        <v>6</v>
      </c>
      <c r="EGS279" s="35">
        <f>EGO279*EGR279</f>
        <v>4.668</v>
      </c>
      <c r="EGT279" s="33"/>
      <c r="EGU279" s="35"/>
      <c r="EGV279" s="36">
        <f>EGQ279+EGS279+EGU279</f>
        <v>4.668</v>
      </c>
      <c r="EGW279" s="48"/>
      <c r="EQF279" s="32"/>
      <c r="EQG279" s="33"/>
      <c r="EQH279" s="81" t="s">
        <v>12</v>
      </c>
      <c r="EQI279" s="33" t="s">
        <v>13</v>
      </c>
      <c r="EQJ279" s="35">
        <v>0.389</v>
      </c>
      <c r="EQK279" s="35">
        <f>EQK278*EQJ279</f>
        <v>0.778</v>
      </c>
      <c r="EQL279" s="33"/>
      <c r="EQM279" s="35"/>
      <c r="EQN279" s="38">
        <v>6</v>
      </c>
      <c r="EQO279" s="35">
        <f>EQK279*EQN279</f>
        <v>4.668</v>
      </c>
      <c r="EQP279" s="33"/>
      <c r="EQQ279" s="35"/>
      <c r="EQR279" s="36">
        <f>EQM279+EQO279+EQQ279</f>
        <v>4.668</v>
      </c>
      <c r="EQS279" s="48"/>
      <c r="FAB279" s="32"/>
      <c r="FAC279" s="33"/>
      <c r="FAD279" s="81" t="s">
        <v>12</v>
      </c>
      <c r="FAE279" s="33" t="s">
        <v>13</v>
      </c>
      <c r="FAF279" s="35">
        <v>0.389</v>
      </c>
      <c r="FAG279" s="35">
        <f>FAG278*FAF279</f>
        <v>0.778</v>
      </c>
      <c r="FAH279" s="33"/>
      <c r="FAI279" s="35"/>
      <c r="FAJ279" s="38">
        <v>6</v>
      </c>
      <c r="FAK279" s="35">
        <f>FAG279*FAJ279</f>
        <v>4.668</v>
      </c>
      <c r="FAL279" s="33"/>
      <c r="FAM279" s="35"/>
      <c r="FAN279" s="36">
        <f>FAI279+FAK279+FAM279</f>
        <v>4.668</v>
      </c>
      <c r="FAO279" s="48"/>
      <c r="FJX279" s="32"/>
      <c r="FJY279" s="33"/>
      <c r="FJZ279" s="81" t="s">
        <v>12</v>
      </c>
      <c r="FKA279" s="33" t="s">
        <v>13</v>
      </c>
      <c r="FKB279" s="35">
        <v>0.389</v>
      </c>
      <c r="FKC279" s="35">
        <f>FKC278*FKB279</f>
        <v>0.778</v>
      </c>
      <c r="FKD279" s="33"/>
      <c r="FKE279" s="35"/>
      <c r="FKF279" s="38">
        <v>6</v>
      </c>
      <c r="FKG279" s="35">
        <f>FKC279*FKF279</f>
        <v>4.668</v>
      </c>
      <c r="FKH279" s="33"/>
      <c r="FKI279" s="35"/>
      <c r="FKJ279" s="36">
        <f>FKE279+FKG279+FKI279</f>
        <v>4.668</v>
      </c>
      <c r="FKK279" s="48"/>
      <c r="FTT279" s="32"/>
      <c r="FTU279" s="33"/>
      <c r="FTV279" s="81" t="s">
        <v>12</v>
      </c>
      <c r="FTW279" s="33" t="s">
        <v>13</v>
      </c>
      <c r="FTX279" s="35">
        <v>0.389</v>
      </c>
      <c r="FTY279" s="35">
        <f>FTY278*FTX279</f>
        <v>0.778</v>
      </c>
      <c r="FTZ279" s="33"/>
      <c r="FUA279" s="35"/>
      <c r="FUB279" s="38">
        <v>6</v>
      </c>
      <c r="FUC279" s="35">
        <f>FTY279*FUB279</f>
        <v>4.668</v>
      </c>
      <c r="FUD279" s="33"/>
      <c r="FUE279" s="35"/>
      <c r="FUF279" s="36">
        <f>FUA279+FUC279+FUE279</f>
        <v>4.668</v>
      </c>
      <c r="FUG279" s="48"/>
      <c r="GDP279" s="32"/>
      <c r="GDQ279" s="33"/>
      <c r="GDR279" s="81" t="s">
        <v>12</v>
      </c>
      <c r="GDS279" s="33" t="s">
        <v>13</v>
      </c>
      <c r="GDT279" s="35">
        <v>0.389</v>
      </c>
      <c r="GDU279" s="35">
        <f>GDU278*GDT279</f>
        <v>0.778</v>
      </c>
      <c r="GDV279" s="33"/>
      <c r="GDW279" s="35"/>
      <c r="GDX279" s="38">
        <v>6</v>
      </c>
      <c r="GDY279" s="35">
        <f>GDU279*GDX279</f>
        <v>4.668</v>
      </c>
      <c r="GDZ279" s="33"/>
      <c r="GEA279" s="35"/>
      <c r="GEB279" s="36">
        <f>GDW279+GDY279+GEA279</f>
        <v>4.668</v>
      </c>
      <c r="GEC279" s="48"/>
      <c r="GNL279" s="32"/>
      <c r="GNM279" s="33"/>
      <c r="GNN279" s="81" t="s">
        <v>12</v>
      </c>
      <c r="GNO279" s="33" t="s">
        <v>13</v>
      </c>
      <c r="GNP279" s="35">
        <v>0.389</v>
      </c>
      <c r="GNQ279" s="35">
        <f>GNQ278*GNP279</f>
        <v>0.778</v>
      </c>
      <c r="GNR279" s="33"/>
      <c r="GNS279" s="35"/>
      <c r="GNT279" s="38">
        <v>6</v>
      </c>
      <c r="GNU279" s="35">
        <f>GNQ279*GNT279</f>
        <v>4.668</v>
      </c>
      <c r="GNV279" s="33"/>
      <c r="GNW279" s="35"/>
      <c r="GNX279" s="36">
        <f>GNS279+GNU279+GNW279</f>
        <v>4.668</v>
      </c>
      <c r="GNY279" s="48"/>
      <c r="GXH279" s="32"/>
      <c r="GXI279" s="33"/>
      <c r="GXJ279" s="81" t="s">
        <v>12</v>
      </c>
      <c r="GXK279" s="33" t="s">
        <v>13</v>
      </c>
      <c r="GXL279" s="35">
        <v>0.389</v>
      </c>
      <c r="GXM279" s="35">
        <f>GXM278*GXL279</f>
        <v>0.778</v>
      </c>
      <c r="GXN279" s="33"/>
      <c r="GXO279" s="35"/>
      <c r="GXP279" s="38">
        <v>6</v>
      </c>
      <c r="GXQ279" s="35">
        <f>GXM279*GXP279</f>
        <v>4.668</v>
      </c>
      <c r="GXR279" s="33"/>
      <c r="GXS279" s="35"/>
      <c r="GXT279" s="36">
        <f>GXO279+GXQ279+GXS279</f>
        <v>4.668</v>
      </c>
      <c r="GXU279" s="48"/>
      <c r="HHD279" s="32"/>
      <c r="HHE279" s="33"/>
      <c r="HHF279" s="81" t="s">
        <v>12</v>
      </c>
      <c r="HHG279" s="33" t="s">
        <v>13</v>
      </c>
      <c r="HHH279" s="35">
        <v>0.389</v>
      </c>
      <c r="HHI279" s="35">
        <f>HHI278*HHH279</f>
        <v>0.778</v>
      </c>
      <c r="HHJ279" s="33"/>
      <c r="HHK279" s="35"/>
      <c r="HHL279" s="38">
        <v>6</v>
      </c>
      <c r="HHM279" s="35">
        <f>HHI279*HHL279</f>
        <v>4.668</v>
      </c>
      <c r="HHN279" s="33"/>
      <c r="HHO279" s="35"/>
      <c r="HHP279" s="36">
        <f>HHK279+HHM279+HHO279</f>
        <v>4.668</v>
      </c>
      <c r="HHQ279" s="48"/>
      <c r="HQZ279" s="32"/>
      <c r="HRA279" s="33"/>
      <c r="HRB279" s="81" t="s">
        <v>12</v>
      </c>
      <c r="HRC279" s="33" t="s">
        <v>13</v>
      </c>
      <c r="HRD279" s="35">
        <v>0.389</v>
      </c>
      <c r="HRE279" s="35">
        <f>HRE278*HRD279</f>
        <v>0.778</v>
      </c>
      <c r="HRF279" s="33"/>
      <c r="HRG279" s="35"/>
      <c r="HRH279" s="38">
        <v>6</v>
      </c>
      <c r="HRI279" s="35">
        <f>HRE279*HRH279</f>
        <v>4.668</v>
      </c>
      <c r="HRJ279" s="33"/>
      <c r="HRK279" s="35"/>
      <c r="HRL279" s="36">
        <f>HRG279+HRI279+HRK279</f>
        <v>4.668</v>
      </c>
      <c r="HRM279" s="48"/>
      <c r="IAV279" s="32"/>
      <c r="IAW279" s="33"/>
      <c r="IAX279" s="81" t="s">
        <v>12</v>
      </c>
      <c r="IAY279" s="33" t="s">
        <v>13</v>
      </c>
      <c r="IAZ279" s="35">
        <v>0.389</v>
      </c>
      <c r="IBA279" s="35">
        <f>IBA278*IAZ279</f>
        <v>0.778</v>
      </c>
      <c r="IBB279" s="33"/>
      <c r="IBC279" s="35"/>
      <c r="IBD279" s="38">
        <v>6</v>
      </c>
      <c r="IBE279" s="35">
        <f>IBA279*IBD279</f>
        <v>4.668</v>
      </c>
      <c r="IBF279" s="33"/>
      <c r="IBG279" s="35"/>
      <c r="IBH279" s="36">
        <f>IBC279+IBE279+IBG279</f>
        <v>4.668</v>
      </c>
      <c r="IBI279" s="48"/>
      <c r="IKR279" s="32"/>
      <c r="IKS279" s="33"/>
      <c r="IKT279" s="81" t="s">
        <v>12</v>
      </c>
      <c r="IKU279" s="33" t="s">
        <v>13</v>
      </c>
      <c r="IKV279" s="35">
        <v>0.389</v>
      </c>
      <c r="IKW279" s="35">
        <f>IKW278*IKV279</f>
        <v>0.778</v>
      </c>
      <c r="IKX279" s="33"/>
      <c r="IKY279" s="35"/>
      <c r="IKZ279" s="38">
        <v>6</v>
      </c>
      <c r="ILA279" s="35">
        <f>IKW279*IKZ279</f>
        <v>4.668</v>
      </c>
      <c r="ILB279" s="33"/>
      <c r="ILC279" s="35"/>
      <c r="ILD279" s="36">
        <f>IKY279+ILA279+ILC279</f>
        <v>4.668</v>
      </c>
      <c r="ILE279" s="48"/>
      <c r="IUN279" s="32"/>
      <c r="IUO279" s="33"/>
      <c r="IUP279" s="81" t="s">
        <v>12</v>
      </c>
      <c r="IUQ279" s="33" t="s">
        <v>13</v>
      </c>
      <c r="IUR279" s="35">
        <v>0.389</v>
      </c>
      <c r="IUS279" s="35">
        <f>IUS278*IUR279</f>
        <v>0.778</v>
      </c>
      <c r="IUT279" s="33"/>
      <c r="IUU279" s="35"/>
      <c r="IUV279" s="38">
        <v>6</v>
      </c>
      <c r="IUW279" s="35">
        <f>IUS279*IUV279</f>
        <v>4.668</v>
      </c>
      <c r="IUX279" s="33"/>
      <c r="IUY279" s="35"/>
      <c r="IUZ279" s="36">
        <f>IUU279+IUW279+IUY279</f>
        <v>4.668</v>
      </c>
      <c r="IVA279" s="48"/>
      <c r="JEJ279" s="32"/>
      <c r="JEK279" s="33"/>
      <c r="JEL279" s="81" t="s">
        <v>12</v>
      </c>
      <c r="JEM279" s="33" t="s">
        <v>13</v>
      </c>
      <c r="JEN279" s="35">
        <v>0.389</v>
      </c>
      <c r="JEO279" s="35">
        <f>JEO278*JEN279</f>
        <v>0.778</v>
      </c>
      <c r="JEP279" s="33"/>
      <c r="JEQ279" s="35"/>
      <c r="JER279" s="38">
        <v>6</v>
      </c>
      <c r="JES279" s="35">
        <f>JEO279*JER279</f>
        <v>4.668</v>
      </c>
      <c r="JET279" s="33"/>
      <c r="JEU279" s="35"/>
      <c r="JEV279" s="36">
        <f>JEQ279+JES279+JEU279</f>
        <v>4.668</v>
      </c>
      <c r="JEW279" s="48"/>
      <c r="JOF279" s="32"/>
      <c r="JOG279" s="33"/>
      <c r="JOH279" s="81" t="s">
        <v>12</v>
      </c>
      <c r="JOI279" s="33" t="s">
        <v>13</v>
      </c>
      <c r="JOJ279" s="35">
        <v>0.389</v>
      </c>
      <c r="JOK279" s="35">
        <f>JOK278*JOJ279</f>
        <v>0.778</v>
      </c>
      <c r="JOL279" s="33"/>
      <c r="JOM279" s="35"/>
      <c r="JON279" s="38">
        <v>6</v>
      </c>
      <c r="JOO279" s="35">
        <f>JOK279*JON279</f>
        <v>4.668</v>
      </c>
      <c r="JOP279" s="33"/>
      <c r="JOQ279" s="35"/>
      <c r="JOR279" s="36">
        <f>JOM279+JOO279+JOQ279</f>
        <v>4.668</v>
      </c>
      <c r="JOS279" s="48"/>
      <c r="JYB279" s="32"/>
      <c r="JYC279" s="33"/>
      <c r="JYD279" s="81" t="s">
        <v>12</v>
      </c>
      <c r="JYE279" s="33" t="s">
        <v>13</v>
      </c>
      <c r="JYF279" s="35">
        <v>0.389</v>
      </c>
      <c r="JYG279" s="35">
        <f>JYG278*JYF279</f>
        <v>0.778</v>
      </c>
      <c r="JYH279" s="33"/>
      <c r="JYI279" s="35"/>
      <c r="JYJ279" s="38">
        <v>6</v>
      </c>
      <c r="JYK279" s="35">
        <f>JYG279*JYJ279</f>
        <v>4.668</v>
      </c>
      <c r="JYL279" s="33"/>
      <c r="JYM279" s="35"/>
      <c r="JYN279" s="36">
        <f>JYI279+JYK279+JYM279</f>
        <v>4.668</v>
      </c>
      <c r="JYO279" s="48"/>
      <c r="KHX279" s="32"/>
      <c r="KHY279" s="33"/>
      <c r="KHZ279" s="81" t="s">
        <v>12</v>
      </c>
      <c r="KIA279" s="33" t="s">
        <v>13</v>
      </c>
      <c r="KIB279" s="35">
        <v>0.389</v>
      </c>
      <c r="KIC279" s="35">
        <f>KIC278*KIB279</f>
        <v>0.778</v>
      </c>
      <c r="KID279" s="33"/>
      <c r="KIE279" s="35"/>
      <c r="KIF279" s="38">
        <v>6</v>
      </c>
      <c r="KIG279" s="35">
        <f>KIC279*KIF279</f>
        <v>4.668</v>
      </c>
      <c r="KIH279" s="33"/>
      <c r="KII279" s="35"/>
      <c r="KIJ279" s="36">
        <f>KIE279+KIG279+KII279</f>
        <v>4.668</v>
      </c>
      <c r="KIK279" s="48"/>
      <c r="KRT279" s="32"/>
      <c r="KRU279" s="33"/>
      <c r="KRV279" s="81" t="s">
        <v>12</v>
      </c>
      <c r="KRW279" s="33" t="s">
        <v>13</v>
      </c>
      <c r="KRX279" s="35">
        <v>0.389</v>
      </c>
      <c r="KRY279" s="35">
        <f>KRY278*KRX279</f>
        <v>0.778</v>
      </c>
      <c r="KRZ279" s="33"/>
      <c r="KSA279" s="35"/>
      <c r="KSB279" s="38">
        <v>6</v>
      </c>
      <c r="KSC279" s="35">
        <f>KRY279*KSB279</f>
        <v>4.668</v>
      </c>
      <c r="KSD279" s="33"/>
      <c r="KSE279" s="35"/>
      <c r="KSF279" s="36">
        <f>KSA279+KSC279+KSE279</f>
        <v>4.668</v>
      </c>
      <c r="KSG279" s="48"/>
      <c r="LBP279" s="32"/>
      <c r="LBQ279" s="33"/>
      <c r="LBR279" s="81" t="s">
        <v>12</v>
      </c>
      <c r="LBS279" s="33" t="s">
        <v>13</v>
      </c>
      <c r="LBT279" s="35">
        <v>0.389</v>
      </c>
      <c r="LBU279" s="35">
        <f>LBU278*LBT279</f>
        <v>0.778</v>
      </c>
      <c r="LBV279" s="33"/>
      <c r="LBW279" s="35"/>
      <c r="LBX279" s="38">
        <v>6</v>
      </c>
      <c r="LBY279" s="35">
        <f>LBU279*LBX279</f>
        <v>4.668</v>
      </c>
      <c r="LBZ279" s="33"/>
      <c r="LCA279" s="35"/>
      <c r="LCB279" s="36">
        <f>LBW279+LBY279+LCA279</f>
        <v>4.668</v>
      </c>
      <c r="LCC279" s="48"/>
      <c r="LLL279" s="32"/>
      <c r="LLM279" s="33"/>
      <c r="LLN279" s="81" t="s">
        <v>12</v>
      </c>
      <c r="LLO279" s="33" t="s">
        <v>13</v>
      </c>
      <c r="LLP279" s="35">
        <v>0.389</v>
      </c>
      <c r="LLQ279" s="35">
        <f>LLQ278*LLP279</f>
        <v>0.778</v>
      </c>
      <c r="LLR279" s="33"/>
      <c r="LLS279" s="35"/>
      <c r="LLT279" s="38">
        <v>6</v>
      </c>
      <c r="LLU279" s="35">
        <f>LLQ279*LLT279</f>
        <v>4.668</v>
      </c>
      <c r="LLV279" s="33"/>
      <c r="LLW279" s="35"/>
      <c r="LLX279" s="36">
        <f>LLS279+LLU279+LLW279</f>
        <v>4.668</v>
      </c>
      <c r="LLY279" s="48"/>
      <c r="LVH279" s="32"/>
      <c r="LVI279" s="33"/>
      <c r="LVJ279" s="81" t="s">
        <v>12</v>
      </c>
      <c r="LVK279" s="33" t="s">
        <v>13</v>
      </c>
      <c r="LVL279" s="35">
        <v>0.389</v>
      </c>
      <c r="LVM279" s="35">
        <f>LVM278*LVL279</f>
        <v>0.778</v>
      </c>
      <c r="LVN279" s="33"/>
      <c r="LVO279" s="35"/>
      <c r="LVP279" s="38">
        <v>6</v>
      </c>
      <c r="LVQ279" s="35">
        <f>LVM279*LVP279</f>
        <v>4.668</v>
      </c>
      <c r="LVR279" s="33"/>
      <c r="LVS279" s="35"/>
      <c r="LVT279" s="36">
        <f>LVO279+LVQ279+LVS279</f>
        <v>4.668</v>
      </c>
      <c r="LVU279" s="48"/>
      <c r="MFD279" s="32"/>
      <c r="MFE279" s="33"/>
      <c r="MFF279" s="81" t="s">
        <v>12</v>
      </c>
      <c r="MFG279" s="33" t="s">
        <v>13</v>
      </c>
      <c r="MFH279" s="35">
        <v>0.389</v>
      </c>
      <c r="MFI279" s="35">
        <f>MFI278*MFH279</f>
        <v>0.778</v>
      </c>
      <c r="MFJ279" s="33"/>
      <c r="MFK279" s="35"/>
      <c r="MFL279" s="38">
        <v>6</v>
      </c>
      <c r="MFM279" s="35">
        <f>MFI279*MFL279</f>
        <v>4.668</v>
      </c>
      <c r="MFN279" s="33"/>
      <c r="MFO279" s="35"/>
      <c r="MFP279" s="36">
        <f>MFK279+MFM279+MFO279</f>
        <v>4.668</v>
      </c>
      <c r="MFQ279" s="48"/>
      <c r="MOZ279" s="32"/>
      <c r="MPA279" s="33"/>
      <c r="MPB279" s="81" t="s">
        <v>12</v>
      </c>
      <c r="MPC279" s="33" t="s">
        <v>13</v>
      </c>
      <c r="MPD279" s="35">
        <v>0.389</v>
      </c>
      <c r="MPE279" s="35">
        <f>MPE278*MPD279</f>
        <v>0.778</v>
      </c>
      <c r="MPF279" s="33"/>
      <c r="MPG279" s="35"/>
      <c r="MPH279" s="38">
        <v>6</v>
      </c>
      <c r="MPI279" s="35">
        <f>MPE279*MPH279</f>
        <v>4.668</v>
      </c>
      <c r="MPJ279" s="33"/>
      <c r="MPK279" s="35"/>
      <c r="MPL279" s="36">
        <f>MPG279+MPI279+MPK279</f>
        <v>4.668</v>
      </c>
      <c r="MPM279" s="48"/>
      <c r="MYV279" s="32"/>
      <c r="MYW279" s="33"/>
      <c r="MYX279" s="81" t="s">
        <v>12</v>
      </c>
      <c r="MYY279" s="33" t="s">
        <v>13</v>
      </c>
      <c r="MYZ279" s="35">
        <v>0.389</v>
      </c>
      <c r="MZA279" s="35">
        <f>MZA278*MYZ279</f>
        <v>0.778</v>
      </c>
      <c r="MZB279" s="33"/>
      <c r="MZC279" s="35"/>
      <c r="MZD279" s="38">
        <v>6</v>
      </c>
      <c r="MZE279" s="35">
        <f>MZA279*MZD279</f>
        <v>4.668</v>
      </c>
      <c r="MZF279" s="33"/>
      <c r="MZG279" s="35"/>
      <c r="MZH279" s="36">
        <f>MZC279+MZE279+MZG279</f>
        <v>4.668</v>
      </c>
      <c r="MZI279" s="48"/>
      <c r="NIR279" s="32"/>
      <c r="NIS279" s="33"/>
      <c r="NIT279" s="81" t="s">
        <v>12</v>
      </c>
      <c r="NIU279" s="33" t="s">
        <v>13</v>
      </c>
      <c r="NIV279" s="35">
        <v>0.389</v>
      </c>
      <c r="NIW279" s="35">
        <f>NIW278*NIV279</f>
        <v>0.778</v>
      </c>
      <c r="NIX279" s="33"/>
      <c r="NIY279" s="35"/>
      <c r="NIZ279" s="38">
        <v>6</v>
      </c>
      <c r="NJA279" s="35">
        <f>NIW279*NIZ279</f>
        <v>4.668</v>
      </c>
      <c r="NJB279" s="33"/>
      <c r="NJC279" s="35"/>
      <c r="NJD279" s="36">
        <f>NIY279+NJA279+NJC279</f>
        <v>4.668</v>
      </c>
      <c r="NJE279" s="48"/>
      <c r="NSN279" s="32"/>
      <c r="NSO279" s="33"/>
      <c r="NSP279" s="81" t="s">
        <v>12</v>
      </c>
      <c r="NSQ279" s="33" t="s">
        <v>13</v>
      </c>
      <c r="NSR279" s="35">
        <v>0.389</v>
      </c>
      <c r="NSS279" s="35">
        <f>NSS278*NSR279</f>
        <v>0.778</v>
      </c>
      <c r="NST279" s="33"/>
      <c r="NSU279" s="35"/>
      <c r="NSV279" s="38">
        <v>6</v>
      </c>
      <c r="NSW279" s="35">
        <f>NSS279*NSV279</f>
        <v>4.668</v>
      </c>
      <c r="NSX279" s="33"/>
      <c r="NSY279" s="35"/>
      <c r="NSZ279" s="36">
        <f>NSU279+NSW279+NSY279</f>
        <v>4.668</v>
      </c>
      <c r="NTA279" s="48"/>
      <c r="OCJ279" s="32"/>
      <c r="OCK279" s="33"/>
      <c r="OCL279" s="81" t="s">
        <v>12</v>
      </c>
      <c r="OCM279" s="33" t="s">
        <v>13</v>
      </c>
      <c r="OCN279" s="35">
        <v>0.389</v>
      </c>
      <c r="OCO279" s="35">
        <f>OCO278*OCN279</f>
        <v>0.778</v>
      </c>
      <c r="OCP279" s="33"/>
      <c r="OCQ279" s="35"/>
      <c r="OCR279" s="38">
        <v>6</v>
      </c>
      <c r="OCS279" s="35">
        <f>OCO279*OCR279</f>
        <v>4.668</v>
      </c>
      <c r="OCT279" s="33"/>
      <c r="OCU279" s="35"/>
      <c r="OCV279" s="36">
        <f>OCQ279+OCS279+OCU279</f>
        <v>4.668</v>
      </c>
      <c r="OCW279" s="48"/>
      <c r="OMF279" s="32"/>
      <c r="OMG279" s="33"/>
      <c r="OMH279" s="81" t="s">
        <v>12</v>
      </c>
      <c r="OMI279" s="33" t="s">
        <v>13</v>
      </c>
      <c r="OMJ279" s="35">
        <v>0.389</v>
      </c>
      <c r="OMK279" s="35">
        <f>OMK278*OMJ279</f>
        <v>0.778</v>
      </c>
      <c r="OML279" s="33"/>
      <c r="OMM279" s="35"/>
      <c r="OMN279" s="38">
        <v>6</v>
      </c>
      <c r="OMO279" s="35">
        <f>OMK279*OMN279</f>
        <v>4.668</v>
      </c>
      <c r="OMP279" s="33"/>
      <c r="OMQ279" s="35"/>
      <c r="OMR279" s="36">
        <f>OMM279+OMO279+OMQ279</f>
        <v>4.668</v>
      </c>
      <c r="OMS279" s="48"/>
      <c r="OWB279" s="32"/>
      <c r="OWC279" s="33"/>
      <c r="OWD279" s="81" t="s">
        <v>12</v>
      </c>
      <c r="OWE279" s="33" t="s">
        <v>13</v>
      </c>
      <c r="OWF279" s="35">
        <v>0.389</v>
      </c>
      <c r="OWG279" s="35">
        <f>OWG278*OWF279</f>
        <v>0.778</v>
      </c>
      <c r="OWH279" s="33"/>
      <c r="OWI279" s="35"/>
      <c r="OWJ279" s="38">
        <v>6</v>
      </c>
      <c r="OWK279" s="35">
        <f>OWG279*OWJ279</f>
        <v>4.668</v>
      </c>
      <c r="OWL279" s="33"/>
      <c r="OWM279" s="35"/>
      <c r="OWN279" s="36">
        <f>OWI279+OWK279+OWM279</f>
        <v>4.668</v>
      </c>
      <c r="OWO279" s="48"/>
      <c r="PFX279" s="32"/>
      <c r="PFY279" s="33"/>
      <c r="PFZ279" s="81" t="s">
        <v>12</v>
      </c>
      <c r="PGA279" s="33" t="s">
        <v>13</v>
      </c>
      <c r="PGB279" s="35">
        <v>0.389</v>
      </c>
      <c r="PGC279" s="35">
        <f>PGC278*PGB279</f>
        <v>0.778</v>
      </c>
      <c r="PGD279" s="33"/>
      <c r="PGE279" s="35"/>
      <c r="PGF279" s="38">
        <v>6</v>
      </c>
      <c r="PGG279" s="35">
        <f>PGC279*PGF279</f>
        <v>4.668</v>
      </c>
      <c r="PGH279" s="33"/>
      <c r="PGI279" s="35"/>
      <c r="PGJ279" s="36">
        <f>PGE279+PGG279+PGI279</f>
        <v>4.668</v>
      </c>
      <c r="PGK279" s="48"/>
      <c r="PPT279" s="32"/>
      <c r="PPU279" s="33"/>
      <c r="PPV279" s="81" t="s">
        <v>12</v>
      </c>
      <c r="PPW279" s="33" t="s">
        <v>13</v>
      </c>
      <c r="PPX279" s="35">
        <v>0.389</v>
      </c>
      <c r="PPY279" s="35">
        <f>PPY278*PPX279</f>
        <v>0.778</v>
      </c>
      <c r="PPZ279" s="33"/>
      <c r="PQA279" s="35"/>
      <c r="PQB279" s="38">
        <v>6</v>
      </c>
      <c r="PQC279" s="35">
        <f>PPY279*PQB279</f>
        <v>4.668</v>
      </c>
      <c r="PQD279" s="33"/>
      <c r="PQE279" s="35"/>
      <c r="PQF279" s="36">
        <f>PQA279+PQC279+PQE279</f>
        <v>4.668</v>
      </c>
      <c r="PQG279" s="48"/>
      <c r="PZP279" s="32"/>
      <c r="PZQ279" s="33"/>
      <c r="PZR279" s="81" t="s">
        <v>12</v>
      </c>
      <c r="PZS279" s="33" t="s">
        <v>13</v>
      </c>
      <c r="PZT279" s="35">
        <v>0.389</v>
      </c>
      <c r="PZU279" s="35">
        <f>PZU278*PZT279</f>
        <v>0.778</v>
      </c>
      <c r="PZV279" s="33"/>
      <c r="PZW279" s="35"/>
      <c r="PZX279" s="38">
        <v>6</v>
      </c>
      <c r="PZY279" s="35">
        <f>PZU279*PZX279</f>
        <v>4.668</v>
      </c>
      <c r="PZZ279" s="33"/>
      <c r="QAA279" s="35"/>
      <c r="QAB279" s="36">
        <f>PZW279+PZY279+QAA279</f>
        <v>4.668</v>
      </c>
      <c r="QAC279" s="48"/>
      <c r="QJL279" s="32"/>
      <c r="QJM279" s="33"/>
      <c r="QJN279" s="81" t="s">
        <v>12</v>
      </c>
      <c r="QJO279" s="33" t="s">
        <v>13</v>
      </c>
      <c r="QJP279" s="35">
        <v>0.389</v>
      </c>
      <c r="QJQ279" s="35">
        <f>QJQ278*QJP279</f>
        <v>0.778</v>
      </c>
      <c r="QJR279" s="33"/>
      <c r="QJS279" s="35"/>
      <c r="QJT279" s="38">
        <v>6</v>
      </c>
      <c r="QJU279" s="35">
        <f>QJQ279*QJT279</f>
        <v>4.668</v>
      </c>
      <c r="QJV279" s="33"/>
      <c r="QJW279" s="35"/>
      <c r="QJX279" s="36">
        <f>QJS279+QJU279+QJW279</f>
        <v>4.668</v>
      </c>
      <c r="QJY279" s="48"/>
      <c r="QTH279" s="32"/>
      <c r="QTI279" s="33"/>
      <c r="QTJ279" s="81" t="s">
        <v>12</v>
      </c>
      <c r="QTK279" s="33" t="s">
        <v>13</v>
      </c>
      <c r="QTL279" s="35">
        <v>0.389</v>
      </c>
      <c r="QTM279" s="35">
        <f>QTM278*QTL279</f>
        <v>0.778</v>
      </c>
      <c r="QTN279" s="33"/>
      <c r="QTO279" s="35"/>
      <c r="QTP279" s="38">
        <v>6</v>
      </c>
      <c r="QTQ279" s="35">
        <f>QTM279*QTP279</f>
        <v>4.668</v>
      </c>
      <c r="QTR279" s="33"/>
      <c r="QTS279" s="35"/>
      <c r="QTT279" s="36">
        <f>QTO279+QTQ279+QTS279</f>
        <v>4.668</v>
      </c>
      <c r="QTU279" s="48"/>
      <c r="RDD279" s="32"/>
      <c r="RDE279" s="33"/>
      <c r="RDF279" s="81" t="s">
        <v>12</v>
      </c>
      <c r="RDG279" s="33" t="s">
        <v>13</v>
      </c>
      <c r="RDH279" s="35">
        <v>0.389</v>
      </c>
      <c r="RDI279" s="35">
        <f>RDI278*RDH279</f>
        <v>0.778</v>
      </c>
      <c r="RDJ279" s="33"/>
      <c r="RDK279" s="35"/>
      <c r="RDL279" s="38">
        <v>6</v>
      </c>
      <c r="RDM279" s="35">
        <f>RDI279*RDL279</f>
        <v>4.668</v>
      </c>
      <c r="RDN279" s="33"/>
      <c r="RDO279" s="35"/>
      <c r="RDP279" s="36">
        <f>RDK279+RDM279+RDO279</f>
        <v>4.668</v>
      </c>
      <c r="RDQ279" s="48"/>
      <c r="RMZ279" s="32"/>
      <c r="RNA279" s="33"/>
      <c r="RNB279" s="81" t="s">
        <v>12</v>
      </c>
      <c r="RNC279" s="33" t="s">
        <v>13</v>
      </c>
      <c r="RND279" s="35">
        <v>0.389</v>
      </c>
      <c r="RNE279" s="35">
        <f>RNE278*RND279</f>
        <v>0.778</v>
      </c>
      <c r="RNF279" s="33"/>
      <c r="RNG279" s="35"/>
      <c r="RNH279" s="38">
        <v>6</v>
      </c>
      <c r="RNI279" s="35">
        <f>RNE279*RNH279</f>
        <v>4.668</v>
      </c>
      <c r="RNJ279" s="33"/>
      <c r="RNK279" s="35"/>
      <c r="RNL279" s="36">
        <f>RNG279+RNI279+RNK279</f>
        <v>4.668</v>
      </c>
      <c r="RNM279" s="48"/>
      <c r="RWV279" s="32"/>
      <c r="RWW279" s="33"/>
      <c r="RWX279" s="81" t="s">
        <v>12</v>
      </c>
      <c r="RWY279" s="33" t="s">
        <v>13</v>
      </c>
      <c r="RWZ279" s="35">
        <v>0.389</v>
      </c>
      <c r="RXA279" s="35">
        <f>RXA278*RWZ279</f>
        <v>0.778</v>
      </c>
      <c r="RXB279" s="33"/>
      <c r="RXC279" s="35"/>
      <c r="RXD279" s="38">
        <v>6</v>
      </c>
      <c r="RXE279" s="35">
        <f>RXA279*RXD279</f>
        <v>4.668</v>
      </c>
      <c r="RXF279" s="33"/>
      <c r="RXG279" s="35"/>
      <c r="RXH279" s="36">
        <f>RXC279+RXE279+RXG279</f>
        <v>4.668</v>
      </c>
      <c r="RXI279" s="48"/>
      <c r="SGR279" s="32"/>
      <c r="SGS279" s="33"/>
      <c r="SGT279" s="81" t="s">
        <v>12</v>
      </c>
      <c r="SGU279" s="33" t="s">
        <v>13</v>
      </c>
      <c r="SGV279" s="35">
        <v>0.389</v>
      </c>
      <c r="SGW279" s="35">
        <f>SGW278*SGV279</f>
        <v>0.778</v>
      </c>
      <c r="SGX279" s="33"/>
      <c r="SGY279" s="35"/>
      <c r="SGZ279" s="38">
        <v>6</v>
      </c>
      <c r="SHA279" s="35">
        <f>SGW279*SGZ279</f>
        <v>4.668</v>
      </c>
      <c r="SHB279" s="33"/>
      <c r="SHC279" s="35"/>
      <c r="SHD279" s="36">
        <f>SGY279+SHA279+SHC279</f>
        <v>4.668</v>
      </c>
      <c r="SHE279" s="48"/>
      <c r="SQN279" s="32"/>
      <c r="SQO279" s="33"/>
      <c r="SQP279" s="81" t="s">
        <v>12</v>
      </c>
      <c r="SQQ279" s="33" t="s">
        <v>13</v>
      </c>
      <c r="SQR279" s="35">
        <v>0.389</v>
      </c>
      <c r="SQS279" s="35">
        <f>SQS278*SQR279</f>
        <v>0.778</v>
      </c>
      <c r="SQT279" s="33"/>
      <c r="SQU279" s="35"/>
      <c r="SQV279" s="38">
        <v>6</v>
      </c>
      <c r="SQW279" s="35">
        <f>SQS279*SQV279</f>
        <v>4.668</v>
      </c>
      <c r="SQX279" s="33"/>
      <c r="SQY279" s="35"/>
      <c r="SQZ279" s="36">
        <f>SQU279+SQW279+SQY279</f>
        <v>4.668</v>
      </c>
      <c r="SRA279" s="48"/>
      <c r="TAJ279" s="32"/>
      <c r="TAK279" s="33"/>
      <c r="TAL279" s="81" t="s">
        <v>12</v>
      </c>
      <c r="TAM279" s="33" t="s">
        <v>13</v>
      </c>
      <c r="TAN279" s="35">
        <v>0.389</v>
      </c>
      <c r="TAO279" s="35">
        <f>TAO278*TAN279</f>
        <v>0.778</v>
      </c>
      <c r="TAP279" s="33"/>
      <c r="TAQ279" s="35"/>
      <c r="TAR279" s="38">
        <v>6</v>
      </c>
      <c r="TAS279" s="35">
        <f>TAO279*TAR279</f>
        <v>4.668</v>
      </c>
      <c r="TAT279" s="33"/>
      <c r="TAU279" s="35"/>
      <c r="TAV279" s="36">
        <f>TAQ279+TAS279+TAU279</f>
        <v>4.668</v>
      </c>
      <c r="TAW279" s="48"/>
      <c r="TKF279" s="32"/>
      <c r="TKG279" s="33"/>
      <c r="TKH279" s="81" t="s">
        <v>12</v>
      </c>
      <c r="TKI279" s="33" t="s">
        <v>13</v>
      </c>
      <c r="TKJ279" s="35">
        <v>0.389</v>
      </c>
      <c r="TKK279" s="35">
        <f>TKK278*TKJ279</f>
        <v>0.778</v>
      </c>
      <c r="TKL279" s="33"/>
      <c r="TKM279" s="35"/>
      <c r="TKN279" s="38">
        <v>6</v>
      </c>
      <c r="TKO279" s="35">
        <f>TKK279*TKN279</f>
        <v>4.668</v>
      </c>
      <c r="TKP279" s="33"/>
      <c r="TKQ279" s="35"/>
      <c r="TKR279" s="36">
        <f>TKM279+TKO279+TKQ279</f>
        <v>4.668</v>
      </c>
      <c r="TKS279" s="48"/>
      <c r="TUB279" s="32"/>
      <c r="TUC279" s="33"/>
      <c r="TUD279" s="81" t="s">
        <v>12</v>
      </c>
      <c r="TUE279" s="33" t="s">
        <v>13</v>
      </c>
      <c r="TUF279" s="35">
        <v>0.389</v>
      </c>
      <c r="TUG279" s="35">
        <f>TUG278*TUF279</f>
        <v>0.778</v>
      </c>
      <c r="TUH279" s="33"/>
      <c r="TUI279" s="35"/>
      <c r="TUJ279" s="38">
        <v>6</v>
      </c>
      <c r="TUK279" s="35">
        <f>TUG279*TUJ279</f>
        <v>4.668</v>
      </c>
      <c r="TUL279" s="33"/>
      <c r="TUM279" s="35"/>
      <c r="TUN279" s="36">
        <f>TUI279+TUK279+TUM279</f>
        <v>4.668</v>
      </c>
      <c r="TUO279" s="48"/>
      <c r="UDX279" s="32"/>
      <c r="UDY279" s="33"/>
      <c r="UDZ279" s="81" t="s">
        <v>12</v>
      </c>
      <c r="UEA279" s="33" t="s">
        <v>13</v>
      </c>
      <c r="UEB279" s="35">
        <v>0.389</v>
      </c>
      <c r="UEC279" s="35">
        <f>UEC278*UEB279</f>
        <v>0.778</v>
      </c>
      <c r="UED279" s="33"/>
      <c r="UEE279" s="35"/>
      <c r="UEF279" s="38">
        <v>6</v>
      </c>
      <c r="UEG279" s="35">
        <f>UEC279*UEF279</f>
        <v>4.668</v>
      </c>
      <c r="UEH279" s="33"/>
      <c r="UEI279" s="35"/>
      <c r="UEJ279" s="36">
        <f>UEE279+UEG279+UEI279</f>
        <v>4.668</v>
      </c>
      <c r="UEK279" s="48"/>
      <c r="UNT279" s="32"/>
      <c r="UNU279" s="33"/>
      <c r="UNV279" s="81" t="s">
        <v>12</v>
      </c>
      <c r="UNW279" s="33" t="s">
        <v>13</v>
      </c>
      <c r="UNX279" s="35">
        <v>0.389</v>
      </c>
      <c r="UNY279" s="35">
        <f>UNY278*UNX279</f>
        <v>0.778</v>
      </c>
      <c r="UNZ279" s="33"/>
      <c r="UOA279" s="35"/>
      <c r="UOB279" s="38">
        <v>6</v>
      </c>
      <c r="UOC279" s="35">
        <f>UNY279*UOB279</f>
        <v>4.668</v>
      </c>
      <c r="UOD279" s="33"/>
      <c r="UOE279" s="35"/>
      <c r="UOF279" s="36">
        <f>UOA279+UOC279+UOE279</f>
        <v>4.668</v>
      </c>
      <c r="UOG279" s="48"/>
      <c r="UXP279" s="32"/>
      <c r="UXQ279" s="33"/>
      <c r="UXR279" s="81" t="s">
        <v>12</v>
      </c>
      <c r="UXS279" s="33" t="s">
        <v>13</v>
      </c>
      <c r="UXT279" s="35">
        <v>0.389</v>
      </c>
      <c r="UXU279" s="35">
        <f>UXU278*UXT279</f>
        <v>0.778</v>
      </c>
      <c r="UXV279" s="33"/>
      <c r="UXW279" s="35"/>
      <c r="UXX279" s="38">
        <v>6</v>
      </c>
      <c r="UXY279" s="35">
        <f>UXU279*UXX279</f>
        <v>4.668</v>
      </c>
      <c r="UXZ279" s="33"/>
      <c r="UYA279" s="35"/>
      <c r="UYB279" s="36">
        <f>UXW279+UXY279+UYA279</f>
        <v>4.668</v>
      </c>
      <c r="UYC279" s="48"/>
      <c r="VHL279" s="32"/>
      <c r="VHM279" s="33"/>
      <c r="VHN279" s="81" t="s">
        <v>12</v>
      </c>
      <c r="VHO279" s="33" t="s">
        <v>13</v>
      </c>
      <c r="VHP279" s="35">
        <v>0.389</v>
      </c>
      <c r="VHQ279" s="35">
        <f>VHQ278*VHP279</f>
        <v>0.778</v>
      </c>
      <c r="VHR279" s="33"/>
      <c r="VHS279" s="35"/>
      <c r="VHT279" s="38">
        <v>6</v>
      </c>
      <c r="VHU279" s="35">
        <f>VHQ279*VHT279</f>
        <v>4.668</v>
      </c>
      <c r="VHV279" s="33"/>
      <c r="VHW279" s="35"/>
      <c r="VHX279" s="36">
        <f>VHS279+VHU279+VHW279</f>
        <v>4.668</v>
      </c>
      <c r="VHY279" s="48"/>
      <c r="VRH279" s="32"/>
      <c r="VRI279" s="33"/>
      <c r="VRJ279" s="81" t="s">
        <v>12</v>
      </c>
      <c r="VRK279" s="33" t="s">
        <v>13</v>
      </c>
      <c r="VRL279" s="35">
        <v>0.389</v>
      </c>
      <c r="VRM279" s="35">
        <f>VRM278*VRL279</f>
        <v>0.778</v>
      </c>
      <c r="VRN279" s="33"/>
      <c r="VRO279" s="35"/>
      <c r="VRP279" s="38">
        <v>6</v>
      </c>
      <c r="VRQ279" s="35">
        <f>VRM279*VRP279</f>
        <v>4.668</v>
      </c>
      <c r="VRR279" s="33"/>
      <c r="VRS279" s="35"/>
      <c r="VRT279" s="36">
        <f>VRO279+VRQ279+VRS279</f>
        <v>4.668</v>
      </c>
      <c r="VRU279" s="48"/>
      <c r="WBD279" s="32"/>
      <c r="WBE279" s="33"/>
      <c r="WBF279" s="81" t="s">
        <v>12</v>
      </c>
      <c r="WBG279" s="33" t="s">
        <v>13</v>
      </c>
      <c r="WBH279" s="35">
        <v>0.389</v>
      </c>
      <c r="WBI279" s="35">
        <f>WBI278*WBH279</f>
        <v>0.778</v>
      </c>
      <c r="WBJ279" s="33"/>
      <c r="WBK279" s="35"/>
      <c r="WBL279" s="38">
        <v>6</v>
      </c>
      <c r="WBM279" s="35">
        <f>WBI279*WBL279</f>
        <v>4.668</v>
      </c>
      <c r="WBN279" s="33"/>
      <c r="WBO279" s="35"/>
      <c r="WBP279" s="36">
        <f>WBK279+WBM279+WBO279</f>
        <v>4.668</v>
      </c>
      <c r="WBQ279" s="48"/>
      <c r="WKZ279" s="32"/>
      <c r="WLA279" s="33"/>
      <c r="WLB279" s="81" t="s">
        <v>12</v>
      </c>
      <c r="WLC279" s="33" t="s">
        <v>13</v>
      </c>
      <c r="WLD279" s="35">
        <v>0.389</v>
      </c>
      <c r="WLE279" s="35">
        <f>WLE278*WLD279</f>
        <v>0.778</v>
      </c>
      <c r="WLF279" s="33"/>
      <c r="WLG279" s="35"/>
      <c r="WLH279" s="38">
        <v>6</v>
      </c>
      <c r="WLI279" s="35">
        <f>WLE279*WLH279</f>
        <v>4.668</v>
      </c>
      <c r="WLJ279" s="33"/>
      <c r="WLK279" s="35"/>
      <c r="WLL279" s="36">
        <f>WLG279+WLI279+WLK279</f>
        <v>4.668</v>
      </c>
      <c r="WLM279" s="48"/>
      <c r="WUV279" s="32"/>
      <c r="WUW279" s="33"/>
      <c r="WUX279" s="81" t="s">
        <v>12</v>
      </c>
      <c r="WUY279" s="33" t="s">
        <v>13</v>
      </c>
      <c r="WUZ279" s="35">
        <v>0.389</v>
      </c>
      <c r="WVA279" s="35">
        <f>WVA278*WUZ279</f>
        <v>0.778</v>
      </c>
      <c r="WVB279" s="33"/>
      <c r="WVC279" s="35"/>
      <c r="WVD279" s="38">
        <v>6</v>
      </c>
      <c r="WVE279" s="35">
        <f>WVA279*WVD279</f>
        <v>4.668</v>
      </c>
      <c r="WVF279" s="33"/>
      <c r="WVG279" s="35"/>
      <c r="WVH279" s="36">
        <f>WVC279+WVE279+WVG279</f>
        <v>4.668</v>
      </c>
      <c r="WVI279" s="48"/>
    </row>
    <row r="280" spans="1:16128" s="37" customFormat="1" ht="15">
      <c r="A280" s="32"/>
      <c r="B280" s="92" t="s">
        <v>16</v>
      </c>
      <c r="C280" s="43" t="s">
        <v>17</v>
      </c>
      <c r="D280" s="59">
        <v>0.151</v>
      </c>
      <c r="E280" s="59"/>
      <c r="F280" s="69"/>
      <c r="G280" s="69"/>
      <c r="H280" s="69"/>
      <c r="I280" s="69"/>
      <c r="J280" s="69"/>
      <c r="K280" s="63"/>
      <c r="L280" s="54" t="s">
        <v>223</v>
      </c>
      <c r="IJ280" s="32"/>
      <c r="IK280" s="33"/>
      <c r="IL280" s="92" t="s">
        <v>16</v>
      </c>
      <c r="IM280" s="43" t="s">
        <v>17</v>
      </c>
      <c r="IN280" s="44">
        <v>0.151</v>
      </c>
      <c r="IO280" s="35">
        <f>IO278*IN280</f>
        <v>0.302</v>
      </c>
      <c r="IP280" s="45"/>
      <c r="IQ280" s="45"/>
      <c r="IR280" s="45"/>
      <c r="IS280" s="46"/>
      <c r="IT280" s="47">
        <v>3.2</v>
      </c>
      <c r="IU280" s="47">
        <f>IO280*IT280</f>
        <v>0.9664</v>
      </c>
      <c r="IV280" s="36">
        <f>IQ280+IS280+IU280</f>
        <v>0.9664</v>
      </c>
      <c r="SF280" s="32"/>
      <c r="SG280" s="33"/>
      <c r="SH280" s="92" t="s">
        <v>16</v>
      </c>
      <c r="SI280" s="43" t="s">
        <v>17</v>
      </c>
      <c r="SJ280" s="44">
        <v>0.151</v>
      </c>
      <c r="SK280" s="35">
        <f>SK278*SJ280</f>
        <v>0.302</v>
      </c>
      <c r="SL280" s="45"/>
      <c r="SM280" s="45"/>
      <c r="SN280" s="45"/>
      <c r="SO280" s="46"/>
      <c r="SP280" s="47">
        <v>3.2</v>
      </c>
      <c r="SQ280" s="47">
        <f>SK280*SP280</f>
        <v>0.9664</v>
      </c>
      <c r="SR280" s="36">
        <f>SM280+SO280+SQ280</f>
        <v>0.9664</v>
      </c>
      <c r="ACB280" s="32"/>
      <c r="ACC280" s="33"/>
      <c r="ACD280" s="92" t="s">
        <v>16</v>
      </c>
      <c r="ACE280" s="43" t="s">
        <v>17</v>
      </c>
      <c r="ACF280" s="44">
        <v>0.151</v>
      </c>
      <c r="ACG280" s="35">
        <f>ACG278*ACF280</f>
        <v>0.302</v>
      </c>
      <c r="ACH280" s="45"/>
      <c r="ACI280" s="45"/>
      <c r="ACJ280" s="45"/>
      <c r="ACK280" s="46"/>
      <c r="ACL280" s="47">
        <v>3.2</v>
      </c>
      <c r="ACM280" s="47">
        <f>ACG280*ACL280</f>
        <v>0.9664</v>
      </c>
      <c r="ACN280" s="36">
        <f>ACI280+ACK280+ACM280</f>
        <v>0.9664</v>
      </c>
      <c r="ALX280" s="32"/>
      <c r="ALY280" s="33"/>
      <c r="ALZ280" s="92" t="s">
        <v>16</v>
      </c>
      <c r="AMA280" s="43" t="s">
        <v>17</v>
      </c>
      <c r="AMB280" s="44">
        <v>0.151</v>
      </c>
      <c r="AMC280" s="35">
        <f>AMC278*AMB280</f>
        <v>0.302</v>
      </c>
      <c r="AMD280" s="45"/>
      <c r="AME280" s="45"/>
      <c r="AMF280" s="45"/>
      <c r="AMG280" s="46"/>
      <c r="AMH280" s="47">
        <v>3.2</v>
      </c>
      <c r="AMI280" s="47">
        <f>AMC280*AMH280</f>
        <v>0.9664</v>
      </c>
      <c r="AMJ280" s="36">
        <f>AME280+AMG280+AMI280</f>
        <v>0.9664</v>
      </c>
      <c r="AVT280" s="32"/>
      <c r="AVU280" s="33"/>
      <c r="AVV280" s="92" t="s">
        <v>16</v>
      </c>
      <c r="AVW280" s="43" t="s">
        <v>17</v>
      </c>
      <c r="AVX280" s="44">
        <v>0.151</v>
      </c>
      <c r="AVY280" s="35">
        <f>AVY278*AVX280</f>
        <v>0.302</v>
      </c>
      <c r="AVZ280" s="45"/>
      <c r="AWA280" s="45"/>
      <c r="AWB280" s="45"/>
      <c r="AWC280" s="46"/>
      <c r="AWD280" s="47">
        <v>3.2</v>
      </c>
      <c r="AWE280" s="47">
        <f>AVY280*AWD280</f>
        <v>0.9664</v>
      </c>
      <c r="AWF280" s="36">
        <f>AWA280+AWC280+AWE280</f>
        <v>0.9664</v>
      </c>
      <c r="BFP280" s="32"/>
      <c r="BFQ280" s="33"/>
      <c r="BFR280" s="92" t="s">
        <v>16</v>
      </c>
      <c r="BFS280" s="43" t="s">
        <v>17</v>
      </c>
      <c r="BFT280" s="44">
        <v>0.151</v>
      </c>
      <c r="BFU280" s="35">
        <f>BFU278*BFT280</f>
        <v>0.302</v>
      </c>
      <c r="BFV280" s="45"/>
      <c r="BFW280" s="45"/>
      <c r="BFX280" s="45"/>
      <c r="BFY280" s="46"/>
      <c r="BFZ280" s="47">
        <v>3.2</v>
      </c>
      <c r="BGA280" s="47">
        <f>BFU280*BFZ280</f>
        <v>0.9664</v>
      </c>
      <c r="BGB280" s="36">
        <f>BFW280+BFY280+BGA280</f>
        <v>0.9664</v>
      </c>
      <c r="BPL280" s="32"/>
      <c r="BPM280" s="33"/>
      <c r="BPN280" s="92" t="s">
        <v>16</v>
      </c>
      <c r="BPO280" s="43" t="s">
        <v>17</v>
      </c>
      <c r="BPP280" s="44">
        <v>0.151</v>
      </c>
      <c r="BPQ280" s="35">
        <f>BPQ278*BPP280</f>
        <v>0.302</v>
      </c>
      <c r="BPR280" s="45"/>
      <c r="BPS280" s="45"/>
      <c r="BPT280" s="45"/>
      <c r="BPU280" s="46"/>
      <c r="BPV280" s="47">
        <v>3.2</v>
      </c>
      <c r="BPW280" s="47">
        <f>BPQ280*BPV280</f>
        <v>0.9664</v>
      </c>
      <c r="BPX280" s="36">
        <f>BPS280+BPU280+BPW280</f>
        <v>0.9664</v>
      </c>
      <c r="BZH280" s="32"/>
      <c r="BZI280" s="33"/>
      <c r="BZJ280" s="92" t="s">
        <v>16</v>
      </c>
      <c r="BZK280" s="43" t="s">
        <v>17</v>
      </c>
      <c r="BZL280" s="44">
        <v>0.151</v>
      </c>
      <c r="BZM280" s="35">
        <f>BZM278*BZL280</f>
        <v>0.302</v>
      </c>
      <c r="BZN280" s="45"/>
      <c r="BZO280" s="45"/>
      <c r="BZP280" s="45"/>
      <c r="BZQ280" s="46"/>
      <c r="BZR280" s="47">
        <v>3.2</v>
      </c>
      <c r="BZS280" s="47">
        <f>BZM280*BZR280</f>
        <v>0.9664</v>
      </c>
      <c r="BZT280" s="36">
        <f>BZO280+BZQ280+BZS280</f>
        <v>0.9664</v>
      </c>
      <c r="CJD280" s="32"/>
      <c r="CJE280" s="33"/>
      <c r="CJF280" s="92" t="s">
        <v>16</v>
      </c>
      <c r="CJG280" s="43" t="s">
        <v>17</v>
      </c>
      <c r="CJH280" s="44">
        <v>0.151</v>
      </c>
      <c r="CJI280" s="35">
        <f>CJI278*CJH280</f>
        <v>0.302</v>
      </c>
      <c r="CJJ280" s="45"/>
      <c r="CJK280" s="45"/>
      <c r="CJL280" s="45"/>
      <c r="CJM280" s="46"/>
      <c r="CJN280" s="47">
        <v>3.2</v>
      </c>
      <c r="CJO280" s="47">
        <f>CJI280*CJN280</f>
        <v>0.9664</v>
      </c>
      <c r="CJP280" s="36">
        <f>CJK280+CJM280+CJO280</f>
        <v>0.9664</v>
      </c>
      <c r="CSZ280" s="32"/>
      <c r="CTA280" s="33"/>
      <c r="CTB280" s="92" t="s">
        <v>16</v>
      </c>
      <c r="CTC280" s="43" t="s">
        <v>17</v>
      </c>
      <c r="CTD280" s="44">
        <v>0.151</v>
      </c>
      <c r="CTE280" s="35">
        <f>CTE278*CTD280</f>
        <v>0.302</v>
      </c>
      <c r="CTF280" s="45"/>
      <c r="CTG280" s="45"/>
      <c r="CTH280" s="45"/>
      <c r="CTI280" s="46"/>
      <c r="CTJ280" s="47">
        <v>3.2</v>
      </c>
      <c r="CTK280" s="47">
        <f>CTE280*CTJ280</f>
        <v>0.9664</v>
      </c>
      <c r="CTL280" s="36">
        <f>CTG280+CTI280+CTK280</f>
        <v>0.9664</v>
      </c>
      <c r="DCV280" s="32"/>
      <c r="DCW280" s="33"/>
      <c r="DCX280" s="92" t="s">
        <v>16</v>
      </c>
      <c r="DCY280" s="43" t="s">
        <v>17</v>
      </c>
      <c r="DCZ280" s="44">
        <v>0.151</v>
      </c>
      <c r="DDA280" s="35">
        <f>DDA278*DCZ280</f>
        <v>0.302</v>
      </c>
      <c r="DDB280" s="45"/>
      <c r="DDC280" s="45"/>
      <c r="DDD280" s="45"/>
      <c r="DDE280" s="46"/>
      <c r="DDF280" s="47">
        <v>3.2</v>
      </c>
      <c r="DDG280" s="47">
        <f>DDA280*DDF280</f>
        <v>0.9664</v>
      </c>
      <c r="DDH280" s="36">
        <f>DDC280+DDE280+DDG280</f>
        <v>0.9664</v>
      </c>
      <c r="DMR280" s="32"/>
      <c r="DMS280" s="33"/>
      <c r="DMT280" s="92" t="s">
        <v>16</v>
      </c>
      <c r="DMU280" s="43" t="s">
        <v>17</v>
      </c>
      <c r="DMV280" s="44">
        <v>0.151</v>
      </c>
      <c r="DMW280" s="35">
        <f>DMW278*DMV280</f>
        <v>0.302</v>
      </c>
      <c r="DMX280" s="45"/>
      <c r="DMY280" s="45"/>
      <c r="DMZ280" s="45"/>
      <c r="DNA280" s="46"/>
      <c r="DNB280" s="47">
        <v>3.2</v>
      </c>
      <c r="DNC280" s="47">
        <f>DMW280*DNB280</f>
        <v>0.9664</v>
      </c>
      <c r="DND280" s="36">
        <f>DMY280+DNA280+DNC280</f>
        <v>0.9664</v>
      </c>
      <c r="DWN280" s="32"/>
      <c r="DWO280" s="33"/>
      <c r="DWP280" s="92" t="s">
        <v>16</v>
      </c>
      <c r="DWQ280" s="43" t="s">
        <v>17</v>
      </c>
      <c r="DWR280" s="44">
        <v>0.151</v>
      </c>
      <c r="DWS280" s="35">
        <f>DWS278*DWR280</f>
        <v>0.302</v>
      </c>
      <c r="DWT280" s="45"/>
      <c r="DWU280" s="45"/>
      <c r="DWV280" s="45"/>
      <c r="DWW280" s="46"/>
      <c r="DWX280" s="47">
        <v>3.2</v>
      </c>
      <c r="DWY280" s="47">
        <f>DWS280*DWX280</f>
        <v>0.9664</v>
      </c>
      <c r="DWZ280" s="36">
        <f>DWU280+DWW280+DWY280</f>
        <v>0.9664</v>
      </c>
      <c r="EGJ280" s="32"/>
      <c r="EGK280" s="33"/>
      <c r="EGL280" s="92" t="s">
        <v>16</v>
      </c>
      <c r="EGM280" s="43" t="s">
        <v>17</v>
      </c>
      <c r="EGN280" s="44">
        <v>0.151</v>
      </c>
      <c r="EGO280" s="35">
        <f>EGO278*EGN280</f>
        <v>0.302</v>
      </c>
      <c r="EGP280" s="45"/>
      <c r="EGQ280" s="45"/>
      <c r="EGR280" s="45"/>
      <c r="EGS280" s="46"/>
      <c r="EGT280" s="47">
        <v>3.2</v>
      </c>
      <c r="EGU280" s="47">
        <f>EGO280*EGT280</f>
        <v>0.9664</v>
      </c>
      <c r="EGV280" s="36">
        <f>EGQ280+EGS280+EGU280</f>
        <v>0.9664</v>
      </c>
      <c r="EQF280" s="32"/>
      <c r="EQG280" s="33"/>
      <c r="EQH280" s="92" t="s">
        <v>16</v>
      </c>
      <c r="EQI280" s="43" t="s">
        <v>17</v>
      </c>
      <c r="EQJ280" s="44">
        <v>0.151</v>
      </c>
      <c r="EQK280" s="35">
        <f>EQK278*EQJ280</f>
        <v>0.302</v>
      </c>
      <c r="EQL280" s="45"/>
      <c r="EQM280" s="45"/>
      <c r="EQN280" s="45"/>
      <c r="EQO280" s="46"/>
      <c r="EQP280" s="47">
        <v>3.2</v>
      </c>
      <c r="EQQ280" s="47">
        <f>EQK280*EQP280</f>
        <v>0.9664</v>
      </c>
      <c r="EQR280" s="36">
        <f>EQM280+EQO280+EQQ280</f>
        <v>0.9664</v>
      </c>
      <c r="FAB280" s="32"/>
      <c r="FAC280" s="33"/>
      <c r="FAD280" s="92" t="s">
        <v>16</v>
      </c>
      <c r="FAE280" s="43" t="s">
        <v>17</v>
      </c>
      <c r="FAF280" s="44">
        <v>0.151</v>
      </c>
      <c r="FAG280" s="35">
        <f>FAG278*FAF280</f>
        <v>0.302</v>
      </c>
      <c r="FAH280" s="45"/>
      <c r="FAI280" s="45"/>
      <c r="FAJ280" s="45"/>
      <c r="FAK280" s="46"/>
      <c r="FAL280" s="47">
        <v>3.2</v>
      </c>
      <c r="FAM280" s="47">
        <f>FAG280*FAL280</f>
        <v>0.9664</v>
      </c>
      <c r="FAN280" s="36">
        <f>FAI280+FAK280+FAM280</f>
        <v>0.9664</v>
      </c>
      <c r="FJX280" s="32"/>
      <c r="FJY280" s="33"/>
      <c r="FJZ280" s="92" t="s">
        <v>16</v>
      </c>
      <c r="FKA280" s="43" t="s">
        <v>17</v>
      </c>
      <c r="FKB280" s="44">
        <v>0.151</v>
      </c>
      <c r="FKC280" s="35">
        <f>FKC278*FKB280</f>
        <v>0.302</v>
      </c>
      <c r="FKD280" s="45"/>
      <c r="FKE280" s="45"/>
      <c r="FKF280" s="45"/>
      <c r="FKG280" s="46"/>
      <c r="FKH280" s="47">
        <v>3.2</v>
      </c>
      <c r="FKI280" s="47">
        <f>FKC280*FKH280</f>
        <v>0.9664</v>
      </c>
      <c r="FKJ280" s="36">
        <f>FKE280+FKG280+FKI280</f>
        <v>0.9664</v>
      </c>
      <c r="FTT280" s="32"/>
      <c r="FTU280" s="33"/>
      <c r="FTV280" s="92" t="s">
        <v>16</v>
      </c>
      <c r="FTW280" s="43" t="s">
        <v>17</v>
      </c>
      <c r="FTX280" s="44">
        <v>0.151</v>
      </c>
      <c r="FTY280" s="35">
        <f>FTY278*FTX280</f>
        <v>0.302</v>
      </c>
      <c r="FTZ280" s="45"/>
      <c r="FUA280" s="45"/>
      <c r="FUB280" s="45"/>
      <c r="FUC280" s="46"/>
      <c r="FUD280" s="47">
        <v>3.2</v>
      </c>
      <c r="FUE280" s="47">
        <f>FTY280*FUD280</f>
        <v>0.9664</v>
      </c>
      <c r="FUF280" s="36">
        <f>FUA280+FUC280+FUE280</f>
        <v>0.9664</v>
      </c>
      <c r="GDP280" s="32"/>
      <c r="GDQ280" s="33"/>
      <c r="GDR280" s="92" t="s">
        <v>16</v>
      </c>
      <c r="GDS280" s="43" t="s">
        <v>17</v>
      </c>
      <c r="GDT280" s="44">
        <v>0.151</v>
      </c>
      <c r="GDU280" s="35">
        <f>GDU278*GDT280</f>
        <v>0.302</v>
      </c>
      <c r="GDV280" s="45"/>
      <c r="GDW280" s="45"/>
      <c r="GDX280" s="45"/>
      <c r="GDY280" s="46"/>
      <c r="GDZ280" s="47">
        <v>3.2</v>
      </c>
      <c r="GEA280" s="47">
        <f>GDU280*GDZ280</f>
        <v>0.9664</v>
      </c>
      <c r="GEB280" s="36">
        <f>GDW280+GDY280+GEA280</f>
        <v>0.9664</v>
      </c>
      <c r="GNL280" s="32"/>
      <c r="GNM280" s="33"/>
      <c r="GNN280" s="92" t="s">
        <v>16</v>
      </c>
      <c r="GNO280" s="43" t="s">
        <v>17</v>
      </c>
      <c r="GNP280" s="44">
        <v>0.151</v>
      </c>
      <c r="GNQ280" s="35">
        <f>GNQ278*GNP280</f>
        <v>0.302</v>
      </c>
      <c r="GNR280" s="45"/>
      <c r="GNS280" s="45"/>
      <c r="GNT280" s="45"/>
      <c r="GNU280" s="46"/>
      <c r="GNV280" s="47">
        <v>3.2</v>
      </c>
      <c r="GNW280" s="47">
        <f>GNQ280*GNV280</f>
        <v>0.9664</v>
      </c>
      <c r="GNX280" s="36">
        <f>GNS280+GNU280+GNW280</f>
        <v>0.9664</v>
      </c>
      <c r="GXH280" s="32"/>
      <c r="GXI280" s="33"/>
      <c r="GXJ280" s="92" t="s">
        <v>16</v>
      </c>
      <c r="GXK280" s="43" t="s">
        <v>17</v>
      </c>
      <c r="GXL280" s="44">
        <v>0.151</v>
      </c>
      <c r="GXM280" s="35">
        <f>GXM278*GXL280</f>
        <v>0.302</v>
      </c>
      <c r="GXN280" s="45"/>
      <c r="GXO280" s="45"/>
      <c r="GXP280" s="45"/>
      <c r="GXQ280" s="46"/>
      <c r="GXR280" s="47">
        <v>3.2</v>
      </c>
      <c r="GXS280" s="47">
        <f>GXM280*GXR280</f>
        <v>0.9664</v>
      </c>
      <c r="GXT280" s="36">
        <f>GXO280+GXQ280+GXS280</f>
        <v>0.9664</v>
      </c>
      <c r="HHD280" s="32"/>
      <c r="HHE280" s="33"/>
      <c r="HHF280" s="92" t="s">
        <v>16</v>
      </c>
      <c r="HHG280" s="43" t="s">
        <v>17</v>
      </c>
      <c r="HHH280" s="44">
        <v>0.151</v>
      </c>
      <c r="HHI280" s="35">
        <f>HHI278*HHH280</f>
        <v>0.302</v>
      </c>
      <c r="HHJ280" s="45"/>
      <c r="HHK280" s="45"/>
      <c r="HHL280" s="45"/>
      <c r="HHM280" s="46"/>
      <c r="HHN280" s="47">
        <v>3.2</v>
      </c>
      <c r="HHO280" s="47">
        <f>HHI280*HHN280</f>
        <v>0.9664</v>
      </c>
      <c r="HHP280" s="36">
        <f>HHK280+HHM280+HHO280</f>
        <v>0.9664</v>
      </c>
      <c r="HQZ280" s="32"/>
      <c r="HRA280" s="33"/>
      <c r="HRB280" s="92" t="s">
        <v>16</v>
      </c>
      <c r="HRC280" s="43" t="s">
        <v>17</v>
      </c>
      <c r="HRD280" s="44">
        <v>0.151</v>
      </c>
      <c r="HRE280" s="35">
        <f>HRE278*HRD280</f>
        <v>0.302</v>
      </c>
      <c r="HRF280" s="45"/>
      <c r="HRG280" s="45"/>
      <c r="HRH280" s="45"/>
      <c r="HRI280" s="46"/>
      <c r="HRJ280" s="47">
        <v>3.2</v>
      </c>
      <c r="HRK280" s="47">
        <f>HRE280*HRJ280</f>
        <v>0.9664</v>
      </c>
      <c r="HRL280" s="36">
        <f>HRG280+HRI280+HRK280</f>
        <v>0.9664</v>
      </c>
      <c r="IAV280" s="32"/>
      <c r="IAW280" s="33"/>
      <c r="IAX280" s="92" t="s">
        <v>16</v>
      </c>
      <c r="IAY280" s="43" t="s">
        <v>17</v>
      </c>
      <c r="IAZ280" s="44">
        <v>0.151</v>
      </c>
      <c r="IBA280" s="35">
        <f>IBA278*IAZ280</f>
        <v>0.302</v>
      </c>
      <c r="IBB280" s="45"/>
      <c r="IBC280" s="45"/>
      <c r="IBD280" s="45"/>
      <c r="IBE280" s="46"/>
      <c r="IBF280" s="47">
        <v>3.2</v>
      </c>
      <c r="IBG280" s="47">
        <f>IBA280*IBF280</f>
        <v>0.9664</v>
      </c>
      <c r="IBH280" s="36">
        <f>IBC280+IBE280+IBG280</f>
        <v>0.9664</v>
      </c>
      <c r="IKR280" s="32"/>
      <c r="IKS280" s="33"/>
      <c r="IKT280" s="92" t="s">
        <v>16</v>
      </c>
      <c r="IKU280" s="43" t="s">
        <v>17</v>
      </c>
      <c r="IKV280" s="44">
        <v>0.151</v>
      </c>
      <c r="IKW280" s="35">
        <f>IKW278*IKV280</f>
        <v>0.302</v>
      </c>
      <c r="IKX280" s="45"/>
      <c r="IKY280" s="45"/>
      <c r="IKZ280" s="45"/>
      <c r="ILA280" s="46"/>
      <c r="ILB280" s="47">
        <v>3.2</v>
      </c>
      <c r="ILC280" s="47">
        <f>IKW280*ILB280</f>
        <v>0.9664</v>
      </c>
      <c r="ILD280" s="36">
        <f>IKY280+ILA280+ILC280</f>
        <v>0.9664</v>
      </c>
      <c r="IUN280" s="32"/>
      <c r="IUO280" s="33"/>
      <c r="IUP280" s="92" t="s">
        <v>16</v>
      </c>
      <c r="IUQ280" s="43" t="s">
        <v>17</v>
      </c>
      <c r="IUR280" s="44">
        <v>0.151</v>
      </c>
      <c r="IUS280" s="35">
        <f>IUS278*IUR280</f>
        <v>0.302</v>
      </c>
      <c r="IUT280" s="45"/>
      <c r="IUU280" s="45"/>
      <c r="IUV280" s="45"/>
      <c r="IUW280" s="46"/>
      <c r="IUX280" s="47">
        <v>3.2</v>
      </c>
      <c r="IUY280" s="47">
        <f>IUS280*IUX280</f>
        <v>0.9664</v>
      </c>
      <c r="IUZ280" s="36">
        <f>IUU280+IUW280+IUY280</f>
        <v>0.9664</v>
      </c>
      <c r="JEJ280" s="32"/>
      <c r="JEK280" s="33"/>
      <c r="JEL280" s="92" t="s">
        <v>16</v>
      </c>
      <c r="JEM280" s="43" t="s">
        <v>17</v>
      </c>
      <c r="JEN280" s="44">
        <v>0.151</v>
      </c>
      <c r="JEO280" s="35">
        <f>JEO278*JEN280</f>
        <v>0.302</v>
      </c>
      <c r="JEP280" s="45"/>
      <c r="JEQ280" s="45"/>
      <c r="JER280" s="45"/>
      <c r="JES280" s="46"/>
      <c r="JET280" s="47">
        <v>3.2</v>
      </c>
      <c r="JEU280" s="47">
        <f>JEO280*JET280</f>
        <v>0.9664</v>
      </c>
      <c r="JEV280" s="36">
        <f>JEQ280+JES280+JEU280</f>
        <v>0.9664</v>
      </c>
      <c r="JOF280" s="32"/>
      <c r="JOG280" s="33"/>
      <c r="JOH280" s="92" t="s">
        <v>16</v>
      </c>
      <c r="JOI280" s="43" t="s">
        <v>17</v>
      </c>
      <c r="JOJ280" s="44">
        <v>0.151</v>
      </c>
      <c r="JOK280" s="35">
        <f>JOK278*JOJ280</f>
        <v>0.302</v>
      </c>
      <c r="JOL280" s="45"/>
      <c r="JOM280" s="45"/>
      <c r="JON280" s="45"/>
      <c r="JOO280" s="46"/>
      <c r="JOP280" s="47">
        <v>3.2</v>
      </c>
      <c r="JOQ280" s="47">
        <f>JOK280*JOP280</f>
        <v>0.9664</v>
      </c>
      <c r="JOR280" s="36">
        <f>JOM280+JOO280+JOQ280</f>
        <v>0.9664</v>
      </c>
      <c r="JYB280" s="32"/>
      <c r="JYC280" s="33"/>
      <c r="JYD280" s="92" t="s">
        <v>16</v>
      </c>
      <c r="JYE280" s="43" t="s">
        <v>17</v>
      </c>
      <c r="JYF280" s="44">
        <v>0.151</v>
      </c>
      <c r="JYG280" s="35">
        <f>JYG278*JYF280</f>
        <v>0.302</v>
      </c>
      <c r="JYH280" s="45"/>
      <c r="JYI280" s="45"/>
      <c r="JYJ280" s="45"/>
      <c r="JYK280" s="46"/>
      <c r="JYL280" s="47">
        <v>3.2</v>
      </c>
      <c r="JYM280" s="47">
        <f>JYG280*JYL280</f>
        <v>0.9664</v>
      </c>
      <c r="JYN280" s="36">
        <f>JYI280+JYK280+JYM280</f>
        <v>0.9664</v>
      </c>
      <c r="KHX280" s="32"/>
      <c r="KHY280" s="33"/>
      <c r="KHZ280" s="92" t="s">
        <v>16</v>
      </c>
      <c r="KIA280" s="43" t="s">
        <v>17</v>
      </c>
      <c r="KIB280" s="44">
        <v>0.151</v>
      </c>
      <c r="KIC280" s="35">
        <f>KIC278*KIB280</f>
        <v>0.302</v>
      </c>
      <c r="KID280" s="45"/>
      <c r="KIE280" s="45"/>
      <c r="KIF280" s="45"/>
      <c r="KIG280" s="46"/>
      <c r="KIH280" s="47">
        <v>3.2</v>
      </c>
      <c r="KII280" s="47">
        <f>KIC280*KIH280</f>
        <v>0.9664</v>
      </c>
      <c r="KIJ280" s="36">
        <f>KIE280+KIG280+KII280</f>
        <v>0.9664</v>
      </c>
      <c r="KRT280" s="32"/>
      <c r="KRU280" s="33"/>
      <c r="KRV280" s="92" t="s">
        <v>16</v>
      </c>
      <c r="KRW280" s="43" t="s">
        <v>17</v>
      </c>
      <c r="KRX280" s="44">
        <v>0.151</v>
      </c>
      <c r="KRY280" s="35">
        <f>KRY278*KRX280</f>
        <v>0.302</v>
      </c>
      <c r="KRZ280" s="45"/>
      <c r="KSA280" s="45"/>
      <c r="KSB280" s="45"/>
      <c r="KSC280" s="46"/>
      <c r="KSD280" s="47">
        <v>3.2</v>
      </c>
      <c r="KSE280" s="47">
        <f>KRY280*KSD280</f>
        <v>0.9664</v>
      </c>
      <c r="KSF280" s="36">
        <f>KSA280+KSC280+KSE280</f>
        <v>0.9664</v>
      </c>
      <c r="LBP280" s="32"/>
      <c r="LBQ280" s="33"/>
      <c r="LBR280" s="92" t="s">
        <v>16</v>
      </c>
      <c r="LBS280" s="43" t="s">
        <v>17</v>
      </c>
      <c r="LBT280" s="44">
        <v>0.151</v>
      </c>
      <c r="LBU280" s="35">
        <f>LBU278*LBT280</f>
        <v>0.302</v>
      </c>
      <c r="LBV280" s="45"/>
      <c r="LBW280" s="45"/>
      <c r="LBX280" s="45"/>
      <c r="LBY280" s="46"/>
      <c r="LBZ280" s="47">
        <v>3.2</v>
      </c>
      <c r="LCA280" s="47">
        <f>LBU280*LBZ280</f>
        <v>0.9664</v>
      </c>
      <c r="LCB280" s="36">
        <f>LBW280+LBY280+LCA280</f>
        <v>0.9664</v>
      </c>
      <c r="LLL280" s="32"/>
      <c r="LLM280" s="33"/>
      <c r="LLN280" s="92" t="s">
        <v>16</v>
      </c>
      <c r="LLO280" s="43" t="s">
        <v>17</v>
      </c>
      <c r="LLP280" s="44">
        <v>0.151</v>
      </c>
      <c r="LLQ280" s="35">
        <f>LLQ278*LLP280</f>
        <v>0.302</v>
      </c>
      <c r="LLR280" s="45"/>
      <c r="LLS280" s="45"/>
      <c r="LLT280" s="45"/>
      <c r="LLU280" s="46"/>
      <c r="LLV280" s="47">
        <v>3.2</v>
      </c>
      <c r="LLW280" s="47">
        <f>LLQ280*LLV280</f>
        <v>0.9664</v>
      </c>
      <c r="LLX280" s="36">
        <f>LLS280+LLU280+LLW280</f>
        <v>0.9664</v>
      </c>
      <c r="LVH280" s="32"/>
      <c r="LVI280" s="33"/>
      <c r="LVJ280" s="92" t="s">
        <v>16</v>
      </c>
      <c r="LVK280" s="43" t="s">
        <v>17</v>
      </c>
      <c r="LVL280" s="44">
        <v>0.151</v>
      </c>
      <c r="LVM280" s="35">
        <f>LVM278*LVL280</f>
        <v>0.302</v>
      </c>
      <c r="LVN280" s="45"/>
      <c r="LVO280" s="45"/>
      <c r="LVP280" s="45"/>
      <c r="LVQ280" s="46"/>
      <c r="LVR280" s="47">
        <v>3.2</v>
      </c>
      <c r="LVS280" s="47">
        <f>LVM280*LVR280</f>
        <v>0.9664</v>
      </c>
      <c r="LVT280" s="36">
        <f>LVO280+LVQ280+LVS280</f>
        <v>0.9664</v>
      </c>
      <c r="MFD280" s="32"/>
      <c r="MFE280" s="33"/>
      <c r="MFF280" s="92" t="s">
        <v>16</v>
      </c>
      <c r="MFG280" s="43" t="s">
        <v>17</v>
      </c>
      <c r="MFH280" s="44">
        <v>0.151</v>
      </c>
      <c r="MFI280" s="35">
        <f>MFI278*MFH280</f>
        <v>0.302</v>
      </c>
      <c r="MFJ280" s="45"/>
      <c r="MFK280" s="45"/>
      <c r="MFL280" s="45"/>
      <c r="MFM280" s="46"/>
      <c r="MFN280" s="47">
        <v>3.2</v>
      </c>
      <c r="MFO280" s="47">
        <f>MFI280*MFN280</f>
        <v>0.9664</v>
      </c>
      <c r="MFP280" s="36">
        <f>MFK280+MFM280+MFO280</f>
        <v>0.9664</v>
      </c>
      <c r="MOZ280" s="32"/>
      <c r="MPA280" s="33"/>
      <c r="MPB280" s="92" t="s">
        <v>16</v>
      </c>
      <c r="MPC280" s="43" t="s">
        <v>17</v>
      </c>
      <c r="MPD280" s="44">
        <v>0.151</v>
      </c>
      <c r="MPE280" s="35">
        <f>MPE278*MPD280</f>
        <v>0.302</v>
      </c>
      <c r="MPF280" s="45"/>
      <c r="MPG280" s="45"/>
      <c r="MPH280" s="45"/>
      <c r="MPI280" s="46"/>
      <c r="MPJ280" s="47">
        <v>3.2</v>
      </c>
      <c r="MPK280" s="47">
        <f>MPE280*MPJ280</f>
        <v>0.9664</v>
      </c>
      <c r="MPL280" s="36">
        <f>MPG280+MPI280+MPK280</f>
        <v>0.9664</v>
      </c>
      <c r="MYV280" s="32"/>
      <c r="MYW280" s="33"/>
      <c r="MYX280" s="92" t="s">
        <v>16</v>
      </c>
      <c r="MYY280" s="43" t="s">
        <v>17</v>
      </c>
      <c r="MYZ280" s="44">
        <v>0.151</v>
      </c>
      <c r="MZA280" s="35">
        <f>MZA278*MYZ280</f>
        <v>0.302</v>
      </c>
      <c r="MZB280" s="45"/>
      <c r="MZC280" s="45"/>
      <c r="MZD280" s="45"/>
      <c r="MZE280" s="46"/>
      <c r="MZF280" s="47">
        <v>3.2</v>
      </c>
      <c r="MZG280" s="47">
        <f>MZA280*MZF280</f>
        <v>0.9664</v>
      </c>
      <c r="MZH280" s="36">
        <f>MZC280+MZE280+MZG280</f>
        <v>0.9664</v>
      </c>
      <c r="NIR280" s="32"/>
      <c r="NIS280" s="33"/>
      <c r="NIT280" s="92" t="s">
        <v>16</v>
      </c>
      <c r="NIU280" s="43" t="s">
        <v>17</v>
      </c>
      <c r="NIV280" s="44">
        <v>0.151</v>
      </c>
      <c r="NIW280" s="35">
        <f>NIW278*NIV280</f>
        <v>0.302</v>
      </c>
      <c r="NIX280" s="45"/>
      <c r="NIY280" s="45"/>
      <c r="NIZ280" s="45"/>
      <c r="NJA280" s="46"/>
      <c r="NJB280" s="47">
        <v>3.2</v>
      </c>
      <c r="NJC280" s="47">
        <f>NIW280*NJB280</f>
        <v>0.9664</v>
      </c>
      <c r="NJD280" s="36">
        <f>NIY280+NJA280+NJC280</f>
        <v>0.9664</v>
      </c>
      <c r="NSN280" s="32"/>
      <c r="NSO280" s="33"/>
      <c r="NSP280" s="92" t="s">
        <v>16</v>
      </c>
      <c r="NSQ280" s="43" t="s">
        <v>17</v>
      </c>
      <c r="NSR280" s="44">
        <v>0.151</v>
      </c>
      <c r="NSS280" s="35">
        <f>NSS278*NSR280</f>
        <v>0.302</v>
      </c>
      <c r="NST280" s="45"/>
      <c r="NSU280" s="45"/>
      <c r="NSV280" s="45"/>
      <c r="NSW280" s="46"/>
      <c r="NSX280" s="47">
        <v>3.2</v>
      </c>
      <c r="NSY280" s="47">
        <f>NSS280*NSX280</f>
        <v>0.9664</v>
      </c>
      <c r="NSZ280" s="36">
        <f>NSU280+NSW280+NSY280</f>
        <v>0.9664</v>
      </c>
      <c r="OCJ280" s="32"/>
      <c r="OCK280" s="33"/>
      <c r="OCL280" s="92" t="s">
        <v>16</v>
      </c>
      <c r="OCM280" s="43" t="s">
        <v>17</v>
      </c>
      <c r="OCN280" s="44">
        <v>0.151</v>
      </c>
      <c r="OCO280" s="35">
        <f>OCO278*OCN280</f>
        <v>0.302</v>
      </c>
      <c r="OCP280" s="45"/>
      <c r="OCQ280" s="45"/>
      <c r="OCR280" s="45"/>
      <c r="OCS280" s="46"/>
      <c r="OCT280" s="47">
        <v>3.2</v>
      </c>
      <c r="OCU280" s="47">
        <f>OCO280*OCT280</f>
        <v>0.9664</v>
      </c>
      <c r="OCV280" s="36">
        <f>OCQ280+OCS280+OCU280</f>
        <v>0.9664</v>
      </c>
      <c r="OMF280" s="32"/>
      <c r="OMG280" s="33"/>
      <c r="OMH280" s="92" t="s">
        <v>16</v>
      </c>
      <c r="OMI280" s="43" t="s">
        <v>17</v>
      </c>
      <c r="OMJ280" s="44">
        <v>0.151</v>
      </c>
      <c r="OMK280" s="35">
        <f>OMK278*OMJ280</f>
        <v>0.302</v>
      </c>
      <c r="OML280" s="45"/>
      <c r="OMM280" s="45"/>
      <c r="OMN280" s="45"/>
      <c r="OMO280" s="46"/>
      <c r="OMP280" s="47">
        <v>3.2</v>
      </c>
      <c r="OMQ280" s="47">
        <f>OMK280*OMP280</f>
        <v>0.9664</v>
      </c>
      <c r="OMR280" s="36">
        <f>OMM280+OMO280+OMQ280</f>
        <v>0.9664</v>
      </c>
      <c r="OWB280" s="32"/>
      <c r="OWC280" s="33"/>
      <c r="OWD280" s="92" t="s">
        <v>16</v>
      </c>
      <c r="OWE280" s="43" t="s">
        <v>17</v>
      </c>
      <c r="OWF280" s="44">
        <v>0.151</v>
      </c>
      <c r="OWG280" s="35">
        <f>OWG278*OWF280</f>
        <v>0.302</v>
      </c>
      <c r="OWH280" s="45"/>
      <c r="OWI280" s="45"/>
      <c r="OWJ280" s="45"/>
      <c r="OWK280" s="46"/>
      <c r="OWL280" s="47">
        <v>3.2</v>
      </c>
      <c r="OWM280" s="47">
        <f>OWG280*OWL280</f>
        <v>0.9664</v>
      </c>
      <c r="OWN280" s="36">
        <f>OWI280+OWK280+OWM280</f>
        <v>0.9664</v>
      </c>
      <c r="PFX280" s="32"/>
      <c r="PFY280" s="33"/>
      <c r="PFZ280" s="92" t="s">
        <v>16</v>
      </c>
      <c r="PGA280" s="43" t="s">
        <v>17</v>
      </c>
      <c r="PGB280" s="44">
        <v>0.151</v>
      </c>
      <c r="PGC280" s="35">
        <f>PGC278*PGB280</f>
        <v>0.302</v>
      </c>
      <c r="PGD280" s="45"/>
      <c r="PGE280" s="45"/>
      <c r="PGF280" s="45"/>
      <c r="PGG280" s="46"/>
      <c r="PGH280" s="47">
        <v>3.2</v>
      </c>
      <c r="PGI280" s="47">
        <f>PGC280*PGH280</f>
        <v>0.9664</v>
      </c>
      <c r="PGJ280" s="36">
        <f>PGE280+PGG280+PGI280</f>
        <v>0.9664</v>
      </c>
      <c r="PPT280" s="32"/>
      <c r="PPU280" s="33"/>
      <c r="PPV280" s="92" t="s">
        <v>16</v>
      </c>
      <c r="PPW280" s="43" t="s">
        <v>17</v>
      </c>
      <c r="PPX280" s="44">
        <v>0.151</v>
      </c>
      <c r="PPY280" s="35">
        <f>PPY278*PPX280</f>
        <v>0.302</v>
      </c>
      <c r="PPZ280" s="45"/>
      <c r="PQA280" s="45"/>
      <c r="PQB280" s="45"/>
      <c r="PQC280" s="46"/>
      <c r="PQD280" s="47">
        <v>3.2</v>
      </c>
      <c r="PQE280" s="47">
        <f>PPY280*PQD280</f>
        <v>0.9664</v>
      </c>
      <c r="PQF280" s="36">
        <f>PQA280+PQC280+PQE280</f>
        <v>0.9664</v>
      </c>
      <c r="PZP280" s="32"/>
      <c r="PZQ280" s="33"/>
      <c r="PZR280" s="92" t="s">
        <v>16</v>
      </c>
      <c r="PZS280" s="43" t="s">
        <v>17</v>
      </c>
      <c r="PZT280" s="44">
        <v>0.151</v>
      </c>
      <c r="PZU280" s="35">
        <f>PZU278*PZT280</f>
        <v>0.302</v>
      </c>
      <c r="PZV280" s="45"/>
      <c r="PZW280" s="45"/>
      <c r="PZX280" s="45"/>
      <c r="PZY280" s="46"/>
      <c r="PZZ280" s="47">
        <v>3.2</v>
      </c>
      <c r="QAA280" s="47">
        <f>PZU280*PZZ280</f>
        <v>0.9664</v>
      </c>
      <c r="QAB280" s="36">
        <f>PZW280+PZY280+QAA280</f>
        <v>0.9664</v>
      </c>
      <c r="QJL280" s="32"/>
      <c r="QJM280" s="33"/>
      <c r="QJN280" s="92" t="s">
        <v>16</v>
      </c>
      <c r="QJO280" s="43" t="s">
        <v>17</v>
      </c>
      <c r="QJP280" s="44">
        <v>0.151</v>
      </c>
      <c r="QJQ280" s="35">
        <f>QJQ278*QJP280</f>
        <v>0.302</v>
      </c>
      <c r="QJR280" s="45"/>
      <c r="QJS280" s="45"/>
      <c r="QJT280" s="45"/>
      <c r="QJU280" s="46"/>
      <c r="QJV280" s="47">
        <v>3.2</v>
      </c>
      <c r="QJW280" s="47">
        <f>QJQ280*QJV280</f>
        <v>0.9664</v>
      </c>
      <c r="QJX280" s="36">
        <f>QJS280+QJU280+QJW280</f>
        <v>0.9664</v>
      </c>
      <c r="QTH280" s="32"/>
      <c r="QTI280" s="33"/>
      <c r="QTJ280" s="92" t="s">
        <v>16</v>
      </c>
      <c r="QTK280" s="43" t="s">
        <v>17</v>
      </c>
      <c r="QTL280" s="44">
        <v>0.151</v>
      </c>
      <c r="QTM280" s="35">
        <f>QTM278*QTL280</f>
        <v>0.302</v>
      </c>
      <c r="QTN280" s="45"/>
      <c r="QTO280" s="45"/>
      <c r="QTP280" s="45"/>
      <c r="QTQ280" s="46"/>
      <c r="QTR280" s="47">
        <v>3.2</v>
      </c>
      <c r="QTS280" s="47">
        <f>QTM280*QTR280</f>
        <v>0.9664</v>
      </c>
      <c r="QTT280" s="36">
        <f>QTO280+QTQ280+QTS280</f>
        <v>0.9664</v>
      </c>
      <c r="RDD280" s="32"/>
      <c r="RDE280" s="33"/>
      <c r="RDF280" s="92" t="s">
        <v>16</v>
      </c>
      <c r="RDG280" s="43" t="s">
        <v>17</v>
      </c>
      <c r="RDH280" s="44">
        <v>0.151</v>
      </c>
      <c r="RDI280" s="35">
        <f>RDI278*RDH280</f>
        <v>0.302</v>
      </c>
      <c r="RDJ280" s="45"/>
      <c r="RDK280" s="45"/>
      <c r="RDL280" s="45"/>
      <c r="RDM280" s="46"/>
      <c r="RDN280" s="47">
        <v>3.2</v>
      </c>
      <c r="RDO280" s="47">
        <f>RDI280*RDN280</f>
        <v>0.9664</v>
      </c>
      <c r="RDP280" s="36">
        <f>RDK280+RDM280+RDO280</f>
        <v>0.9664</v>
      </c>
      <c r="RMZ280" s="32"/>
      <c r="RNA280" s="33"/>
      <c r="RNB280" s="92" t="s">
        <v>16</v>
      </c>
      <c r="RNC280" s="43" t="s">
        <v>17</v>
      </c>
      <c r="RND280" s="44">
        <v>0.151</v>
      </c>
      <c r="RNE280" s="35">
        <f>RNE278*RND280</f>
        <v>0.302</v>
      </c>
      <c r="RNF280" s="45"/>
      <c r="RNG280" s="45"/>
      <c r="RNH280" s="45"/>
      <c r="RNI280" s="46"/>
      <c r="RNJ280" s="47">
        <v>3.2</v>
      </c>
      <c r="RNK280" s="47">
        <f>RNE280*RNJ280</f>
        <v>0.9664</v>
      </c>
      <c r="RNL280" s="36">
        <f>RNG280+RNI280+RNK280</f>
        <v>0.9664</v>
      </c>
      <c r="RWV280" s="32"/>
      <c r="RWW280" s="33"/>
      <c r="RWX280" s="92" t="s">
        <v>16</v>
      </c>
      <c r="RWY280" s="43" t="s">
        <v>17</v>
      </c>
      <c r="RWZ280" s="44">
        <v>0.151</v>
      </c>
      <c r="RXA280" s="35">
        <f>RXA278*RWZ280</f>
        <v>0.302</v>
      </c>
      <c r="RXB280" s="45"/>
      <c r="RXC280" s="45"/>
      <c r="RXD280" s="45"/>
      <c r="RXE280" s="46"/>
      <c r="RXF280" s="47">
        <v>3.2</v>
      </c>
      <c r="RXG280" s="47">
        <f>RXA280*RXF280</f>
        <v>0.9664</v>
      </c>
      <c r="RXH280" s="36">
        <f>RXC280+RXE280+RXG280</f>
        <v>0.9664</v>
      </c>
      <c r="SGR280" s="32"/>
      <c r="SGS280" s="33"/>
      <c r="SGT280" s="92" t="s">
        <v>16</v>
      </c>
      <c r="SGU280" s="43" t="s">
        <v>17</v>
      </c>
      <c r="SGV280" s="44">
        <v>0.151</v>
      </c>
      <c r="SGW280" s="35">
        <f>SGW278*SGV280</f>
        <v>0.302</v>
      </c>
      <c r="SGX280" s="45"/>
      <c r="SGY280" s="45"/>
      <c r="SGZ280" s="45"/>
      <c r="SHA280" s="46"/>
      <c r="SHB280" s="47">
        <v>3.2</v>
      </c>
      <c r="SHC280" s="47">
        <f>SGW280*SHB280</f>
        <v>0.9664</v>
      </c>
      <c r="SHD280" s="36">
        <f>SGY280+SHA280+SHC280</f>
        <v>0.9664</v>
      </c>
      <c r="SQN280" s="32"/>
      <c r="SQO280" s="33"/>
      <c r="SQP280" s="92" t="s">
        <v>16</v>
      </c>
      <c r="SQQ280" s="43" t="s">
        <v>17</v>
      </c>
      <c r="SQR280" s="44">
        <v>0.151</v>
      </c>
      <c r="SQS280" s="35">
        <f>SQS278*SQR280</f>
        <v>0.302</v>
      </c>
      <c r="SQT280" s="45"/>
      <c r="SQU280" s="45"/>
      <c r="SQV280" s="45"/>
      <c r="SQW280" s="46"/>
      <c r="SQX280" s="47">
        <v>3.2</v>
      </c>
      <c r="SQY280" s="47">
        <f>SQS280*SQX280</f>
        <v>0.9664</v>
      </c>
      <c r="SQZ280" s="36">
        <f>SQU280+SQW280+SQY280</f>
        <v>0.9664</v>
      </c>
      <c r="TAJ280" s="32"/>
      <c r="TAK280" s="33"/>
      <c r="TAL280" s="92" t="s">
        <v>16</v>
      </c>
      <c r="TAM280" s="43" t="s">
        <v>17</v>
      </c>
      <c r="TAN280" s="44">
        <v>0.151</v>
      </c>
      <c r="TAO280" s="35">
        <f>TAO278*TAN280</f>
        <v>0.302</v>
      </c>
      <c r="TAP280" s="45"/>
      <c r="TAQ280" s="45"/>
      <c r="TAR280" s="45"/>
      <c r="TAS280" s="46"/>
      <c r="TAT280" s="47">
        <v>3.2</v>
      </c>
      <c r="TAU280" s="47">
        <f>TAO280*TAT280</f>
        <v>0.9664</v>
      </c>
      <c r="TAV280" s="36">
        <f>TAQ280+TAS280+TAU280</f>
        <v>0.9664</v>
      </c>
      <c r="TKF280" s="32"/>
      <c r="TKG280" s="33"/>
      <c r="TKH280" s="92" t="s">
        <v>16</v>
      </c>
      <c r="TKI280" s="43" t="s">
        <v>17</v>
      </c>
      <c r="TKJ280" s="44">
        <v>0.151</v>
      </c>
      <c r="TKK280" s="35">
        <f>TKK278*TKJ280</f>
        <v>0.302</v>
      </c>
      <c r="TKL280" s="45"/>
      <c r="TKM280" s="45"/>
      <c r="TKN280" s="45"/>
      <c r="TKO280" s="46"/>
      <c r="TKP280" s="47">
        <v>3.2</v>
      </c>
      <c r="TKQ280" s="47">
        <f>TKK280*TKP280</f>
        <v>0.9664</v>
      </c>
      <c r="TKR280" s="36">
        <f>TKM280+TKO280+TKQ280</f>
        <v>0.9664</v>
      </c>
      <c r="TUB280" s="32"/>
      <c r="TUC280" s="33"/>
      <c r="TUD280" s="92" t="s">
        <v>16</v>
      </c>
      <c r="TUE280" s="43" t="s">
        <v>17</v>
      </c>
      <c r="TUF280" s="44">
        <v>0.151</v>
      </c>
      <c r="TUG280" s="35">
        <f>TUG278*TUF280</f>
        <v>0.302</v>
      </c>
      <c r="TUH280" s="45"/>
      <c r="TUI280" s="45"/>
      <c r="TUJ280" s="45"/>
      <c r="TUK280" s="46"/>
      <c r="TUL280" s="47">
        <v>3.2</v>
      </c>
      <c r="TUM280" s="47">
        <f>TUG280*TUL280</f>
        <v>0.9664</v>
      </c>
      <c r="TUN280" s="36">
        <f>TUI280+TUK280+TUM280</f>
        <v>0.9664</v>
      </c>
      <c r="UDX280" s="32"/>
      <c r="UDY280" s="33"/>
      <c r="UDZ280" s="92" t="s">
        <v>16</v>
      </c>
      <c r="UEA280" s="43" t="s">
        <v>17</v>
      </c>
      <c r="UEB280" s="44">
        <v>0.151</v>
      </c>
      <c r="UEC280" s="35">
        <f>UEC278*UEB280</f>
        <v>0.302</v>
      </c>
      <c r="UED280" s="45"/>
      <c r="UEE280" s="45"/>
      <c r="UEF280" s="45"/>
      <c r="UEG280" s="46"/>
      <c r="UEH280" s="47">
        <v>3.2</v>
      </c>
      <c r="UEI280" s="47">
        <f>UEC280*UEH280</f>
        <v>0.9664</v>
      </c>
      <c r="UEJ280" s="36">
        <f>UEE280+UEG280+UEI280</f>
        <v>0.9664</v>
      </c>
      <c r="UNT280" s="32"/>
      <c r="UNU280" s="33"/>
      <c r="UNV280" s="92" t="s">
        <v>16</v>
      </c>
      <c r="UNW280" s="43" t="s">
        <v>17</v>
      </c>
      <c r="UNX280" s="44">
        <v>0.151</v>
      </c>
      <c r="UNY280" s="35">
        <f>UNY278*UNX280</f>
        <v>0.302</v>
      </c>
      <c r="UNZ280" s="45"/>
      <c r="UOA280" s="45"/>
      <c r="UOB280" s="45"/>
      <c r="UOC280" s="46"/>
      <c r="UOD280" s="47">
        <v>3.2</v>
      </c>
      <c r="UOE280" s="47">
        <f>UNY280*UOD280</f>
        <v>0.9664</v>
      </c>
      <c r="UOF280" s="36">
        <f>UOA280+UOC280+UOE280</f>
        <v>0.9664</v>
      </c>
      <c r="UXP280" s="32"/>
      <c r="UXQ280" s="33"/>
      <c r="UXR280" s="92" t="s">
        <v>16</v>
      </c>
      <c r="UXS280" s="43" t="s">
        <v>17</v>
      </c>
      <c r="UXT280" s="44">
        <v>0.151</v>
      </c>
      <c r="UXU280" s="35">
        <f>UXU278*UXT280</f>
        <v>0.302</v>
      </c>
      <c r="UXV280" s="45"/>
      <c r="UXW280" s="45"/>
      <c r="UXX280" s="45"/>
      <c r="UXY280" s="46"/>
      <c r="UXZ280" s="47">
        <v>3.2</v>
      </c>
      <c r="UYA280" s="47">
        <f>UXU280*UXZ280</f>
        <v>0.9664</v>
      </c>
      <c r="UYB280" s="36">
        <f>UXW280+UXY280+UYA280</f>
        <v>0.9664</v>
      </c>
      <c r="VHL280" s="32"/>
      <c r="VHM280" s="33"/>
      <c r="VHN280" s="92" t="s">
        <v>16</v>
      </c>
      <c r="VHO280" s="43" t="s">
        <v>17</v>
      </c>
      <c r="VHP280" s="44">
        <v>0.151</v>
      </c>
      <c r="VHQ280" s="35">
        <f>VHQ278*VHP280</f>
        <v>0.302</v>
      </c>
      <c r="VHR280" s="45"/>
      <c r="VHS280" s="45"/>
      <c r="VHT280" s="45"/>
      <c r="VHU280" s="46"/>
      <c r="VHV280" s="47">
        <v>3.2</v>
      </c>
      <c r="VHW280" s="47">
        <f>VHQ280*VHV280</f>
        <v>0.9664</v>
      </c>
      <c r="VHX280" s="36">
        <f>VHS280+VHU280+VHW280</f>
        <v>0.9664</v>
      </c>
      <c r="VRH280" s="32"/>
      <c r="VRI280" s="33"/>
      <c r="VRJ280" s="92" t="s">
        <v>16</v>
      </c>
      <c r="VRK280" s="43" t="s">
        <v>17</v>
      </c>
      <c r="VRL280" s="44">
        <v>0.151</v>
      </c>
      <c r="VRM280" s="35">
        <f>VRM278*VRL280</f>
        <v>0.302</v>
      </c>
      <c r="VRN280" s="45"/>
      <c r="VRO280" s="45"/>
      <c r="VRP280" s="45"/>
      <c r="VRQ280" s="46"/>
      <c r="VRR280" s="47">
        <v>3.2</v>
      </c>
      <c r="VRS280" s="47">
        <f>VRM280*VRR280</f>
        <v>0.9664</v>
      </c>
      <c r="VRT280" s="36">
        <f>VRO280+VRQ280+VRS280</f>
        <v>0.9664</v>
      </c>
      <c r="WBD280" s="32"/>
      <c r="WBE280" s="33"/>
      <c r="WBF280" s="92" t="s">
        <v>16</v>
      </c>
      <c r="WBG280" s="43" t="s">
        <v>17</v>
      </c>
      <c r="WBH280" s="44">
        <v>0.151</v>
      </c>
      <c r="WBI280" s="35">
        <f>WBI278*WBH280</f>
        <v>0.302</v>
      </c>
      <c r="WBJ280" s="45"/>
      <c r="WBK280" s="45"/>
      <c r="WBL280" s="45"/>
      <c r="WBM280" s="46"/>
      <c r="WBN280" s="47">
        <v>3.2</v>
      </c>
      <c r="WBO280" s="47">
        <f>WBI280*WBN280</f>
        <v>0.9664</v>
      </c>
      <c r="WBP280" s="36">
        <f>WBK280+WBM280+WBO280</f>
        <v>0.9664</v>
      </c>
      <c r="WKZ280" s="32"/>
      <c r="WLA280" s="33"/>
      <c r="WLB280" s="92" t="s">
        <v>16</v>
      </c>
      <c r="WLC280" s="43" t="s">
        <v>17</v>
      </c>
      <c r="WLD280" s="44">
        <v>0.151</v>
      </c>
      <c r="WLE280" s="35">
        <f>WLE278*WLD280</f>
        <v>0.302</v>
      </c>
      <c r="WLF280" s="45"/>
      <c r="WLG280" s="45"/>
      <c r="WLH280" s="45"/>
      <c r="WLI280" s="46"/>
      <c r="WLJ280" s="47">
        <v>3.2</v>
      </c>
      <c r="WLK280" s="47">
        <f>WLE280*WLJ280</f>
        <v>0.9664</v>
      </c>
      <c r="WLL280" s="36">
        <f>WLG280+WLI280+WLK280</f>
        <v>0.9664</v>
      </c>
      <c r="WUV280" s="32"/>
      <c r="WUW280" s="33"/>
      <c r="WUX280" s="92" t="s">
        <v>16</v>
      </c>
      <c r="WUY280" s="43" t="s">
        <v>17</v>
      </c>
      <c r="WUZ280" s="44">
        <v>0.151</v>
      </c>
      <c r="WVA280" s="35">
        <f>WVA278*WUZ280</f>
        <v>0.302</v>
      </c>
      <c r="WVB280" s="45"/>
      <c r="WVC280" s="45"/>
      <c r="WVD280" s="45"/>
      <c r="WVE280" s="46"/>
      <c r="WVF280" s="47">
        <v>3.2</v>
      </c>
      <c r="WVG280" s="47">
        <f>WVA280*WVF280</f>
        <v>0.9664</v>
      </c>
      <c r="WVH280" s="36">
        <f>WVC280+WVE280+WVG280</f>
        <v>0.9664</v>
      </c>
    </row>
    <row r="281" spans="1:16128" s="37" customFormat="1" ht="15">
      <c r="A281" s="32"/>
      <c r="B281" s="33" t="s">
        <v>24</v>
      </c>
      <c r="C281" s="33"/>
      <c r="D281" s="59"/>
      <c r="E281" s="59"/>
      <c r="F281" s="59"/>
      <c r="G281" s="59"/>
      <c r="H281" s="59"/>
      <c r="I281" s="59"/>
      <c r="J281" s="59"/>
      <c r="K281" s="63"/>
      <c r="L281" s="54" t="s">
        <v>223</v>
      </c>
      <c r="IJ281" s="32"/>
      <c r="IK281" s="33"/>
      <c r="IL281" s="33" t="s">
        <v>24</v>
      </c>
      <c r="IM281" s="33"/>
      <c r="IN281" s="33"/>
      <c r="IO281" s="35"/>
      <c r="IP281" s="33"/>
      <c r="IQ281" s="35"/>
      <c r="IR281" s="33"/>
      <c r="IS281" s="35"/>
      <c r="IT281" s="33"/>
      <c r="IU281" s="35"/>
      <c r="IV281" s="36"/>
      <c r="SF281" s="32"/>
      <c r="SG281" s="33"/>
      <c r="SH281" s="33" t="s">
        <v>24</v>
      </c>
      <c r="SI281" s="33"/>
      <c r="SJ281" s="33"/>
      <c r="SK281" s="35"/>
      <c r="SL281" s="33"/>
      <c r="SM281" s="35"/>
      <c r="SN281" s="33"/>
      <c r="SO281" s="35"/>
      <c r="SP281" s="33"/>
      <c r="SQ281" s="35"/>
      <c r="SR281" s="36"/>
      <c r="ACB281" s="32"/>
      <c r="ACC281" s="33"/>
      <c r="ACD281" s="33" t="s">
        <v>24</v>
      </c>
      <c r="ACE281" s="33"/>
      <c r="ACF281" s="33"/>
      <c r="ACG281" s="35"/>
      <c r="ACH281" s="33"/>
      <c r="ACI281" s="35"/>
      <c r="ACJ281" s="33"/>
      <c r="ACK281" s="35"/>
      <c r="ACL281" s="33"/>
      <c r="ACM281" s="35"/>
      <c r="ACN281" s="36"/>
      <c r="ALX281" s="32"/>
      <c r="ALY281" s="33"/>
      <c r="ALZ281" s="33" t="s">
        <v>24</v>
      </c>
      <c r="AMA281" s="33"/>
      <c r="AMB281" s="33"/>
      <c r="AMC281" s="35"/>
      <c r="AMD281" s="33"/>
      <c r="AME281" s="35"/>
      <c r="AMF281" s="33"/>
      <c r="AMG281" s="35"/>
      <c r="AMH281" s="33"/>
      <c r="AMI281" s="35"/>
      <c r="AMJ281" s="36"/>
      <c r="AVT281" s="32"/>
      <c r="AVU281" s="33"/>
      <c r="AVV281" s="33" t="s">
        <v>24</v>
      </c>
      <c r="AVW281" s="33"/>
      <c r="AVX281" s="33"/>
      <c r="AVY281" s="35"/>
      <c r="AVZ281" s="33"/>
      <c r="AWA281" s="35"/>
      <c r="AWB281" s="33"/>
      <c r="AWC281" s="35"/>
      <c r="AWD281" s="33"/>
      <c r="AWE281" s="35"/>
      <c r="AWF281" s="36"/>
      <c r="BFP281" s="32"/>
      <c r="BFQ281" s="33"/>
      <c r="BFR281" s="33" t="s">
        <v>24</v>
      </c>
      <c r="BFS281" s="33"/>
      <c r="BFT281" s="33"/>
      <c r="BFU281" s="35"/>
      <c r="BFV281" s="33"/>
      <c r="BFW281" s="35"/>
      <c r="BFX281" s="33"/>
      <c r="BFY281" s="35"/>
      <c r="BFZ281" s="33"/>
      <c r="BGA281" s="35"/>
      <c r="BGB281" s="36"/>
      <c r="BPL281" s="32"/>
      <c r="BPM281" s="33"/>
      <c r="BPN281" s="33" t="s">
        <v>24</v>
      </c>
      <c r="BPO281" s="33"/>
      <c r="BPP281" s="33"/>
      <c r="BPQ281" s="35"/>
      <c r="BPR281" s="33"/>
      <c r="BPS281" s="35"/>
      <c r="BPT281" s="33"/>
      <c r="BPU281" s="35"/>
      <c r="BPV281" s="33"/>
      <c r="BPW281" s="35"/>
      <c r="BPX281" s="36"/>
      <c r="BZH281" s="32"/>
      <c r="BZI281" s="33"/>
      <c r="BZJ281" s="33" t="s">
        <v>24</v>
      </c>
      <c r="BZK281" s="33"/>
      <c r="BZL281" s="33"/>
      <c r="BZM281" s="35"/>
      <c r="BZN281" s="33"/>
      <c r="BZO281" s="35"/>
      <c r="BZP281" s="33"/>
      <c r="BZQ281" s="35"/>
      <c r="BZR281" s="33"/>
      <c r="BZS281" s="35"/>
      <c r="BZT281" s="36"/>
      <c r="CJD281" s="32"/>
      <c r="CJE281" s="33"/>
      <c r="CJF281" s="33" t="s">
        <v>24</v>
      </c>
      <c r="CJG281" s="33"/>
      <c r="CJH281" s="33"/>
      <c r="CJI281" s="35"/>
      <c r="CJJ281" s="33"/>
      <c r="CJK281" s="35"/>
      <c r="CJL281" s="33"/>
      <c r="CJM281" s="35"/>
      <c r="CJN281" s="33"/>
      <c r="CJO281" s="35"/>
      <c r="CJP281" s="36"/>
      <c r="CSZ281" s="32"/>
      <c r="CTA281" s="33"/>
      <c r="CTB281" s="33" t="s">
        <v>24</v>
      </c>
      <c r="CTC281" s="33"/>
      <c r="CTD281" s="33"/>
      <c r="CTE281" s="35"/>
      <c r="CTF281" s="33"/>
      <c r="CTG281" s="35"/>
      <c r="CTH281" s="33"/>
      <c r="CTI281" s="35"/>
      <c r="CTJ281" s="33"/>
      <c r="CTK281" s="35"/>
      <c r="CTL281" s="36"/>
      <c r="DCV281" s="32"/>
      <c r="DCW281" s="33"/>
      <c r="DCX281" s="33" t="s">
        <v>24</v>
      </c>
      <c r="DCY281" s="33"/>
      <c r="DCZ281" s="33"/>
      <c r="DDA281" s="35"/>
      <c r="DDB281" s="33"/>
      <c r="DDC281" s="35"/>
      <c r="DDD281" s="33"/>
      <c r="DDE281" s="35"/>
      <c r="DDF281" s="33"/>
      <c r="DDG281" s="35"/>
      <c r="DDH281" s="36"/>
      <c r="DMR281" s="32"/>
      <c r="DMS281" s="33"/>
      <c r="DMT281" s="33" t="s">
        <v>24</v>
      </c>
      <c r="DMU281" s="33"/>
      <c r="DMV281" s="33"/>
      <c r="DMW281" s="35"/>
      <c r="DMX281" s="33"/>
      <c r="DMY281" s="35"/>
      <c r="DMZ281" s="33"/>
      <c r="DNA281" s="35"/>
      <c r="DNB281" s="33"/>
      <c r="DNC281" s="35"/>
      <c r="DND281" s="36"/>
      <c r="DWN281" s="32"/>
      <c r="DWO281" s="33"/>
      <c r="DWP281" s="33" t="s">
        <v>24</v>
      </c>
      <c r="DWQ281" s="33"/>
      <c r="DWR281" s="33"/>
      <c r="DWS281" s="35"/>
      <c r="DWT281" s="33"/>
      <c r="DWU281" s="35"/>
      <c r="DWV281" s="33"/>
      <c r="DWW281" s="35"/>
      <c r="DWX281" s="33"/>
      <c r="DWY281" s="35"/>
      <c r="DWZ281" s="36"/>
      <c r="EGJ281" s="32"/>
      <c r="EGK281" s="33"/>
      <c r="EGL281" s="33" t="s">
        <v>24</v>
      </c>
      <c r="EGM281" s="33"/>
      <c r="EGN281" s="33"/>
      <c r="EGO281" s="35"/>
      <c r="EGP281" s="33"/>
      <c r="EGQ281" s="35"/>
      <c r="EGR281" s="33"/>
      <c r="EGS281" s="35"/>
      <c r="EGT281" s="33"/>
      <c r="EGU281" s="35"/>
      <c r="EGV281" s="36"/>
      <c r="EQF281" s="32"/>
      <c r="EQG281" s="33"/>
      <c r="EQH281" s="33" t="s">
        <v>24</v>
      </c>
      <c r="EQI281" s="33"/>
      <c r="EQJ281" s="33"/>
      <c r="EQK281" s="35"/>
      <c r="EQL281" s="33"/>
      <c r="EQM281" s="35"/>
      <c r="EQN281" s="33"/>
      <c r="EQO281" s="35"/>
      <c r="EQP281" s="33"/>
      <c r="EQQ281" s="35"/>
      <c r="EQR281" s="36"/>
      <c r="FAB281" s="32"/>
      <c r="FAC281" s="33"/>
      <c r="FAD281" s="33" t="s">
        <v>24</v>
      </c>
      <c r="FAE281" s="33"/>
      <c r="FAF281" s="33"/>
      <c r="FAG281" s="35"/>
      <c r="FAH281" s="33"/>
      <c r="FAI281" s="35"/>
      <c r="FAJ281" s="33"/>
      <c r="FAK281" s="35"/>
      <c r="FAL281" s="33"/>
      <c r="FAM281" s="35"/>
      <c r="FAN281" s="36"/>
      <c r="FJX281" s="32"/>
      <c r="FJY281" s="33"/>
      <c r="FJZ281" s="33" t="s">
        <v>24</v>
      </c>
      <c r="FKA281" s="33"/>
      <c r="FKB281" s="33"/>
      <c r="FKC281" s="35"/>
      <c r="FKD281" s="33"/>
      <c r="FKE281" s="35"/>
      <c r="FKF281" s="33"/>
      <c r="FKG281" s="35"/>
      <c r="FKH281" s="33"/>
      <c r="FKI281" s="35"/>
      <c r="FKJ281" s="36"/>
      <c r="FTT281" s="32"/>
      <c r="FTU281" s="33"/>
      <c r="FTV281" s="33" t="s">
        <v>24</v>
      </c>
      <c r="FTW281" s="33"/>
      <c r="FTX281" s="33"/>
      <c r="FTY281" s="35"/>
      <c r="FTZ281" s="33"/>
      <c r="FUA281" s="35"/>
      <c r="FUB281" s="33"/>
      <c r="FUC281" s="35"/>
      <c r="FUD281" s="33"/>
      <c r="FUE281" s="35"/>
      <c r="FUF281" s="36"/>
      <c r="GDP281" s="32"/>
      <c r="GDQ281" s="33"/>
      <c r="GDR281" s="33" t="s">
        <v>24</v>
      </c>
      <c r="GDS281" s="33"/>
      <c r="GDT281" s="33"/>
      <c r="GDU281" s="35"/>
      <c r="GDV281" s="33"/>
      <c r="GDW281" s="35"/>
      <c r="GDX281" s="33"/>
      <c r="GDY281" s="35"/>
      <c r="GDZ281" s="33"/>
      <c r="GEA281" s="35"/>
      <c r="GEB281" s="36"/>
      <c r="GNL281" s="32"/>
      <c r="GNM281" s="33"/>
      <c r="GNN281" s="33" t="s">
        <v>24</v>
      </c>
      <c r="GNO281" s="33"/>
      <c r="GNP281" s="33"/>
      <c r="GNQ281" s="35"/>
      <c r="GNR281" s="33"/>
      <c r="GNS281" s="35"/>
      <c r="GNT281" s="33"/>
      <c r="GNU281" s="35"/>
      <c r="GNV281" s="33"/>
      <c r="GNW281" s="35"/>
      <c r="GNX281" s="36"/>
      <c r="GXH281" s="32"/>
      <c r="GXI281" s="33"/>
      <c r="GXJ281" s="33" t="s">
        <v>24</v>
      </c>
      <c r="GXK281" s="33"/>
      <c r="GXL281" s="33"/>
      <c r="GXM281" s="35"/>
      <c r="GXN281" s="33"/>
      <c r="GXO281" s="35"/>
      <c r="GXP281" s="33"/>
      <c r="GXQ281" s="35"/>
      <c r="GXR281" s="33"/>
      <c r="GXS281" s="35"/>
      <c r="GXT281" s="36"/>
      <c r="HHD281" s="32"/>
      <c r="HHE281" s="33"/>
      <c r="HHF281" s="33" t="s">
        <v>24</v>
      </c>
      <c r="HHG281" s="33"/>
      <c r="HHH281" s="33"/>
      <c r="HHI281" s="35"/>
      <c r="HHJ281" s="33"/>
      <c r="HHK281" s="35"/>
      <c r="HHL281" s="33"/>
      <c r="HHM281" s="35"/>
      <c r="HHN281" s="33"/>
      <c r="HHO281" s="35"/>
      <c r="HHP281" s="36"/>
      <c r="HQZ281" s="32"/>
      <c r="HRA281" s="33"/>
      <c r="HRB281" s="33" t="s">
        <v>24</v>
      </c>
      <c r="HRC281" s="33"/>
      <c r="HRD281" s="33"/>
      <c r="HRE281" s="35"/>
      <c r="HRF281" s="33"/>
      <c r="HRG281" s="35"/>
      <c r="HRH281" s="33"/>
      <c r="HRI281" s="35"/>
      <c r="HRJ281" s="33"/>
      <c r="HRK281" s="35"/>
      <c r="HRL281" s="36"/>
      <c r="IAV281" s="32"/>
      <c r="IAW281" s="33"/>
      <c r="IAX281" s="33" t="s">
        <v>24</v>
      </c>
      <c r="IAY281" s="33"/>
      <c r="IAZ281" s="33"/>
      <c r="IBA281" s="35"/>
      <c r="IBB281" s="33"/>
      <c r="IBC281" s="35"/>
      <c r="IBD281" s="33"/>
      <c r="IBE281" s="35"/>
      <c r="IBF281" s="33"/>
      <c r="IBG281" s="35"/>
      <c r="IBH281" s="36"/>
      <c r="IKR281" s="32"/>
      <c r="IKS281" s="33"/>
      <c r="IKT281" s="33" t="s">
        <v>24</v>
      </c>
      <c r="IKU281" s="33"/>
      <c r="IKV281" s="33"/>
      <c r="IKW281" s="35"/>
      <c r="IKX281" s="33"/>
      <c r="IKY281" s="35"/>
      <c r="IKZ281" s="33"/>
      <c r="ILA281" s="35"/>
      <c r="ILB281" s="33"/>
      <c r="ILC281" s="35"/>
      <c r="ILD281" s="36"/>
      <c r="IUN281" s="32"/>
      <c r="IUO281" s="33"/>
      <c r="IUP281" s="33" t="s">
        <v>24</v>
      </c>
      <c r="IUQ281" s="33"/>
      <c r="IUR281" s="33"/>
      <c r="IUS281" s="35"/>
      <c r="IUT281" s="33"/>
      <c r="IUU281" s="35"/>
      <c r="IUV281" s="33"/>
      <c r="IUW281" s="35"/>
      <c r="IUX281" s="33"/>
      <c r="IUY281" s="35"/>
      <c r="IUZ281" s="36"/>
      <c r="JEJ281" s="32"/>
      <c r="JEK281" s="33"/>
      <c r="JEL281" s="33" t="s">
        <v>24</v>
      </c>
      <c r="JEM281" s="33"/>
      <c r="JEN281" s="33"/>
      <c r="JEO281" s="35"/>
      <c r="JEP281" s="33"/>
      <c r="JEQ281" s="35"/>
      <c r="JER281" s="33"/>
      <c r="JES281" s="35"/>
      <c r="JET281" s="33"/>
      <c r="JEU281" s="35"/>
      <c r="JEV281" s="36"/>
      <c r="JOF281" s="32"/>
      <c r="JOG281" s="33"/>
      <c r="JOH281" s="33" t="s">
        <v>24</v>
      </c>
      <c r="JOI281" s="33"/>
      <c r="JOJ281" s="33"/>
      <c r="JOK281" s="35"/>
      <c r="JOL281" s="33"/>
      <c r="JOM281" s="35"/>
      <c r="JON281" s="33"/>
      <c r="JOO281" s="35"/>
      <c r="JOP281" s="33"/>
      <c r="JOQ281" s="35"/>
      <c r="JOR281" s="36"/>
      <c r="JYB281" s="32"/>
      <c r="JYC281" s="33"/>
      <c r="JYD281" s="33" t="s">
        <v>24</v>
      </c>
      <c r="JYE281" s="33"/>
      <c r="JYF281" s="33"/>
      <c r="JYG281" s="35"/>
      <c r="JYH281" s="33"/>
      <c r="JYI281" s="35"/>
      <c r="JYJ281" s="33"/>
      <c r="JYK281" s="35"/>
      <c r="JYL281" s="33"/>
      <c r="JYM281" s="35"/>
      <c r="JYN281" s="36"/>
      <c r="KHX281" s="32"/>
      <c r="KHY281" s="33"/>
      <c r="KHZ281" s="33" t="s">
        <v>24</v>
      </c>
      <c r="KIA281" s="33"/>
      <c r="KIB281" s="33"/>
      <c r="KIC281" s="35"/>
      <c r="KID281" s="33"/>
      <c r="KIE281" s="35"/>
      <c r="KIF281" s="33"/>
      <c r="KIG281" s="35"/>
      <c r="KIH281" s="33"/>
      <c r="KII281" s="35"/>
      <c r="KIJ281" s="36"/>
      <c r="KRT281" s="32"/>
      <c r="KRU281" s="33"/>
      <c r="KRV281" s="33" t="s">
        <v>24</v>
      </c>
      <c r="KRW281" s="33"/>
      <c r="KRX281" s="33"/>
      <c r="KRY281" s="35"/>
      <c r="KRZ281" s="33"/>
      <c r="KSA281" s="35"/>
      <c r="KSB281" s="33"/>
      <c r="KSC281" s="35"/>
      <c r="KSD281" s="33"/>
      <c r="KSE281" s="35"/>
      <c r="KSF281" s="36"/>
      <c r="LBP281" s="32"/>
      <c r="LBQ281" s="33"/>
      <c r="LBR281" s="33" t="s">
        <v>24</v>
      </c>
      <c r="LBS281" s="33"/>
      <c r="LBT281" s="33"/>
      <c r="LBU281" s="35"/>
      <c r="LBV281" s="33"/>
      <c r="LBW281" s="35"/>
      <c r="LBX281" s="33"/>
      <c r="LBY281" s="35"/>
      <c r="LBZ281" s="33"/>
      <c r="LCA281" s="35"/>
      <c r="LCB281" s="36"/>
      <c r="LLL281" s="32"/>
      <c r="LLM281" s="33"/>
      <c r="LLN281" s="33" t="s">
        <v>24</v>
      </c>
      <c r="LLO281" s="33"/>
      <c r="LLP281" s="33"/>
      <c r="LLQ281" s="35"/>
      <c r="LLR281" s="33"/>
      <c r="LLS281" s="35"/>
      <c r="LLT281" s="33"/>
      <c r="LLU281" s="35"/>
      <c r="LLV281" s="33"/>
      <c r="LLW281" s="35"/>
      <c r="LLX281" s="36"/>
      <c r="LVH281" s="32"/>
      <c r="LVI281" s="33"/>
      <c r="LVJ281" s="33" t="s">
        <v>24</v>
      </c>
      <c r="LVK281" s="33"/>
      <c r="LVL281" s="33"/>
      <c r="LVM281" s="35"/>
      <c r="LVN281" s="33"/>
      <c r="LVO281" s="35"/>
      <c r="LVP281" s="33"/>
      <c r="LVQ281" s="35"/>
      <c r="LVR281" s="33"/>
      <c r="LVS281" s="35"/>
      <c r="LVT281" s="36"/>
      <c r="MFD281" s="32"/>
      <c r="MFE281" s="33"/>
      <c r="MFF281" s="33" t="s">
        <v>24</v>
      </c>
      <c r="MFG281" s="33"/>
      <c r="MFH281" s="33"/>
      <c r="MFI281" s="35"/>
      <c r="MFJ281" s="33"/>
      <c r="MFK281" s="35"/>
      <c r="MFL281" s="33"/>
      <c r="MFM281" s="35"/>
      <c r="MFN281" s="33"/>
      <c r="MFO281" s="35"/>
      <c r="MFP281" s="36"/>
      <c r="MOZ281" s="32"/>
      <c r="MPA281" s="33"/>
      <c r="MPB281" s="33" t="s">
        <v>24</v>
      </c>
      <c r="MPC281" s="33"/>
      <c r="MPD281" s="33"/>
      <c r="MPE281" s="35"/>
      <c r="MPF281" s="33"/>
      <c r="MPG281" s="35"/>
      <c r="MPH281" s="33"/>
      <c r="MPI281" s="35"/>
      <c r="MPJ281" s="33"/>
      <c r="MPK281" s="35"/>
      <c r="MPL281" s="36"/>
      <c r="MYV281" s="32"/>
      <c r="MYW281" s="33"/>
      <c r="MYX281" s="33" t="s">
        <v>24</v>
      </c>
      <c r="MYY281" s="33"/>
      <c r="MYZ281" s="33"/>
      <c r="MZA281" s="35"/>
      <c r="MZB281" s="33"/>
      <c r="MZC281" s="35"/>
      <c r="MZD281" s="33"/>
      <c r="MZE281" s="35"/>
      <c r="MZF281" s="33"/>
      <c r="MZG281" s="35"/>
      <c r="MZH281" s="36"/>
      <c r="NIR281" s="32"/>
      <c r="NIS281" s="33"/>
      <c r="NIT281" s="33" t="s">
        <v>24</v>
      </c>
      <c r="NIU281" s="33"/>
      <c r="NIV281" s="33"/>
      <c r="NIW281" s="35"/>
      <c r="NIX281" s="33"/>
      <c r="NIY281" s="35"/>
      <c r="NIZ281" s="33"/>
      <c r="NJA281" s="35"/>
      <c r="NJB281" s="33"/>
      <c r="NJC281" s="35"/>
      <c r="NJD281" s="36"/>
      <c r="NSN281" s="32"/>
      <c r="NSO281" s="33"/>
      <c r="NSP281" s="33" t="s">
        <v>24</v>
      </c>
      <c r="NSQ281" s="33"/>
      <c r="NSR281" s="33"/>
      <c r="NSS281" s="35"/>
      <c r="NST281" s="33"/>
      <c r="NSU281" s="35"/>
      <c r="NSV281" s="33"/>
      <c r="NSW281" s="35"/>
      <c r="NSX281" s="33"/>
      <c r="NSY281" s="35"/>
      <c r="NSZ281" s="36"/>
      <c r="OCJ281" s="32"/>
      <c r="OCK281" s="33"/>
      <c r="OCL281" s="33" t="s">
        <v>24</v>
      </c>
      <c r="OCM281" s="33"/>
      <c r="OCN281" s="33"/>
      <c r="OCO281" s="35"/>
      <c r="OCP281" s="33"/>
      <c r="OCQ281" s="35"/>
      <c r="OCR281" s="33"/>
      <c r="OCS281" s="35"/>
      <c r="OCT281" s="33"/>
      <c r="OCU281" s="35"/>
      <c r="OCV281" s="36"/>
      <c r="OMF281" s="32"/>
      <c r="OMG281" s="33"/>
      <c r="OMH281" s="33" t="s">
        <v>24</v>
      </c>
      <c r="OMI281" s="33"/>
      <c r="OMJ281" s="33"/>
      <c r="OMK281" s="35"/>
      <c r="OML281" s="33"/>
      <c r="OMM281" s="35"/>
      <c r="OMN281" s="33"/>
      <c r="OMO281" s="35"/>
      <c r="OMP281" s="33"/>
      <c r="OMQ281" s="35"/>
      <c r="OMR281" s="36"/>
      <c r="OWB281" s="32"/>
      <c r="OWC281" s="33"/>
      <c r="OWD281" s="33" t="s">
        <v>24</v>
      </c>
      <c r="OWE281" s="33"/>
      <c r="OWF281" s="33"/>
      <c r="OWG281" s="35"/>
      <c r="OWH281" s="33"/>
      <c r="OWI281" s="35"/>
      <c r="OWJ281" s="33"/>
      <c r="OWK281" s="35"/>
      <c r="OWL281" s="33"/>
      <c r="OWM281" s="35"/>
      <c r="OWN281" s="36"/>
      <c r="PFX281" s="32"/>
      <c r="PFY281" s="33"/>
      <c r="PFZ281" s="33" t="s">
        <v>24</v>
      </c>
      <c r="PGA281" s="33"/>
      <c r="PGB281" s="33"/>
      <c r="PGC281" s="35"/>
      <c r="PGD281" s="33"/>
      <c r="PGE281" s="35"/>
      <c r="PGF281" s="33"/>
      <c r="PGG281" s="35"/>
      <c r="PGH281" s="33"/>
      <c r="PGI281" s="35"/>
      <c r="PGJ281" s="36"/>
      <c r="PPT281" s="32"/>
      <c r="PPU281" s="33"/>
      <c r="PPV281" s="33" t="s">
        <v>24</v>
      </c>
      <c r="PPW281" s="33"/>
      <c r="PPX281" s="33"/>
      <c r="PPY281" s="35"/>
      <c r="PPZ281" s="33"/>
      <c r="PQA281" s="35"/>
      <c r="PQB281" s="33"/>
      <c r="PQC281" s="35"/>
      <c r="PQD281" s="33"/>
      <c r="PQE281" s="35"/>
      <c r="PQF281" s="36"/>
      <c r="PZP281" s="32"/>
      <c r="PZQ281" s="33"/>
      <c r="PZR281" s="33" t="s">
        <v>24</v>
      </c>
      <c r="PZS281" s="33"/>
      <c r="PZT281" s="33"/>
      <c r="PZU281" s="35"/>
      <c r="PZV281" s="33"/>
      <c r="PZW281" s="35"/>
      <c r="PZX281" s="33"/>
      <c r="PZY281" s="35"/>
      <c r="PZZ281" s="33"/>
      <c r="QAA281" s="35"/>
      <c r="QAB281" s="36"/>
      <c r="QJL281" s="32"/>
      <c r="QJM281" s="33"/>
      <c r="QJN281" s="33" t="s">
        <v>24</v>
      </c>
      <c r="QJO281" s="33"/>
      <c r="QJP281" s="33"/>
      <c r="QJQ281" s="35"/>
      <c r="QJR281" s="33"/>
      <c r="QJS281" s="35"/>
      <c r="QJT281" s="33"/>
      <c r="QJU281" s="35"/>
      <c r="QJV281" s="33"/>
      <c r="QJW281" s="35"/>
      <c r="QJX281" s="36"/>
      <c r="QTH281" s="32"/>
      <c r="QTI281" s="33"/>
      <c r="QTJ281" s="33" t="s">
        <v>24</v>
      </c>
      <c r="QTK281" s="33"/>
      <c r="QTL281" s="33"/>
      <c r="QTM281" s="35"/>
      <c r="QTN281" s="33"/>
      <c r="QTO281" s="35"/>
      <c r="QTP281" s="33"/>
      <c r="QTQ281" s="35"/>
      <c r="QTR281" s="33"/>
      <c r="QTS281" s="35"/>
      <c r="QTT281" s="36"/>
      <c r="RDD281" s="32"/>
      <c r="RDE281" s="33"/>
      <c r="RDF281" s="33" t="s">
        <v>24</v>
      </c>
      <c r="RDG281" s="33"/>
      <c r="RDH281" s="33"/>
      <c r="RDI281" s="35"/>
      <c r="RDJ281" s="33"/>
      <c r="RDK281" s="35"/>
      <c r="RDL281" s="33"/>
      <c r="RDM281" s="35"/>
      <c r="RDN281" s="33"/>
      <c r="RDO281" s="35"/>
      <c r="RDP281" s="36"/>
      <c r="RMZ281" s="32"/>
      <c r="RNA281" s="33"/>
      <c r="RNB281" s="33" t="s">
        <v>24</v>
      </c>
      <c r="RNC281" s="33"/>
      <c r="RND281" s="33"/>
      <c r="RNE281" s="35"/>
      <c r="RNF281" s="33"/>
      <c r="RNG281" s="35"/>
      <c r="RNH281" s="33"/>
      <c r="RNI281" s="35"/>
      <c r="RNJ281" s="33"/>
      <c r="RNK281" s="35"/>
      <c r="RNL281" s="36"/>
      <c r="RWV281" s="32"/>
      <c r="RWW281" s="33"/>
      <c r="RWX281" s="33" t="s">
        <v>24</v>
      </c>
      <c r="RWY281" s="33"/>
      <c r="RWZ281" s="33"/>
      <c r="RXA281" s="35"/>
      <c r="RXB281" s="33"/>
      <c r="RXC281" s="35"/>
      <c r="RXD281" s="33"/>
      <c r="RXE281" s="35"/>
      <c r="RXF281" s="33"/>
      <c r="RXG281" s="35"/>
      <c r="RXH281" s="36"/>
      <c r="SGR281" s="32"/>
      <c r="SGS281" s="33"/>
      <c r="SGT281" s="33" t="s">
        <v>24</v>
      </c>
      <c r="SGU281" s="33"/>
      <c r="SGV281" s="33"/>
      <c r="SGW281" s="35"/>
      <c r="SGX281" s="33"/>
      <c r="SGY281" s="35"/>
      <c r="SGZ281" s="33"/>
      <c r="SHA281" s="35"/>
      <c r="SHB281" s="33"/>
      <c r="SHC281" s="35"/>
      <c r="SHD281" s="36"/>
      <c r="SQN281" s="32"/>
      <c r="SQO281" s="33"/>
      <c r="SQP281" s="33" t="s">
        <v>24</v>
      </c>
      <c r="SQQ281" s="33"/>
      <c r="SQR281" s="33"/>
      <c r="SQS281" s="35"/>
      <c r="SQT281" s="33"/>
      <c r="SQU281" s="35"/>
      <c r="SQV281" s="33"/>
      <c r="SQW281" s="35"/>
      <c r="SQX281" s="33"/>
      <c r="SQY281" s="35"/>
      <c r="SQZ281" s="36"/>
      <c r="TAJ281" s="32"/>
      <c r="TAK281" s="33"/>
      <c r="TAL281" s="33" t="s">
        <v>24</v>
      </c>
      <c r="TAM281" s="33"/>
      <c r="TAN281" s="33"/>
      <c r="TAO281" s="35"/>
      <c r="TAP281" s="33"/>
      <c r="TAQ281" s="35"/>
      <c r="TAR281" s="33"/>
      <c r="TAS281" s="35"/>
      <c r="TAT281" s="33"/>
      <c r="TAU281" s="35"/>
      <c r="TAV281" s="36"/>
      <c r="TKF281" s="32"/>
      <c r="TKG281" s="33"/>
      <c r="TKH281" s="33" t="s">
        <v>24</v>
      </c>
      <c r="TKI281" s="33"/>
      <c r="TKJ281" s="33"/>
      <c r="TKK281" s="35"/>
      <c r="TKL281" s="33"/>
      <c r="TKM281" s="35"/>
      <c r="TKN281" s="33"/>
      <c r="TKO281" s="35"/>
      <c r="TKP281" s="33"/>
      <c r="TKQ281" s="35"/>
      <c r="TKR281" s="36"/>
      <c r="TUB281" s="32"/>
      <c r="TUC281" s="33"/>
      <c r="TUD281" s="33" t="s">
        <v>24</v>
      </c>
      <c r="TUE281" s="33"/>
      <c r="TUF281" s="33"/>
      <c r="TUG281" s="35"/>
      <c r="TUH281" s="33"/>
      <c r="TUI281" s="35"/>
      <c r="TUJ281" s="33"/>
      <c r="TUK281" s="35"/>
      <c r="TUL281" s="33"/>
      <c r="TUM281" s="35"/>
      <c r="TUN281" s="36"/>
      <c r="UDX281" s="32"/>
      <c r="UDY281" s="33"/>
      <c r="UDZ281" s="33" t="s">
        <v>24</v>
      </c>
      <c r="UEA281" s="33"/>
      <c r="UEB281" s="33"/>
      <c r="UEC281" s="35"/>
      <c r="UED281" s="33"/>
      <c r="UEE281" s="35"/>
      <c r="UEF281" s="33"/>
      <c r="UEG281" s="35"/>
      <c r="UEH281" s="33"/>
      <c r="UEI281" s="35"/>
      <c r="UEJ281" s="36"/>
      <c r="UNT281" s="32"/>
      <c r="UNU281" s="33"/>
      <c r="UNV281" s="33" t="s">
        <v>24</v>
      </c>
      <c r="UNW281" s="33"/>
      <c r="UNX281" s="33"/>
      <c r="UNY281" s="35"/>
      <c r="UNZ281" s="33"/>
      <c r="UOA281" s="35"/>
      <c r="UOB281" s="33"/>
      <c r="UOC281" s="35"/>
      <c r="UOD281" s="33"/>
      <c r="UOE281" s="35"/>
      <c r="UOF281" s="36"/>
      <c r="UXP281" s="32"/>
      <c r="UXQ281" s="33"/>
      <c r="UXR281" s="33" t="s">
        <v>24</v>
      </c>
      <c r="UXS281" s="33"/>
      <c r="UXT281" s="33"/>
      <c r="UXU281" s="35"/>
      <c r="UXV281" s="33"/>
      <c r="UXW281" s="35"/>
      <c r="UXX281" s="33"/>
      <c r="UXY281" s="35"/>
      <c r="UXZ281" s="33"/>
      <c r="UYA281" s="35"/>
      <c r="UYB281" s="36"/>
      <c r="VHL281" s="32"/>
      <c r="VHM281" s="33"/>
      <c r="VHN281" s="33" t="s">
        <v>24</v>
      </c>
      <c r="VHO281" s="33"/>
      <c r="VHP281" s="33"/>
      <c r="VHQ281" s="35"/>
      <c r="VHR281" s="33"/>
      <c r="VHS281" s="35"/>
      <c r="VHT281" s="33"/>
      <c r="VHU281" s="35"/>
      <c r="VHV281" s="33"/>
      <c r="VHW281" s="35"/>
      <c r="VHX281" s="36"/>
      <c r="VRH281" s="32"/>
      <c r="VRI281" s="33"/>
      <c r="VRJ281" s="33" t="s">
        <v>24</v>
      </c>
      <c r="VRK281" s="33"/>
      <c r="VRL281" s="33"/>
      <c r="VRM281" s="35"/>
      <c r="VRN281" s="33"/>
      <c r="VRO281" s="35"/>
      <c r="VRP281" s="33"/>
      <c r="VRQ281" s="35"/>
      <c r="VRR281" s="33"/>
      <c r="VRS281" s="35"/>
      <c r="VRT281" s="36"/>
      <c r="WBD281" s="32"/>
      <c r="WBE281" s="33"/>
      <c r="WBF281" s="33" t="s">
        <v>24</v>
      </c>
      <c r="WBG281" s="33"/>
      <c r="WBH281" s="33"/>
      <c r="WBI281" s="35"/>
      <c r="WBJ281" s="33"/>
      <c r="WBK281" s="35"/>
      <c r="WBL281" s="33"/>
      <c r="WBM281" s="35"/>
      <c r="WBN281" s="33"/>
      <c r="WBO281" s="35"/>
      <c r="WBP281" s="36"/>
      <c r="WKZ281" s="32"/>
      <c r="WLA281" s="33"/>
      <c r="WLB281" s="33" t="s">
        <v>24</v>
      </c>
      <c r="WLC281" s="33"/>
      <c r="WLD281" s="33"/>
      <c r="WLE281" s="35"/>
      <c r="WLF281" s="33"/>
      <c r="WLG281" s="35"/>
      <c r="WLH281" s="33"/>
      <c r="WLI281" s="35"/>
      <c r="WLJ281" s="33"/>
      <c r="WLK281" s="35"/>
      <c r="WLL281" s="36"/>
      <c r="WUV281" s="32"/>
      <c r="WUW281" s="33"/>
      <c r="WUX281" s="33" t="s">
        <v>24</v>
      </c>
      <c r="WUY281" s="33"/>
      <c r="WUZ281" s="33"/>
      <c r="WVA281" s="35"/>
      <c r="WVB281" s="33"/>
      <c r="WVC281" s="35"/>
      <c r="WVD281" s="33"/>
      <c r="WVE281" s="35"/>
      <c r="WVF281" s="33"/>
      <c r="WVG281" s="35"/>
      <c r="WVH281" s="36"/>
    </row>
    <row r="282" spans="1:16128" s="37" customFormat="1" ht="15">
      <c r="A282" s="32"/>
      <c r="B282" s="81" t="s">
        <v>198</v>
      </c>
      <c r="C282" s="33" t="s">
        <v>45</v>
      </c>
      <c r="D282" s="59">
        <v>1</v>
      </c>
      <c r="E282" s="59"/>
      <c r="F282" s="59"/>
      <c r="G282" s="59"/>
      <c r="H282" s="59"/>
      <c r="I282" s="59"/>
      <c r="J282" s="59"/>
      <c r="K282" s="63"/>
      <c r="L282" s="54" t="s">
        <v>236</v>
      </c>
      <c r="IJ282" s="32"/>
      <c r="IK282" s="33" t="s">
        <v>120</v>
      </c>
      <c r="IL282" s="81" t="s">
        <v>121</v>
      </c>
      <c r="IM282" s="33" t="s">
        <v>45</v>
      </c>
      <c r="IN282" s="33"/>
      <c r="IO282" s="35">
        <f>IO278</f>
        <v>2</v>
      </c>
      <c r="IP282" s="35">
        <f>15/1.18</f>
        <v>12.711864406779661</v>
      </c>
      <c r="IQ282" s="35">
        <f>IO282*IP282</f>
        <v>25.423728813559322</v>
      </c>
      <c r="IR282" s="33"/>
      <c r="IS282" s="35"/>
      <c r="IT282" s="33"/>
      <c r="IU282" s="35"/>
      <c r="IV282" s="36">
        <f>IQ282+IS282+IU282</f>
        <v>25.423728813559322</v>
      </c>
      <c r="SF282" s="32"/>
      <c r="SG282" s="33" t="s">
        <v>120</v>
      </c>
      <c r="SH282" s="81" t="s">
        <v>121</v>
      </c>
      <c r="SI282" s="33" t="s">
        <v>45</v>
      </c>
      <c r="SJ282" s="33"/>
      <c r="SK282" s="35">
        <f>SK278</f>
        <v>2</v>
      </c>
      <c r="SL282" s="35">
        <f>15/1.18</f>
        <v>12.711864406779661</v>
      </c>
      <c r="SM282" s="35">
        <f>SK282*SL282</f>
        <v>25.423728813559322</v>
      </c>
      <c r="SN282" s="33"/>
      <c r="SO282" s="35"/>
      <c r="SP282" s="33"/>
      <c r="SQ282" s="35"/>
      <c r="SR282" s="36">
        <f>SM282+SO282+SQ282</f>
        <v>25.423728813559322</v>
      </c>
      <c r="ACB282" s="32"/>
      <c r="ACC282" s="33" t="s">
        <v>120</v>
      </c>
      <c r="ACD282" s="81" t="s">
        <v>121</v>
      </c>
      <c r="ACE282" s="33" t="s">
        <v>45</v>
      </c>
      <c r="ACF282" s="33"/>
      <c r="ACG282" s="35">
        <f>ACG278</f>
        <v>2</v>
      </c>
      <c r="ACH282" s="35">
        <f>15/1.18</f>
        <v>12.711864406779661</v>
      </c>
      <c r="ACI282" s="35">
        <f>ACG282*ACH282</f>
        <v>25.423728813559322</v>
      </c>
      <c r="ACJ282" s="33"/>
      <c r="ACK282" s="35"/>
      <c r="ACL282" s="33"/>
      <c r="ACM282" s="35"/>
      <c r="ACN282" s="36">
        <f>ACI282+ACK282+ACM282</f>
        <v>25.423728813559322</v>
      </c>
      <c r="ALX282" s="32"/>
      <c r="ALY282" s="33" t="s">
        <v>120</v>
      </c>
      <c r="ALZ282" s="81" t="s">
        <v>121</v>
      </c>
      <c r="AMA282" s="33" t="s">
        <v>45</v>
      </c>
      <c r="AMB282" s="33"/>
      <c r="AMC282" s="35">
        <f>AMC278</f>
        <v>2</v>
      </c>
      <c r="AMD282" s="35">
        <f>15/1.18</f>
        <v>12.711864406779661</v>
      </c>
      <c r="AME282" s="35">
        <f>AMC282*AMD282</f>
        <v>25.423728813559322</v>
      </c>
      <c r="AMF282" s="33"/>
      <c r="AMG282" s="35"/>
      <c r="AMH282" s="33"/>
      <c r="AMI282" s="35"/>
      <c r="AMJ282" s="36">
        <f>AME282+AMG282+AMI282</f>
        <v>25.423728813559322</v>
      </c>
      <c r="AVT282" s="32"/>
      <c r="AVU282" s="33" t="s">
        <v>120</v>
      </c>
      <c r="AVV282" s="81" t="s">
        <v>121</v>
      </c>
      <c r="AVW282" s="33" t="s">
        <v>45</v>
      </c>
      <c r="AVX282" s="33"/>
      <c r="AVY282" s="35">
        <f>AVY278</f>
        <v>2</v>
      </c>
      <c r="AVZ282" s="35">
        <f>15/1.18</f>
        <v>12.711864406779661</v>
      </c>
      <c r="AWA282" s="35">
        <f>AVY282*AVZ282</f>
        <v>25.423728813559322</v>
      </c>
      <c r="AWB282" s="33"/>
      <c r="AWC282" s="35"/>
      <c r="AWD282" s="33"/>
      <c r="AWE282" s="35"/>
      <c r="AWF282" s="36">
        <f>AWA282+AWC282+AWE282</f>
        <v>25.423728813559322</v>
      </c>
      <c r="BFP282" s="32"/>
      <c r="BFQ282" s="33" t="s">
        <v>120</v>
      </c>
      <c r="BFR282" s="81" t="s">
        <v>121</v>
      </c>
      <c r="BFS282" s="33" t="s">
        <v>45</v>
      </c>
      <c r="BFT282" s="33"/>
      <c r="BFU282" s="35">
        <f>BFU278</f>
        <v>2</v>
      </c>
      <c r="BFV282" s="35">
        <f>15/1.18</f>
        <v>12.711864406779661</v>
      </c>
      <c r="BFW282" s="35">
        <f>BFU282*BFV282</f>
        <v>25.423728813559322</v>
      </c>
      <c r="BFX282" s="33"/>
      <c r="BFY282" s="35"/>
      <c r="BFZ282" s="33"/>
      <c r="BGA282" s="35"/>
      <c r="BGB282" s="36">
        <f>BFW282+BFY282+BGA282</f>
        <v>25.423728813559322</v>
      </c>
      <c r="BPL282" s="32"/>
      <c r="BPM282" s="33" t="s">
        <v>120</v>
      </c>
      <c r="BPN282" s="81" t="s">
        <v>121</v>
      </c>
      <c r="BPO282" s="33" t="s">
        <v>45</v>
      </c>
      <c r="BPP282" s="33"/>
      <c r="BPQ282" s="35">
        <f>BPQ278</f>
        <v>2</v>
      </c>
      <c r="BPR282" s="35">
        <f>15/1.18</f>
        <v>12.711864406779661</v>
      </c>
      <c r="BPS282" s="35">
        <f>BPQ282*BPR282</f>
        <v>25.423728813559322</v>
      </c>
      <c r="BPT282" s="33"/>
      <c r="BPU282" s="35"/>
      <c r="BPV282" s="33"/>
      <c r="BPW282" s="35"/>
      <c r="BPX282" s="36">
        <f>BPS282+BPU282+BPW282</f>
        <v>25.423728813559322</v>
      </c>
      <c r="BZH282" s="32"/>
      <c r="BZI282" s="33" t="s">
        <v>120</v>
      </c>
      <c r="BZJ282" s="81" t="s">
        <v>121</v>
      </c>
      <c r="BZK282" s="33" t="s">
        <v>45</v>
      </c>
      <c r="BZL282" s="33"/>
      <c r="BZM282" s="35">
        <f>BZM278</f>
        <v>2</v>
      </c>
      <c r="BZN282" s="35">
        <f>15/1.18</f>
        <v>12.711864406779661</v>
      </c>
      <c r="BZO282" s="35">
        <f>BZM282*BZN282</f>
        <v>25.423728813559322</v>
      </c>
      <c r="BZP282" s="33"/>
      <c r="BZQ282" s="35"/>
      <c r="BZR282" s="33"/>
      <c r="BZS282" s="35"/>
      <c r="BZT282" s="36">
        <f>BZO282+BZQ282+BZS282</f>
        <v>25.423728813559322</v>
      </c>
      <c r="CJD282" s="32"/>
      <c r="CJE282" s="33" t="s">
        <v>120</v>
      </c>
      <c r="CJF282" s="81" t="s">
        <v>121</v>
      </c>
      <c r="CJG282" s="33" t="s">
        <v>45</v>
      </c>
      <c r="CJH282" s="33"/>
      <c r="CJI282" s="35">
        <f>CJI278</f>
        <v>2</v>
      </c>
      <c r="CJJ282" s="35">
        <f>15/1.18</f>
        <v>12.711864406779661</v>
      </c>
      <c r="CJK282" s="35">
        <f>CJI282*CJJ282</f>
        <v>25.423728813559322</v>
      </c>
      <c r="CJL282" s="33"/>
      <c r="CJM282" s="35"/>
      <c r="CJN282" s="33"/>
      <c r="CJO282" s="35"/>
      <c r="CJP282" s="36">
        <f>CJK282+CJM282+CJO282</f>
        <v>25.423728813559322</v>
      </c>
      <c r="CSZ282" s="32"/>
      <c r="CTA282" s="33" t="s">
        <v>120</v>
      </c>
      <c r="CTB282" s="81" t="s">
        <v>121</v>
      </c>
      <c r="CTC282" s="33" t="s">
        <v>45</v>
      </c>
      <c r="CTD282" s="33"/>
      <c r="CTE282" s="35">
        <f>CTE278</f>
        <v>2</v>
      </c>
      <c r="CTF282" s="35">
        <f>15/1.18</f>
        <v>12.711864406779661</v>
      </c>
      <c r="CTG282" s="35">
        <f>CTE282*CTF282</f>
        <v>25.423728813559322</v>
      </c>
      <c r="CTH282" s="33"/>
      <c r="CTI282" s="35"/>
      <c r="CTJ282" s="33"/>
      <c r="CTK282" s="35"/>
      <c r="CTL282" s="36">
        <f>CTG282+CTI282+CTK282</f>
        <v>25.423728813559322</v>
      </c>
      <c r="DCV282" s="32"/>
      <c r="DCW282" s="33" t="s">
        <v>120</v>
      </c>
      <c r="DCX282" s="81" t="s">
        <v>121</v>
      </c>
      <c r="DCY282" s="33" t="s">
        <v>45</v>
      </c>
      <c r="DCZ282" s="33"/>
      <c r="DDA282" s="35">
        <f>DDA278</f>
        <v>2</v>
      </c>
      <c r="DDB282" s="35">
        <f>15/1.18</f>
        <v>12.711864406779661</v>
      </c>
      <c r="DDC282" s="35">
        <f>DDA282*DDB282</f>
        <v>25.423728813559322</v>
      </c>
      <c r="DDD282" s="33"/>
      <c r="DDE282" s="35"/>
      <c r="DDF282" s="33"/>
      <c r="DDG282" s="35"/>
      <c r="DDH282" s="36">
        <f>DDC282+DDE282+DDG282</f>
        <v>25.423728813559322</v>
      </c>
      <c r="DMR282" s="32"/>
      <c r="DMS282" s="33" t="s">
        <v>120</v>
      </c>
      <c r="DMT282" s="81" t="s">
        <v>121</v>
      </c>
      <c r="DMU282" s="33" t="s">
        <v>45</v>
      </c>
      <c r="DMV282" s="33"/>
      <c r="DMW282" s="35">
        <f>DMW278</f>
        <v>2</v>
      </c>
      <c r="DMX282" s="35">
        <f>15/1.18</f>
        <v>12.711864406779661</v>
      </c>
      <c r="DMY282" s="35">
        <f>DMW282*DMX282</f>
        <v>25.423728813559322</v>
      </c>
      <c r="DMZ282" s="33"/>
      <c r="DNA282" s="35"/>
      <c r="DNB282" s="33"/>
      <c r="DNC282" s="35"/>
      <c r="DND282" s="36">
        <f>DMY282+DNA282+DNC282</f>
        <v>25.423728813559322</v>
      </c>
      <c r="DWN282" s="32"/>
      <c r="DWO282" s="33" t="s">
        <v>120</v>
      </c>
      <c r="DWP282" s="81" t="s">
        <v>121</v>
      </c>
      <c r="DWQ282" s="33" t="s">
        <v>45</v>
      </c>
      <c r="DWR282" s="33"/>
      <c r="DWS282" s="35">
        <f>DWS278</f>
        <v>2</v>
      </c>
      <c r="DWT282" s="35">
        <f>15/1.18</f>
        <v>12.711864406779661</v>
      </c>
      <c r="DWU282" s="35">
        <f>DWS282*DWT282</f>
        <v>25.423728813559322</v>
      </c>
      <c r="DWV282" s="33"/>
      <c r="DWW282" s="35"/>
      <c r="DWX282" s="33"/>
      <c r="DWY282" s="35"/>
      <c r="DWZ282" s="36">
        <f>DWU282+DWW282+DWY282</f>
        <v>25.423728813559322</v>
      </c>
      <c r="EGJ282" s="32"/>
      <c r="EGK282" s="33" t="s">
        <v>120</v>
      </c>
      <c r="EGL282" s="81" t="s">
        <v>121</v>
      </c>
      <c r="EGM282" s="33" t="s">
        <v>45</v>
      </c>
      <c r="EGN282" s="33"/>
      <c r="EGO282" s="35">
        <f>EGO278</f>
        <v>2</v>
      </c>
      <c r="EGP282" s="35">
        <f>15/1.18</f>
        <v>12.711864406779661</v>
      </c>
      <c r="EGQ282" s="35">
        <f>EGO282*EGP282</f>
        <v>25.423728813559322</v>
      </c>
      <c r="EGR282" s="33"/>
      <c r="EGS282" s="35"/>
      <c r="EGT282" s="33"/>
      <c r="EGU282" s="35"/>
      <c r="EGV282" s="36">
        <f>EGQ282+EGS282+EGU282</f>
        <v>25.423728813559322</v>
      </c>
      <c r="EQF282" s="32"/>
      <c r="EQG282" s="33" t="s">
        <v>120</v>
      </c>
      <c r="EQH282" s="81" t="s">
        <v>121</v>
      </c>
      <c r="EQI282" s="33" t="s">
        <v>45</v>
      </c>
      <c r="EQJ282" s="33"/>
      <c r="EQK282" s="35">
        <f>EQK278</f>
        <v>2</v>
      </c>
      <c r="EQL282" s="35">
        <f>15/1.18</f>
        <v>12.711864406779661</v>
      </c>
      <c r="EQM282" s="35">
        <f>EQK282*EQL282</f>
        <v>25.423728813559322</v>
      </c>
      <c r="EQN282" s="33"/>
      <c r="EQO282" s="35"/>
      <c r="EQP282" s="33"/>
      <c r="EQQ282" s="35"/>
      <c r="EQR282" s="36">
        <f>EQM282+EQO282+EQQ282</f>
        <v>25.423728813559322</v>
      </c>
      <c r="FAB282" s="32"/>
      <c r="FAC282" s="33" t="s">
        <v>120</v>
      </c>
      <c r="FAD282" s="81" t="s">
        <v>121</v>
      </c>
      <c r="FAE282" s="33" t="s">
        <v>45</v>
      </c>
      <c r="FAF282" s="33"/>
      <c r="FAG282" s="35">
        <f>FAG278</f>
        <v>2</v>
      </c>
      <c r="FAH282" s="35">
        <f>15/1.18</f>
        <v>12.711864406779661</v>
      </c>
      <c r="FAI282" s="35">
        <f>FAG282*FAH282</f>
        <v>25.423728813559322</v>
      </c>
      <c r="FAJ282" s="33"/>
      <c r="FAK282" s="35"/>
      <c r="FAL282" s="33"/>
      <c r="FAM282" s="35"/>
      <c r="FAN282" s="36">
        <f>FAI282+FAK282+FAM282</f>
        <v>25.423728813559322</v>
      </c>
      <c r="FJX282" s="32"/>
      <c r="FJY282" s="33" t="s">
        <v>120</v>
      </c>
      <c r="FJZ282" s="81" t="s">
        <v>121</v>
      </c>
      <c r="FKA282" s="33" t="s">
        <v>45</v>
      </c>
      <c r="FKB282" s="33"/>
      <c r="FKC282" s="35">
        <f>FKC278</f>
        <v>2</v>
      </c>
      <c r="FKD282" s="35">
        <f>15/1.18</f>
        <v>12.711864406779661</v>
      </c>
      <c r="FKE282" s="35">
        <f>FKC282*FKD282</f>
        <v>25.423728813559322</v>
      </c>
      <c r="FKF282" s="33"/>
      <c r="FKG282" s="35"/>
      <c r="FKH282" s="33"/>
      <c r="FKI282" s="35"/>
      <c r="FKJ282" s="36">
        <f>FKE282+FKG282+FKI282</f>
        <v>25.423728813559322</v>
      </c>
      <c r="FTT282" s="32"/>
      <c r="FTU282" s="33" t="s">
        <v>120</v>
      </c>
      <c r="FTV282" s="81" t="s">
        <v>121</v>
      </c>
      <c r="FTW282" s="33" t="s">
        <v>45</v>
      </c>
      <c r="FTX282" s="33"/>
      <c r="FTY282" s="35">
        <f>FTY278</f>
        <v>2</v>
      </c>
      <c r="FTZ282" s="35">
        <f>15/1.18</f>
        <v>12.711864406779661</v>
      </c>
      <c r="FUA282" s="35">
        <f>FTY282*FTZ282</f>
        <v>25.423728813559322</v>
      </c>
      <c r="FUB282" s="33"/>
      <c r="FUC282" s="35"/>
      <c r="FUD282" s="33"/>
      <c r="FUE282" s="35"/>
      <c r="FUF282" s="36">
        <f>FUA282+FUC282+FUE282</f>
        <v>25.423728813559322</v>
      </c>
      <c r="GDP282" s="32"/>
      <c r="GDQ282" s="33" t="s">
        <v>120</v>
      </c>
      <c r="GDR282" s="81" t="s">
        <v>121</v>
      </c>
      <c r="GDS282" s="33" t="s">
        <v>45</v>
      </c>
      <c r="GDT282" s="33"/>
      <c r="GDU282" s="35">
        <f>GDU278</f>
        <v>2</v>
      </c>
      <c r="GDV282" s="35">
        <f>15/1.18</f>
        <v>12.711864406779661</v>
      </c>
      <c r="GDW282" s="35">
        <f>GDU282*GDV282</f>
        <v>25.423728813559322</v>
      </c>
      <c r="GDX282" s="33"/>
      <c r="GDY282" s="35"/>
      <c r="GDZ282" s="33"/>
      <c r="GEA282" s="35"/>
      <c r="GEB282" s="36">
        <f>GDW282+GDY282+GEA282</f>
        <v>25.423728813559322</v>
      </c>
      <c r="GNL282" s="32"/>
      <c r="GNM282" s="33" t="s">
        <v>120</v>
      </c>
      <c r="GNN282" s="81" t="s">
        <v>121</v>
      </c>
      <c r="GNO282" s="33" t="s">
        <v>45</v>
      </c>
      <c r="GNP282" s="33"/>
      <c r="GNQ282" s="35">
        <f>GNQ278</f>
        <v>2</v>
      </c>
      <c r="GNR282" s="35">
        <f>15/1.18</f>
        <v>12.711864406779661</v>
      </c>
      <c r="GNS282" s="35">
        <f>GNQ282*GNR282</f>
        <v>25.423728813559322</v>
      </c>
      <c r="GNT282" s="33"/>
      <c r="GNU282" s="35"/>
      <c r="GNV282" s="33"/>
      <c r="GNW282" s="35"/>
      <c r="GNX282" s="36">
        <f>GNS282+GNU282+GNW282</f>
        <v>25.423728813559322</v>
      </c>
      <c r="GXH282" s="32"/>
      <c r="GXI282" s="33" t="s">
        <v>120</v>
      </c>
      <c r="GXJ282" s="81" t="s">
        <v>121</v>
      </c>
      <c r="GXK282" s="33" t="s">
        <v>45</v>
      </c>
      <c r="GXL282" s="33"/>
      <c r="GXM282" s="35">
        <f>GXM278</f>
        <v>2</v>
      </c>
      <c r="GXN282" s="35">
        <f>15/1.18</f>
        <v>12.711864406779661</v>
      </c>
      <c r="GXO282" s="35">
        <f>GXM282*GXN282</f>
        <v>25.423728813559322</v>
      </c>
      <c r="GXP282" s="33"/>
      <c r="GXQ282" s="35"/>
      <c r="GXR282" s="33"/>
      <c r="GXS282" s="35"/>
      <c r="GXT282" s="36">
        <f>GXO282+GXQ282+GXS282</f>
        <v>25.423728813559322</v>
      </c>
      <c r="HHD282" s="32"/>
      <c r="HHE282" s="33" t="s">
        <v>120</v>
      </c>
      <c r="HHF282" s="81" t="s">
        <v>121</v>
      </c>
      <c r="HHG282" s="33" t="s">
        <v>45</v>
      </c>
      <c r="HHH282" s="33"/>
      <c r="HHI282" s="35">
        <f>HHI278</f>
        <v>2</v>
      </c>
      <c r="HHJ282" s="35">
        <f>15/1.18</f>
        <v>12.711864406779661</v>
      </c>
      <c r="HHK282" s="35">
        <f>HHI282*HHJ282</f>
        <v>25.423728813559322</v>
      </c>
      <c r="HHL282" s="33"/>
      <c r="HHM282" s="35"/>
      <c r="HHN282" s="33"/>
      <c r="HHO282" s="35"/>
      <c r="HHP282" s="36">
        <f>HHK282+HHM282+HHO282</f>
        <v>25.423728813559322</v>
      </c>
      <c r="HQZ282" s="32"/>
      <c r="HRA282" s="33" t="s">
        <v>120</v>
      </c>
      <c r="HRB282" s="81" t="s">
        <v>121</v>
      </c>
      <c r="HRC282" s="33" t="s">
        <v>45</v>
      </c>
      <c r="HRD282" s="33"/>
      <c r="HRE282" s="35">
        <f>HRE278</f>
        <v>2</v>
      </c>
      <c r="HRF282" s="35">
        <f>15/1.18</f>
        <v>12.711864406779661</v>
      </c>
      <c r="HRG282" s="35">
        <f>HRE282*HRF282</f>
        <v>25.423728813559322</v>
      </c>
      <c r="HRH282" s="33"/>
      <c r="HRI282" s="35"/>
      <c r="HRJ282" s="33"/>
      <c r="HRK282" s="35"/>
      <c r="HRL282" s="36">
        <f>HRG282+HRI282+HRK282</f>
        <v>25.423728813559322</v>
      </c>
      <c r="IAV282" s="32"/>
      <c r="IAW282" s="33" t="s">
        <v>120</v>
      </c>
      <c r="IAX282" s="81" t="s">
        <v>121</v>
      </c>
      <c r="IAY282" s="33" t="s">
        <v>45</v>
      </c>
      <c r="IAZ282" s="33"/>
      <c r="IBA282" s="35">
        <f>IBA278</f>
        <v>2</v>
      </c>
      <c r="IBB282" s="35">
        <f>15/1.18</f>
        <v>12.711864406779661</v>
      </c>
      <c r="IBC282" s="35">
        <f>IBA282*IBB282</f>
        <v>25.423728813559322</v>
      </c>
      <c r="IBD282" s="33"/>
      <c r="IBE282" s="35"/>
      <c r="IBF282" s="33"/>
      <c r="IBG282" s="35"/>
      <c r="IBH282" s="36">
        <f>IBC282+IBE282+IBG282</f>
        <v>25.423728813559322</v>
      </c>
      <c r="IKR282" s="32"/>
      <c r="IKS282" s="33" t="s">
        <v>120</v>
      </c>
      <c r="IKT282" s="81" t="s">
        <v>121</v>
      </c>
      <c r="IKU282" s="33" t="s">
        <v>45</v>
      </c>
      <c r="IKV282" s="33"/>
      <c r="IKW282" s="35">
        <f>IKW278</f>
        <v>2</v>
      </c>
      <c r="IKX282" s="35">
        <f>15/1.18</f>
        <v>12.711864406779661</v>
      </c>
      <c r="IKY282" s="35">
        <f>IKW282*IKX282</f>
        <v>25.423728813559322</v>
      </c>
      <c r="IKZ282" s="33"/>
      <c r="ILA282" s="35"/>
      <c r="ILB282" s="33"/>
      <c r="ILC282" s="35"/>
      <c r="ILD282" s="36">
        <f>IKY282+ILA282+ILC282</f>
        <v>25.423728813559322</v>
      </c>
      <c r="IUN282" s="32"/>
      <c r="IUO282" s="33" t="s">
        <v>120</v>
      </c>
      <c r="IUP282" s="81" t="s">
        <v>121</v>
      </c>
      <c r="IUQ282" s="33" t="s">
        <v>45</v>
      </c>
      <c r="IUR282" s="33"/>
      <c r="IUS282" s="35">
        <f>IUS278</f>
        <v>2</v>
      </c>
      <c r="IUT282" s="35">
        <f>15/1.18</f>
        <v>12.711864406779661</v>
      </c>
      <c r="IUU282" s="35">
        <f>IUS282*IUT282</f>
        <v>25.423728813559322</v>
      </c>
      <c r="IUV282" s="33"/>
      <c r="IUW282" s="35"/>
      <c r="IUX282" s="33"/>
      <c r="IUY282" s="35"/>
      <c r="IUZ282" s="36">
        <f>IUU282+IUW282+IUY282</f>
        <v>25.423728813559322</v>
      </c>
      <c r="JEJ282" s="32"/>
      <c r="JEK282" s="33" t="s">
        <v>120</v>
      </c>
      <c r="JEL282" s="81" t="s">
        <v>121</v>
      </c>
      <c r="JEM282" s="33" t="s">
        <v>45</v>
      </c>
      <c r="JEN282" s="33"/>
      <c r="JEO282" s="35">
        <f>JEO278</f>
        <v>2</v>
      </c>
      <c r="JEP282" s="35">
        <f>15/1.18</f>
        <v>12.711864406779661</v>
      </c>
      <c r="JEQ282" s="35">
        <f>JEO282*JEP282</f>
        <v>25.423728813559322</v>
      </c>
      <c r="JER282" s="33"/>
      <c r="JES282" s="35"/>
      <c r="JET282" s="33"/>
      <c r="JEU282" s="35"/>
      <c r="JEV282" s="36">
        <f>JEQ282+JES282+JEU282</f>
        <v>25.423728813559322</v>
      </c>
      <c r="JOF282" s="32"/>
      <c r="JOG282" s="33" t="s">
        <v>120</v>
      </c>
      <c r="JOH282" s="81" t="s">
        <v>121</v>
      </c>
      <c r="JOI282" s="33" t="s">
        <v>45</v>
      </c>
      <c r="JOJ282" s="33"/>
      <c r="JOK282" s="35">
        <f>JOK278</f>
        <v>2</v>
      </c>
      <c r="JOL282" s="35">
        <f>15/1.18</f>
        <v>12.711864406779661</v>
      </c>
      <c r="JOM282" s="35">
        <f>JOK282*JOL282</f>
        <v>25.423728813559322</v>
      </c>
      <c r="JON282" s="33"/>
      <c r="JOO282" s="35"/>
      <c r="JOP282" s="33"/>
      <c r="JOQ282" s="35"/>
      <c r="JOR282" s="36">
        <f>JOM282+JOO282+JOQ282</f>
        <v>25.423728813559322</v>
      </c>
      <c r="JYB282" s="32"/>
      <c r="JYC282" s="33" t="s">
        <v>120</v>
      </c>
      <c r="JYD282" s="81" t="s">
        <v>121</v>
      </c>
      <c r="JYE282" s="33" t="s">
        <v>45</v>
      </c>
      <c r="JYF282" s="33"/>
      <c r="JYG282" s="35">
        <f>JYG278</f>
        <v>2</v>
      </c>
      <c r="JYH282" s="35">
        <f>15/1.18</f>
        <v>12.711864406779661</v>
      </c>
      <c r="JYI282" s="35">
        <f>JYG282*JYH282</f>
        <v>25.423728813559322</v>
      </c>
      <c r="JYJ282" s="33"/>
      <c r="JYK282" s="35"/>
      <c r="JYL282" s="33"/>
      <c r="JYM282" s="35"/>
      <c r="JYN282" s="36">
        <f>JYI282+JYK282+JYM282</f>
        <v>25.423728813559322</v>
      </c>
      <c r="KHX282" s="32"/>
      <c r="KHY282" s="33" t="s">
        <v>120</v>
      </c>
      <c r="KHZ282" s="81" t="s">
        <v>121</v>
      </c>
      <c r="KIA282" s="33" t="s">
        <v>45</v>
      </c>
      <c r="KIB282" s="33"/>
      <c r="KIC282" s="35">
        <f>KIC278</f>
        <v>2</v>
      </c>
      <c r="KID282" s="35">
        <f>15/1.18</f>
        <v>12.711864406779661</v>
      </c>
      <c r="KIE282" s="35">
        <f>KIC282*KID282</f>
        <v>25.423728813559322</v>
      </c>
      <c r="KIF282" s="33"/>
      <c r="KIG282" s="35"/>
      <c r="KIH282" s="33"/>
      <c r="KII282" s="35"/>
      <c r="KIJ282" s="36">
        <f>KIE282+KIG282+KII282</f>
        <v>25.423728813559322</v>
      </c>
      <c r="KRT282" s="32"/>
      <c r="KRU282" s="33" t="s">
        <v>120</v>
      </c>
      <c r="KRV282" s="81" t="s">
        <v>121</v>
      </c>
      <c r="KRW282" s="33" t="s">
        <v>45</v>
      </c>
      <c r="KRX282" s="33"/>
      <c r="KRY282" s="35">
        <f>KRY278</f>
        <v>2</v>
      </c>
      <c r="KRZ282" s="35">
        <f>15/1.18</f>
        <v>12.711864406779661</v>
      </c>
      <c r="KSA282" s="35">
        <f>KRY282*KRZ282</f>
        <v>25.423728813559322</v>
      </c>
      <c r="KSB282" s="33"/>
      <c r="KSC282" s="35"/>
      <c r="KSD282" s="33"/>
      <c r="KSE282" s="35"/>
      <c r="KSF282" s="36">
        <f>KSA282+KSC282+KSE282</f>
        <v>25.423728813559322</v>
      </c>
      <c r="LBP282" s="32"/>
      <c r="LBQ282" s="33" t="s">
        <v>120</v>
      </c>
      <c r="LBR282" s="81" t="s">
        <v>121</v>
      </c>
      <c r="LBS282" s="33" t="s">
        <v>45</v>
      </c>
      <c r="LBT282" s="33"/>
      <c r="LBU282" s="35">
        <f>LBU278</f>
        <v>2</v>
      </c>
      <c r="LBV282" s="35">
        <f>15/1.18</f>
        <v>12.711864406779661</v>
      </c>
      <c r="LBW282" s="35">
        <f>LBU282*LBV282</f>
        <v>25.423728813559322</v>
      </c>
      <c r="LBX282" s="33"/>
      <c r="LBY282" s="35"/>
      <c r="LBZ282" s="33"/>
      <c r="LCA282" s="35"/>
      <c r="LCB282" s="36">
        <f>LBW282+LBY282+LCA282</f>
        <v>25.423728813559322</v>
      </c>
      <c r="LLL282" s="32"/>
      <c r="LLM282" s="33" t="s">
        <v>120</v>
      </c>
      <c r="LLN282" s="81" t="s">
        <v>121</v>
      </c>
      <c r="LLO282" s="33" t="s">
        <v>45</v>
      </c>
      <c r="LLP282" s="33"/>
      <c r="LLQ282" s="35">
        <f>LLQ278</f>
        <v>2</v>
      </c>
      <c r="LLR282" s="35">
        <f>15/1.18</f>
        <v>12.711864406779661</v>
      </c>
      <c r="LLS282" s="35">
        <f>LLQ282*LLR282</f>
        <v>25.423728813559322</v>
      </c>
      <c r="LLT282" s="33"/>
      <c r="LLU282" s="35"/>
      <c r="LLV282" s="33"/>
      <c r="LLW282" s="35"/>
      <c r="LLX282" s="36">
        <f>LLS282+LLU282+LLW282</f>
        <v>25.423728813559322</v>
      </c>
      <c r="LVH282" s="32"/>
      <c r="LVI282" s="33" t="s">
        <v>120</v>
      </c>
      <c r="LVJ282" s="81" t="s">
        <v>121</v>
      </c>
      <c r="LVK282" s="33" t="s">
        <v>45</v>
      </c>
      <c r="LVL282" s="33"/>
      <c r="LVM282" s="35">
        <f>LVM278</f>
        <v>2</v>
      </c>
      <c r="LVN282" s="35">
        <f>15/1.18</f>
        <v>12.711864406779661</v>
      </c>
      <c r="LVO282" s="35">
        <f>LVM282*LVN282</f>
        <v>25.423728813559322</v>
      </c>
      <c r="LVP282" s="33"/>
      <c r="LVQ282" s="35"/>
      <c r="LVR282" s="33"/>
      <c r="LVS282" s="35"/>
      <c r="LVT282" s="36">
        <f>LVO282+LVQ282+LVS282</f>
        <v>25.423728813559322</v>
      </c>
      <c r="MFD282" s="32"/>
      <c r="MFE282" s="33" t="s">
        <v>120</v>
      </c>
      <c r="MFF282" s="81" t="s">
        <v>121</v>
      </c>
      <c r="MFG282" s="33" t="s">
        <v>45</v>
      </c>
      <c r="MFH282" s="33"/>
      <c r="MFI282" s="35">
        <f>MFI278</f>
        <v>2</v>
      </c>
      <c r="MFJ282" s="35">
        <f>15/1.18</f>
        <v>12.711864406779661</v>
      </c>
      <c r="MFK282" s="35">
        <f>MFI282*MFJ282</f>
        <v>25.423728813559322</v>
      </c>
      <c r="MFL282" s="33"/>
      <c r="MFM282" s="35"/>
      <c r="MFN282" s="33"/>
      <c r="MFO282" s="35"/>
      <c r="MFP282" s="36">
        <f>MFK282+MFM282+MFO282</f>
        <v>25.423728813559322</v>
      </c>
      <c r="MOZ282" s="32"/>
      <c r="MPA282" s="33" t="s">
        <v>120</v>
      </c>
      <c r="MPB282" s="81" t="s">
        <v>121</v>
      </c>
      <c r="MPC282" s="33" t="s">
        <v>45</v>
      </c>
      <c r="MPD282" s="33"/>
      <c r="MPE282" s="35">
        <f>MPE278</f>
        <v>2</v>
      </c>
      <c r="MPF282" s="35">
        <f>15/1.18</f>
        <v>12.711864406779661</v>
      </c>
      <c r="MPG282" s="35">
        <f>MPE282*MPF282</f>
        <v>25.423728813559322</v>
      </c>
      <c r="MPH282" s="33"/>
      <c r="MPI282" s="35"/>
      <c r="MPJ282" s="33"/>
      <c r="MPK282" s="35"/>
      <c r="MPL282" s="36">
        <f>MPG282+MPI282+MPK282</f>
        <v>25.423728813559322</v>
      </c>
      <c r="MYV282" s="32"/>
      <c r="MYW282" s="33" t="s">
        <v>120</v>
      </c>
      <c r="MYX282" s="81" t="s">
        <v>121</v>
      </c>
      <c r="MYY282" s="33" t="s">
        <v>45</v>
      </c>
      <c r="MYZ282" s="33"/>
      <c r="MZA282" s="35">
        <f>MZA278</f>
        <v>2</v>
      </c>
      <c r="MZB282" s="35">
        <f>15/1.18</f>
        <v>12.711864406779661</v>
      </c>
      <c r="MZC282" s="35">
        <f>MZA282*MZB282</f>
        <v>25.423728813559322</v>
      </c>
      <c r="MZD282" s="33"/>
      <c r="MZE282" s="35"/>
      <c r="MZF282" s="33"/>
      <c r="MZG282" s="35"/>
      <c r="MZH282" s="36">
        <f>MZC282+MZE282+MZG282</f>
        <v>25.423728813559322</v>
      </c>
      <c r="NIR282" s="32"/>
      <c r="NIS282" s="33" t="s">
        <v>120</v>
      </c>
      <c r="NIT282" s="81" t="s">
        <v>121</v>
      </c>
      <c r="NIU282" s="33" t="s">
        <v>45</v>
      </c>
      <c r="NIV282" s="33"/>
      <c r="NIW282" s="35">
        <f>NIW278</f>
        <v>2</v>
      </c>
      <c r="NIX282" s="35">
        <f>15/1.18</f>
        <v>12.711864406779661</v>
      </c>
      <c r="NIY282" s="35">
        <f>NIW282*NIX282</f>
        <v>25.423728813559322</v>
      </c>
      <c r="NIZ282" s="33"/>
      <c r="NJA282" s="35"/>
      <c r="NJB282" s="33"/>
      <c r="NJC282" s="35"/>
      <c r="NJD282" s="36">
        <f>NIY282+NJA282+NJC282</f>
        <v>25.423728813559322</v>
      </c>
      <c r="NSN282" s="32"/>
      <c r="NSO282" s="33" t="s">
        <v>120</v>
      </c>
      <c r="NSP282" s="81" t="s">
        <v>121</v>
      </c>
      <c r="NSQ282" s="33" t="s">
        <v>45</v>
      </c>
      <c r="NSR282" s="33"/>
      <c r="NSS282" s="35">
        <f>NSS278</f>
        <v>2</v>
      </c>
      <c r="NST282" s="35">
        <f>15/1.18</f>
        <v>12.711864406779661</v>
      </c>
      <c r="NSU282" s="35">
        <f>NSS282*NST282</f>
        <v>25.423728813559322</v>
      </c>
      <c r="NSV282" s="33"/>
      <c r="NSW282" s="35"/>
      <c r="NSX282" s="33"/>
      <c r="NSY282" s="35"/>
      <c r="NSZ282" s="36">
        <f>NSU282+NSW282+NSY282</f>
        <v>25.423728813559322</v>
      </c>
      <c r="OCJ282" s="32"/>
      <c r="OCK282" s="33" t="s">
        <v>120</v>
      </c>
      <c r="OCL282" s="81" t="s">
        <v>121</v>
      </c>
      <c r="OCM282" s="33" t="s">
        <v>45</v>
      </c>
      <c r="OCN282" s="33"/>
      <c r="OCO282" s="35">
        <f>OCO278</f>
        <v>2</v>
      </c>
      <c r="OCP282" s="35">
        <f>15/1.18</f>
        <v>12.711864406779661</v>
      </c>
      <c r="OCQ282" s="35">
        <f>OCO282*OCP282</f>
        <v>25.423728813559322</v>
      </c>
      <c r="OCR282" s="33"/>
      <c r="OCS282" s="35"/>
      <c r="OCT282" s="33"/>
      <c r="OCU282" s="35"/>
      <c r="OCV282" s="36">
        <f>OCQ282+OCS282+OCU282</f>
        <v>25.423728813559322</v>
      </c>
      <c r="OMF282" s="32"/>
      <c r="OMG282" s="33" t="s">
        <v>120</v>
      </c>
      <c r="OMH282" s="81" t="s">
        <v>121</v>
      </c>
      <c r="OMI282" s="33" t="s">
        <v>45</v>
      </c>
      <c r="OMJ282" s="33"/>
      <c r="OMK282" s="35">
        <f>OMK278</f>
        <v>2</v>
      </c>
      <c r="OML282" s="35">
        <f>15/1.18</f>
        <v>12.711864406779661</v>
      </c>
      <c r="OMM282" s="35">
        <f>OMK282*OML282</f>
        <v>25.423728813559322</v>
      </c>
      <c r="OMN282" s="33"/>
      <c r="OMO282" s="35"/>
      <c r="OMP282" s="33"/>
      <c r="OMQ282" s="35"/>
      <c r="OMR282" s="36">
        <f>OMM282+OMO282+OMQ282</f>
        <v>25.423728813559322</v>
      </c>
      <c r="OWB282" s="32"/>
      <c r="OWC282" s="33" t="s">
        <v>120</v>
      </c>
      <c r="OWD282" s="81" t="s">
        <v>121</v>
      </c>
      <c r="OWE282" s="33" t="s">
        <v>45</v>
      </c>
      <c r="OWF282" s="33"/>
      <c r="OWG282" s="35">
        <f>OWG278</f>
        <v>2</v>
      </c>
      <c r="OWH282" s="35">
        <f>15/1.18</f>
        <v>12.711864406779661</v>
      </c>
      <c r="OWI282" s="35">
        <f>OWG282*OWH282</f>
        <v>25.423728813559322</v>
      </c>
      <c r="OWJ282" s="33"/>
      <c r="OWK282" s="35"/>
      <c r="OWL282" s="33"/>
      <c r="OWM282" s="35"/>
      <c r="OWN282" s="36">
        <f>OWI282+OWK282+OWM282</f>
        <v>25.423728813559322</v>
      </c>
      <c r="PFX282" s="32"/>
      <c r="PFY282" s="33" t="s">
        <v>120</v>
      </c>
      <c r="PFZ282" s="81" t="s">
        <v>121</v>
      </c>
      <c r="PGA282" s="33" t="s">
        <v>45</v>
      </c>
      <c r="PGB282" s="33"/>
      <c r="PGC282" s="35">
        <f>PGC278</f>
        <v>2</v>
      </c>
      <c r="PGD282" s="35">
        <f>15/1.18</f>
        <v>12.711864406779661</v>
      </c>
      <c r="PGE282" s="35">
        <f>PGC282*PGD282</f>
        <v>25.423728813559322</v>
      </c>
      <c r="PGF282" s="33"/>
      <c r="PGG282" s="35"/>
      <c r="PGH282" s="33"/>
      <c r="PGI282" s="35"/>
      <c r="PGJ282" s="36">
        <f>PGE282+PGG282+PGI282</f>
        <v>25.423728813559322</v>
      </c>
      <c r="PPT282" s="32"/>
      <c r="PPU282" s="33" t="s">
        <v>120</v>
      </c>
      <c r="PPV282" s="81" t="s">
        <v>121</v>
      </c>
      <c r="PPW282" s="33" t="s">
        <v>45</v>
      </c>
      <c r="PPX282" s="33"/>
      <c r="PPY282" s="35">
        <f>PPY278</f>
        <v>2</v>
      </c>
      <c r="PPZ282" s="35">
        <f>15/1.18</f>
        <v>12.711864406779661</v>
      </c>
      <c r="PQA282" s="35">
        <f>PPY282*PPZ282</f>
        <v>25.423728813559322</v>
      </c>
      <c r="PQB282" s="33"/>
      <c r="PQC282" s="35"/>
      <c r="PQD282" s="33"/>
      <c r="PQE282" s="35"/>
      <c r="PQF282" s="36">
        <f>PQA282+PQC282+PQE282</f>
        <v>25.423728813559322</v>
      </c>
      <c r="PZP282" s="32"/>
      <c r="PZQ282" s="33" t="s">
        <v>120</v>
      </c>
      <c r="PZR282" s="81" t="s">
        <v>121</v>
      </c>
      <c r="PZS282" s="33" t="s">
        <v>45</v>
      </c>
      <c r="PZT282" s="33"/>
      <c r="PZU282" s="35">
        <f>PZU278</f>
        <v>2</v>
      </c>
      <c r="PZV282" s="35">
        <f>15/1.18</f>
        <v>12.711864406779661</v>
      </c>
      <c r="PZW282" s="35">
        <f>PZU282*PZV282</f>
        <v>25.423728813559322</v>
      </c>
      <c r="PZX282" s="33"/>
      <c r="PZY282" s="35"/>
      <c r="PZZ282" s="33"/>
      <c r="QAA282" s="35"/>
      <c r="QAB282" s="36">
        <f>PZW282+PZY282+QAA282</f>
        <v>25.423728813559322</v>
      </c>
      <c r="QJL282" s="32"/>
      <c r="QJM282" s="33" t="s">
        <v>120</v>
      </c>
      <c r="QJN282" s="81" t="s">
        <v>121</v>
      </c>
      <c r="QJO282" s="33" t="s">
        <v>45</v>
      </c>
      <c r="QJP282" s="33"/>
      <c r="QJQ282" s="35">
        <f>QJQ278</f>
        <v>2</v>
      </c>
      <c r="QJR282" s="35">
        <f>15/1.18</f>
        <v>12.711864406779661</v>
      </c>
      <c r="QJS282" s="35">
        <f>QJQ282*QJR282</f>
        <v>25.423728813559322</v>
      </c>
      <c r="QJT282" s="33"/>
      <c r="QJU282" s="35"/>
      <c r="QJV282" s="33"/>
      <c r="QJW282" s="35"/>
      <c r="QJX282" s="36">
        <f>QJS282+QJU282+QJW282</f>
        <v>25.423728813559322</v>
      </c>
      <c r="QTH282" s="32"/>
      <c r="QTI282" s="33" t="s">
        <v>120</v>
      </c>
      <c r="QTJ282" s="81" t="s">
        <v>121</v>
      </c>
      <c r="QTK282" s="33" t="s">
        <v>45</v>
      </c>
      <c r="QTL282" s="33"/>
      <c r="QTM282" s="35">
        <f>QTM278</f>
        <v>2</v>
      </c>
      <c r="QTN282" s="35">
        <f>15/1.18</f>
        <v>12.711864406779661</v>
      </c>
      <c r="QTO282" s="35">
        <f>QTM282*QTN282</f>
        <v>25.423728813559322</v>
      </c>
      <c r="QTP282" s="33"/>
      <c r="QTQ282" s="35"/>
      <c r="QTR282" s="33"/>
      <c r="QTS282" s="35"/>
      <c r="QTT282" s="36">
        <f>QTO282+QTQ282+QTS282</f>
        <v>25.423728813559322</v>
      </c>
      <c r="RDD282" s="32"/>
      <c r="RDE282" s="33" t="s">
        <v>120</v>
      </c>
      <c r="RDF282" s="81" t="s">
        <v>121</v>
      </c>
      <c r="RDG282" s="33" t="s">
        <v>45</v>
      </c>
      <c r="RDH282" s="33"/>
      <c r="RDI282" s="35">
        <f>RDI278</f>
        <v>2</v>
      </c>
      <c r="RDJ282" s="35">
        <f>15/1.18</f>
        <v>12.711864406779661</v>
      </c>
      <c r="RDK282" s="35">
        <f>RDI282*RDJ282</f>
        <v>25.423728813559322</v>
      </c>
      <c r="RDL282" s="33"/>
      <c r="RDM282" s="35"/>
      <c r="RDN282" s="33"/>
      <c r="RDO282" s="35"/>
      <c r="RDP282" s="36">
        <f>RDK282+RDM282+RDO282</f>
        <v>25.423728813559322</v>
      </c>
      <c r="RMZ282" s="32"/>
      <c r="RNA282" s="33" t="s">
        <v>120</v>
      </c>
      <c r="RNB282" s="81" t="s">
        <v>121</v>
      </c>
      <c r="RNC282" s="33" t="s">
        <v>45</v>
      </c>
      <c r="RND282" s="33"/>
      <c r="RNE282" s="35">
        <f>RNE278</f>
        <v>2</v>
      </c>
      <c r="RNF282" s="35">
        <f>15/1.18</f>
        <v>12.711864406779661</v>
      </c>
      <c r="RNG282" s="35">
        <f>RNE282*RNF282</f>
        <v>25.423728813559322</v>
      </c>
      <c r="RNH282" s="33"/>
      <c r="RNI282" s="35"/>
      <c r="RNJ282" s="33"/>
      <c r="RNK282" s="35"/>
      <c r="RNL282" s="36">
        <f>RNG282+RNI282+RNK282</f>
        <v>25.423728813559322</v>
      </c>
      <c r="RWV282" s="32"/>
      <c r="RWW282" s="33" t="s">
        <v>120</v>
      </c>
      <c r="RWX282" s="81" t="s">
        <v>121</v>
      </c>
      <c r="RWY282" s="33" t="s">
        <v>45</v>
      </c>
      <c r="RWZ282" s="33"/>
      <c r="RXA282" s="35">
        <f>RXA278</f>
        <v>2</v>
      </c>
      <c r="RXB282" s="35">
        <f>15/1.18</f>
        <v>12.711864406779661</v>
      </c>
      <c r="RXC282" s="35">
        <f>RXA282*RXB282</f>
        <v>25.423728813559322</v>
      </c>
      <c r="RXD282" s="33"/>
      <c r="RXE282" s="35"/>
      <c r="RXF282" s="33"/>
      <c r="RXG282" s="35"/>
      <c r="RXH282" s="36">
        <f>RXC282+RXE282+RXG282</f>
        <v>25.423728813559322</v>
      </c>
      <c r="SGR282" s="32"/>
      <c r="SGS282" s="33" t="s">
        <v>120</v>
      </c>
      <c r="SGT282" s="81" t="s">
        <v>121</v>
      </c>
      <c r="SGU282" s="33" t="s">
        <v>45</v>
      </c>
      <c r="SGV282" s="33"/>
      <c r="SGW282" s="35">
        <f>SGW278</f>
        <v>2</v>
      </c>
      <c r="SGX282" s="35">
        <f>15/1.18</f>
        <v>12.711864406779661</v>
      </c>
      <c r="SGY282" s="35">
        <f>SGW282*SGX282</f>
        <v>25.423728813559322</v>
      </c>
      <c r="SGZ282" s="33"/>
      <c r="SHA282" s="35"/>
      <c r="SHB282" s="33"/>
      <c r="SHC282" s="35"/>
      <c r="SHD282" s="36">
        <f>SGY282+SHA282+SHC282</f>
        <v>25.423728813559322</v>
      </c>
      <c r="SQN282" s="32"/>
      <c r="SQO282" s="33" t="s">
        <v>120</v>
      </c>
      <c r="SQP282" s="81" t="s">
        <v>121</v>
      </c>
      <c r="SQQ282" s="33" t="s">
        <v>45</v>
      </c>
      <c r="SQR282" s="33"/>
      <c r="SQS282" s="35">
        <f>SQS278</f>
        <v>2</v>
      </c>
      <c r="SQT282" s="35">
        <f>15/1.18</f>
        <v>12.711864406779661</v>
      </c>
      <c r="SQU282" s="35">
        <f>SQS282*SQT282</f>
        <v>25.423728813559322</v>
      </c>
      <c r="SQV282" s="33"/>
      <c r="SQW282" s="35"/>
      <c r="SQX282" s="33"/>
      <c r="SQY282" s="35"/>
      <c r="SQZ282" s="36">
        <f>SQU282+SQW282+SQY282</f>
        <v>25.423728813559322</v>
      </c>
      <c r="TAJ282" s="32"/>
      <c r="TAK282" s="33" t="s">
        <v>120</v>
      </c>
      <c r="TAL282" s="81" t="s">
        <v>121</v>
      </c>
      <c r="TAM282" s="33" t="s">
        <v>45</v>
      </c>
      <c r="TAN282" s="33"/>
      <c r="TAO282" s="35">
        <f>TAO278</f>
        <v>2</v>
      </c>
      <c r="TAP282" s="35">
        <f>15/1.18</f>
        <v>12.711864406779661</v>
      </c>
      <c r="TAQ282" s="35">
        <f>TAO282*TAP282</f>
        <v>25.423728813559322</v>
      </c>
      <c r="TAR282" s="33"/>
      <c r="TAS282" s="35"/>
      <c r="TAT282" s="33"/>
      <c r="TAU282" s="35"/>
      <c r="TAV282" s="36">
        <f>TAQ282+TAS282+TAU282</f>
        <v>25.423728813559322</v>
      </c>
      <c r="TKF282" s="32"/>
      <c r="TKG282" s="33" t="s">
        <v>120</v>
      </c>
      <c r="TKH282" s="81" t="s">
        <v>121</v>
      </c>
      <c r="TKI282" s="33" t="s">
        <v>45</v>
      </c>
      <c r="TKJ282" s="33"/>
      <c r="TKK282" s="35">
        <f>TKK278</f>
        <v>2</v>
      </c>
      <c r="TKL282" s="35">
        <f>15/1.18</f>
        <v>12.711864406779661</v>
      </c>
      <c r="TKM282" s="35">
        <f>TKK282*TKL282</f>
        <v>25.423728813559322</v>
      </c>
      <c r="TKN282" s="33"/>
      <c r="TKO282" s="35"/>
      <c r="TKP282" s="33"/>
      <c r="TKQ282" s="35"/>
      <c r="TKR282" s="36">
        <f>TKM282+TKO282+TKQ282</f>
        <v>25.423728813559322</v>
      </c>
      <c r="TUB282" s="32"/>
      <c r="TUC282" s="33" t="s">
        <v>120</v>
      </c>
      <c r="TUD282" s="81" t="s">
        <v>121</v>
      </c>
      <c r="TUE282" s="33" t="s">
        <v>45</v>
      </c>
      <c r="TUF282" s="33"/>
      <c r="TUG282" s="35">
        <f>TUG278</f>
        <v>2</v>
      </c>
      <c r="TUH282" s="35">
        <f>15/1.18</f>
        <v>12.711864406779661</v>
      </c>
      <c r="TUI282" s="35">
        <f>TUG282*TUH282</f>
        <v>25.423728813559322</v>
      </c>
      <c r="TUJ282" s="33"/>
      <c r="TUK282" s="35"/>
      <c r="TUL282" s="33"/>
      <c r="TUM282" s="35"/>
      <c r="TUN282" s="36">
        <f>TUI282+TUK282+TUM282</f>
        <v>25.423728813559322</v>
      </c>
      <c r="UDX282" s="32"/>
      <c r="UDY282" s="33" t="s">
        <v>120</v>
      </c>
      <c r="UDZ282" s="81" t="s">
        <v>121</v>
      </c>
      <c r="UEA282" s="33" t="s">
        <v>45</v>
      </c>
      <c r="UEB282" s="33"/>
      <c r="UEC282" s="35">
        <f>UEC278</f>
        <v>2</v>
      </c>
      <c r="UED282" s="35">
        <f>15/1.18</f>
        <v>12.711864406779661</v>
      </c>
      <c r="UEE282" s="35">
        <f>UEC282*UED282</f>
        <v>25.423728813559322</v>
      </c>
      <c r="UEF282" s="33"/>
      <c r="UEG282" s="35"/>
      <c r="UEH282" s="33"/>
      <c r="UEI282" s="35"/>
      <c r="UEJ282" s="36">
        <f>UEE282+UEG282+UEI282</f>
        <v>25.423728813559322</v>
      </c>
      <c r="UNT282" s="32"/>
      <c r="UNU282" s="33" t="s">
        <v>120</v>
      </c>
      <c r="UNV282" s="81" t="s">
        <v>121</v>
      </c>
      <c r="UNW282" s="33" t="s">
        <v>45</v>
      </c>
      <c r="UNX282" s="33"/>
      <c r="UNY282" s="35">
        <f>UNY278</f>
        <v>2</v>
      </c>
      <c r="UNZ282" s="35">
        <f>15/1.18</f>
        <v>12.711864406779661</v>
      </c>
      <c r="UOA282" s="35">
        <f>UNY282*UNZ282</f>
        <v>25.423728813559322</v>
      </c>
      <c r="UOB282" s="33"/>
      <c r="UOC282" s="35"/>
      <c r="UOD282" s="33"/>
      <c r="UOE282" s="35"/>
      <c r="UOF282" s="36">
        <f>UOA282+UOC282+UOE282</f>
        <v>25.423728813559322</v>
      </c>
      <c r="UXP282" s="32"/>
      <c r="UXQ282" s="33" t="s">
        <v>120</v>
      </c>
      <c r="UXR282" s="81" t="s">
        <v>121</v>
      </c>
      <c r="UXS282" s="33" t="s">
        <v>45</v>
      </c>
      <c r="UXT282" s="33"/>
      <c r="UXU282" s="35">
        <f>UXU278</f>
        <v>2</v>
      </c>
      <c r="UXV282" s="35">
        <f>15/1.18</f>
        <v>12.711864406779661</v>
      </c>
      <c r="UXW282" s="35">
        <f>UXU282*UXV282</f>
        <v>25.423728813559322</v>
      </c>
      <c r="UXX282" s="33"/>
      <c r="UXY282" s="35"/>
      <c r="UXZ282" s="33"/>
      <c r="UYA282" s="35"/>
      <c r="UYB282" s="36">
        <f>UXW282+UXY282+UYA282</f>
        <v>25.423728813559322</v>
      </c>
      <c r="VHL282" s="32"/>
      <c r="VHM282" s="33" t="s">
        <v>120</v>
      </c>
      <c r="VHN282" s="81" t="s">
        <v>121</v>
      </c>
      <c r="VHO282" s="33" t="s">
        <v>45</v>
      </c>
      <c r="VHP282" s="33"/>
      <c r="VHQ282" s="35">
        <f>VHQ278</f>
        <v>2</v>
      </c>
      <c r="VHR282" s="35">
        <f>15/1.18</f>
        <v>12.711864406779661</v>
      </c>
      <c r="VHS282" s="35">
        <f>VHQ282*VHR282</f>
        <v>25.423728813559322</v>
      </c>
      <c r="VHT282" s="33"/>
      <c r="VHU282" s="35"/>
      <c r="VHV282" s="33"/>
      <c r="VHW282" s="35"/>
      <c r="VHX282" s="36">
        <f>VHS282+VHU282+VHW282</f>
        <v>25.423728813559322</v>
      </c>
      <c r="VRH282" s="32"/>
      <c r="VRI282" s="33" t="s">
        <v>120</v>
      </c>
      <c r="VRJ282" s="81" t="s">
        <v>121</v>
      </c>
      <c r="VRK282" s="33" t="s">
        <v>45</v>
      </c>
      <c r="VRL282" s="33"/>
      <c r="VRM282" s="35">
        <f>VRM278</f>
        <v>2</v>
      </c>
      <c r="VRN282" s="35">
        <f>15/1.18</f>
        <v>12.711864406779661</v>
      </c>
      <c r="VRO282" s="35">
        <f>VRM282*VRN282</f>
        <v>25.423728813559322</v>
      </c>
      <c r="VRP282" s="33"/>
      <c r="VRQ282" s="35"/>
      <c r="VRR282" s="33"/>
      <c r="VRS282" s="35"/>
      <c r="VRT282" s="36">
        <f>VRO282+VRQ282+VRS282</f>
        <v>25.423728813559322</v>
      </c>
      <c r="WBD282" s="32"/>
      <c r="WBE282" s="33" t="s">
        <v>120</v>
      </c>
      <c r="WBF282" s="81" t="s">
        <v>121</v>
      </c>
      <c r="WBG282" s="33" t="s">
        <v>45</v>
      </c>
      <c r="WBH282" s="33"/>
      <c r="WBI282" s="35">
        <f>WBI278</f>
        <v>2</v>
      </c>
      <c r="WBJ282" s="35">
        <f>15/1.18</f>
        <v>12.711864406779661</v>
      </c>
      <c r="WBK282" s="35">
        <f>WBI282*WBJ282</f>
        <v>25.423728813559322</v>
      </c>
      <c r="WBL282" s="33"/>
      <c r="WBM282" s="35"/>
      <c r="WBN282" s="33"/>
      <c r="WBO282" s="35"/>
      <c r="WBP282" s="36">
        <f>WBK282+WBM282+WBO282</f>
        <v>25.423728813559322</v>
      </c>
      <c r="WKZ282" s="32"/>
      <c r="WLA282" s="33" t="s">
        <v>120</v>
      </c>
      <c r="WLB282" s="81" t="s">
        <v>121</v>
      </c>
      <c r="WLC282" s="33" t="s">
        <v>45</v>
      </c>
      <c r="WLD282" s="33"/>
      <c r="WLE282" s="35">
        <f>WLE278</f>
        <v>2</v>
      </c>
      <c r="WLF282" s="35">
        <f>15/1.18</f>
        <v>12.711864406779661</v>
      </c>
      <c r="WLG282" s="35">
        <f>WLE282*WLF282</f>
        <v>25.423728813559322</v>
      </c>
      <c r="WLH282" s="33"/>
      <c r="WLI282" s="35"/>
      <c r="WLJ282" s="33"/>
      <c r="WLK282" s="35"/>
      <c r="WLL282" s="36">
        <f>WLG282+WLI282+WLK282</f>
        <v>25.423728813559322</v>
      </c>
      <c r="WUV282" s="32"/>
      <c r="WUW282" s="33" t="s">
        <v>120</v>
      </c>
      <c r="WUX282" s="81" t="s">
        <v>121</v>
      </c>
      <c r="WUY282" s="33" t="s">
        <v>45</v>
      </c>
      <c r="WUZ282" s="33"/>
      <c r="WVA282" s="35">
        <f>WVA278</f>
        <v>2</v>
      </c>
      <c r="WVB282" s="35">
        <f>15/1.18</f>
        <v>12.711864406779661</v>
      </c>
      <c r="WVC282" s="35">
        <f>WVA282*WVB282</f>
        <v>25.423728813559322</v>
      </c>
      <c r="WVD282" s="33"/>
      <c r="WVE282" s="35"/>
      <c r="WVF282" s="33"/>
      <c r="WVG282" s="35"/>
      <c r="WVH282" s="36">
        <f>WVC282+WVE282+WVG282</f>
        <v>25.423728813559322</v>
      </c>
    </row>
    <row r="283" spans="1:16128" s="37" customFormat="1" ht="15">
      <c r="A283" s="32"/>
      <c r="B283" s="81" t="s">
        <v>25</v>
      </c>
      <c r="C283" s="33" t="s">
        <v>17</v>
      </c>
      <c r="D283" s="59">
        <v>0.024</v>
      </c>
      <c r="E283" s="59"/>
      <c r="F283" s="59"/>
      <c r="G283" s="59"/>
      <c r="H283" s="59"/>
      <c r="I283" s="59"/>
      <c r="J283" s="59"/>
      <c r="K283" s="63"/>
      <c r="L283" s="54" t="s">
        <v>222</v>
      </c>
      <c r="IJ283" s="32"/>
      <c r="IK283" s="33"/>
      <c r="IL283" s="81" t="s">
        <v>25</v>
      </c>
      <c r="IM283" s="33" t="s">
        <v>17</v>
      </c>
      <c r="IN283" s="27">
        <v>0.024</v>
      </c>
      <c r="IO283" s="35">
        <f>IO278*IN283</f>
        <v>0.048</v>
      </c>
      <c r="IP283" s="33">
        <v>3.2</v>
      </c>
      <c r="IQ283" s="35">
        <f>IP283*IO283</f>
        <v>0.15360000000000001</v>
      </c>
      <c r="IR283" s="33"/>
      <c r="IS283" s="35"/>
      <c r="IT283" s="33"/>
      <c r="IU283" s="35"/>
      <c r="IV283" s="36">
        <f>IQ283+IS283+IU283</f>
        <v>0.15360000000000001</v>
      </c>
      <c r="SF283" s="32"/>
      <c r="SG283" s="33"/>
      <c r="SH283" s="81" t="s">
        <v>25</v>
      </c>
      <c r="SI283" s="33" t="s">
        <v>17</v>
      </c>
      <c r="SJ283" s="27">
        <v>0.024</v>
      </c>
      <c r="SK283" s="35">
        <f>SK278*SJ283</f>
        <v>0.048</v>
      </c>
      <c r="SL283" s="33">
        <v>3.2</v>
      </c>
      <c r="SM283" s="35">
        <f>SL283*SK283</f>
        <v>0.15360000000000001</v>
      </c>
      <c r="SN283" s="33"/>
      <c r="SO283" s="35"/>
      <c r="SP283" s="33"/>
      <c r="SQ283" s="35"/>
      <c r="SR283" s="36">
        <f>SM283+SO283+SQ283</f>
        <v>0.15360000000000001</v>
      </c>
      <c r="ACB283" s="32"/>
      <c r="ACC283" s="33"/>
      <c r="ACD283" s="81" t="s">
        <v>25</v>
      </c>
      <c r="ACE283" s="33" t="s">
        <v>17</v>
      </c>
      <c r="ACF283" s="27">
        <v>0.024</v>
      </c>
      <c r="ACG283" s="35">
        <f>ACG278*ACF283</f>
        <v>0.048</v>
      </c>
      <c r="ACH283" s="33">
        <v>3.2</v>
      </c>
      <c r="ACI283" s="35">
        <f>ACH283*ACG283</f>
        <v>0.15360000000000001</v>
      </c>
      <c r="ACJ283" s="33"/>
      <c r="ACK283" s="35"/>
      <c r="ACL283" s="33"/>
      <c r="ACM283" s="35"/>
      <c r="ACN283" s="36">
        <f>ACI283+ACK283+ACM283</f>
        <v>0.15360000000000001</v>
      </c>
      <c r="ALX283" s="32"/>
      <c r="ALY283" s="33"/>
      <c r="ALZ283" s="81" t="s">
        <v>25</v>
      </c>
      <c r="AMA283" s="33" t="s">
        <v>17</v>
      </c>
      <c r="AMB283" s="27">
        <v>0.024</v>
      </c>
      <c r="AMC283" s="35">
        <f>AMC278*AMB283</f>
        <v>0.048</v>
      </c>
      <c r="AMD283" s="33">
        <v>3.2</v>
      </c>
      <c r="AME283" s="35">
        <f>AMD283*AMC283</f>
        <v>0.15360000000000001</v>
      </c>
      <c r="AMF283" s="33"/>
      <c r="AMG283" s="35"/>
      <c r="AMH283" s="33"/>
      <c r="AMI283" s="35"/>
      <c r="AMJ283" s="36">
        <f>AME283+AMG283+AMI283</f>
        <v>0.15360000000000001</v>
      </c>
      <c r="AVT283" s="32"/>
      <c r="AVU283" s="33"/>
      <c r="AVV283" s="81" t="s">
        <v>25</v>
      </c>
      <c r="AVW283" s="33" t="s">
        <v>17</v>
      </c>
      <c r="AVX283" s="27">
        <v>0.024</v>
      </c>
      <c r="AVY283" s="35">
        <f>AVY278*AVX283</f>
        <v>0.048</v>
      </c>
      <c r="AVZ283" s="33">
        <v>3.2</v>
      </c>
      <c r="AWA283" s="35">
        <f>AVZ283*AVY283</f>
        <v>0.15360000000000001</v>
      </c>
      <c r="AWB283" s="33"/>
      <c r="AWC283" s="35"/>
      <c r="AWD283" s="33"/>
      <c r="AWE283" s="35"/>
      <c r="AWF283" s="36">
        <f>AWA283+AWC283+AWE283</f>
        <v>0.15360000000000001</v>
      </c>
      <c r="BFP283" s="32"/>
      <c r="BFQ283" s="33"/>
      <c r="BFR283" s="81" t="s">
        <v>25</v>
      </c>
      <c r="BFS283" s="33" t="s">
        <v>17</v>
      </c>
      <c r="BFT283" s="27">
        <v>0.024</v>
      </c>
      <c r="BFU283" s="35">
        <f>BFU278*BFT283</f>
        <v>0.048</v>
      </c>
      <c r="BFV283" s="33">
        <v>3.2</v>
      </c>
      <c r="BFW283" s="35">
        <f>BFV283*BFU283</f>
        <v>0.15360000000000001</v>
      </c>
      <c r="BFX283" s="33"/>
      <c r="BFY283" s="35"/>
      <c r="BFZ283" s="33"/>
      <c r="BGA283" s="35"/>
      <c r="BGB283" s="36">
        <f>BFW283+BFY283+BGA283</f>
        <v>0.15360000000000001</v>
      </c>
      <c r="BPL283" s="32"/>
      <c r="BPM283" s="33"/>
      <c r="BPN283" s="81" t="s">
        <v>25</v>
      </c>
      <c r="BPO283" s="33" t="s">
        <v>17</v>
      </c>
      <c r="BPP283" s="27">
        <v>0.024</v>
      </c>
      <c r="BPQ283" s="35">
        <f>BPQ278*BPP283</f>
        <v>0.048</v>
      </c>
      <c r="BPR283" s="33">
        <v>3.2</v>
      </c>
      <c r="BPS283" s="35">
        <f>BPR283*BPQ283</f>
        <v>0.15360000000000001</v>
      </c>
      <c r="BPT283" s="33"/>
      <c r="BPU283" s="35"/>
      <c r="BPV283" s="33"/>
      <c r="BPW283" s="35"/>
      <c r="BPX283" s="36">
        <f>BPS283+BPU283+BPW283</f>
        <v>0.15360000000000001</v>
      </c>
      <c r="BZH283" s="32"/>
      <c r="BZI283" s="33"/>
      <c r="BZJ283" s="81" t="s">
        <v>25</v>
      </c>
      <c r="BZK283" s="33" t="s">
        <v>17</v>
      </c>
      <c r="BZL283" s="27">
        <v>0.024</v>
      </c>
      <c r="BZM283" s="35">
        <f>BZM278*BZL283</f>
        <v>0.048</v>
      </c>
      <c r="BZN283" s="33">
        <v>3.2</v>
      </c>
      <c r="BZO283" s="35">
        <f>BZN283*BZM283</f>
        <v>0.15360000000000001</v>
      </c>
      <c r="BZP283" s="33"/>
      <c r="BZQ283" s="35"/>
      <c r="BZR283" s="33"/>
      <c r="BZS283" s="35"/>
      <c r="BZT283" s="36">
        <f>BZO283+BZQ283+BZS283</f>
        <v>0.15360000000000001</v>
      </c>
      <c r="CJD283" s="32"/>
      <c r="CJE283" s="33"/>
      <c r="CJF283" s="81" t="s">
        <v>25</v>
      </c>
      <c r="CJG283" s="33" t="s">
        <v>17</v>
      </c>
      <c r="CJH283" s="27">
        <v>0.024</v>
      </c>
      <c r="CJI283" s="35">
        <f>CJI278*CJH283</f>
        <v>0.048</v>
      </c>
      <c r="CJJ283" s="33">
        <v>3.2</v>
      </c>
      <c r="CJK283" s="35">
        <f>CJJ283*CJI283</f>
        <v>0.15360000000000001</v>
      </c>
      <c r="CJL283" s="33"/>
      <c r="CJM283" s="35"/>
      <c r="CJN283" s="33"/>
      <c r="CJO283" s="35"/>
      <c r="CJP283" s="36">
        <f>CJK283+CJM283+CJO283</f>
        <v>0.15360000000000001</v>
      </c>
      <c r="CSZ283" s="32"/>
      <c r="CTA283" s="33"/>
      <c r="CTB283" s="81" t="s">
        <v>25</v>
      </c>
      <c r="CTC283" s="33" t="s">
        <v>17</v>
      </c>
      <c r="CTD283" s="27">
        <v>0.024</v>
      </c>
      <c r="CTE283" s="35">
        <f>CTE278*CTD283</f>
        <v>0.048</v>
      </c>
      <c r="CTF283" s="33">
        <v>3.2</v>
      </c>
      <c r="CTG283" s="35">
        <f>CTF283*CTE283</f>
        <v>0.15360000000000001</v>
      </c>
      <c r="CTH283" s="33"/>
      <c r="CTI283" s="35"/>
      <c r="CTJ283" s="33"/>
      <c r="CTK283" s="35"/>
      <c r="CTL283" s="36">
        <f>CTG283+CTI283+CTK283</f>
        <v>0.15360000000000001</v>
      </c>
      <c r="DCV283" s="32"/>
      <c r="DCW283" s="33"/>
      <c r="DCX283" s="81" t="s">
        <v>25</v>
      </c>
      <c r="DCY283" s="33" t="s">
        <v>17</v>
      </c>
      <c r="DCZ283" s="27">
        <v>0.024</v>
      </c>
      <c r="DDA283" s="35">
        <f>DDA278*DCZ283</f>
        <v>0.048</v>
      </c>
      <c r="DDB283" s="33">
        <v>3.2</v>
      </c>
      <c r="DDC283" s="35">
        <f>DDB283*DDA283</f>
        <v>0.15360000000000001</v>
      </c>
      <c r="DDD283" s="33"/>
      <c r="DDE283" s="35"/>
      <c r="DDF283" s="33"/>
      <c r="DDG283" s="35"/>
      <c r="DDH283" s="36">
        <f>DDC283+DDE283+DDG283</f>
        <v>0.15360000000000001</v>
      </c>
      <c r="DMR283" s="32"/>
      <c r="DMS283" s="33"/>
      <c r="DMT283" s="81" t="s">
        <v>25</v>
      </c>
      <c r="DMU283" s="33" t="s">
        <v>17</v>
      </c>
      <c r="DMV283" s="27">
        <v>0.024</v>
      </c>
      <c r="DMW283" s="35">
        <f>DMW278*DMV283</f>
        <v>0.048</v>
      </c>
      <c r="DMX283" s="33">
        <v>3.2</v>
      </c>
      <c r="DMY283" s="35">
        <f>DMX283*DMW283</f>
        <v>0.15360000000000001</v>
      </c>
      <c r="DMZ283" s="33"/>
      <c r="DNA283" s="35"/>
      <c r="DNB283" s="33"/>
      <c r="DNC283" s="35"/>
      <c r="DND283" s="36">
        <f>DMY283+DNA283+DNC283</f>
        <v>0.15360000000000001</v>
      </c>
      <c r="DWN283" s="32"/>
      <c r="DWO283" s="33"/>
      <c r="DWP283" s="81" t="s">
        <v>25</v>
      </c>
      <c r="DWQ283" s="33" t="s">
        <v>17</v>
      </c>
      <c r="DWR283" s="27">
        <v>0.024</v>
      </c>
      <c r="DWS283" s="35">
        <f>DWS278*DWR283</f>
        <v>0.048</v>
      </c>
      <c r="DWT283" s="33">
        <v>3.2</v>
      </c>
      <c r="DWU283" s="35">
        <f>DWT283*DWS283</f>
        <v>0.15360000000000001</v>
      </c>
      <c r="DWV283" s="33"/>
      <c r="DWW283" s="35"/>
      <c r="DWX283" s="33"/>
      <c r="DWY283" s="35"/>
      <c r="DWZ283" s="36">
        <f>DWU283+DWW283+DWY283</f>
        <v>0.15360000000000001</v>
      </c>
      <c r="EGJ283" s="32"/>
      <c r="EGK283" s="33"/>
      <c r="EGL283" s="81" t="s">
        <v>25</v>
      </c>
      <c r="EGM283" s="33" t="s">
        <v>17</v>
      </c>
      <c r="EGN283" s="27">
        <v>0.024</v>
      </c>
      <c r="EGO283" s="35">
        <f>EGO278*EGN283</f>
        <v>0.048</v>
      </c>
      <c r="EGP283" s="33">
        <v>3.2</v>
      </c>
      <c r="EGQ283" s="35">
        <f>EGP283*EGO283</f>
        <v>0.15360000000000001</v>
      </c>
      <c r="EGR283" s="33"/>
      <c r="EGS283" s="35"/>
      <c r="EGT283" s="33"/>
      <c r="EGU283" s="35"/>
      <c r="EGV283" s="36">
        <f>EGQ283+EGS283+EGU283</f>
        <v>0.15360000000000001</v>
      </c>
      <c r="EQF283" s="32"/>
      <c r="EQG283" s="33"/>
      <c r="EQH283" s="81" t="s">
        <v>25</v>
      </c>
      <c r="EQI283" s="33" t="s">
        <v>17</v>
      </c>
      <c r="EQJ283" s="27">
        <v>0.024</v>
      </c>
      <c r="EQK283" s="35">
        <f>EQK278*EQJ283</f>
        <v>0.048</v>
      </c>
      <c r="EQL283" s="33">
        <v>3.2</v>
      </c>
      <c r="EQM283" s="35">
        <f>EQL283*EQK283</f>
        <v>0.15360000000000001</v>
      </c>
      <c r="EQN283" s="33"/>
      <c r="EQO283" s="35"/>
      <c r="EQP283" s="33"/>
      <c r="EQQ283" s="35"/>
      <c r="EQR283" s="36">
        <f>EQM283+EQO283+EQQ283</f>
        <v>0.15360000000000001</v>
      </c>
      <c r="FAB283" s="32"/>
      <c r="FAC283" s="33"/>
      <c r="FAD283" s="81" t="s">
        <v>25</v>
      </c>
      <c r="FAE283" s="33" t="s">
        <v>17</v>
      </c>
      <c r="FAF283" s="27">
        <v>0.024</v>
      </c>
      <c r="FAG283" s="35">
        <f>FAG278*FAF283</f>
        <v>0.048</v>
      </c>
      <c r="FAH283" s="33">
        <v>3.2</v>
      </c>
      <c r="FAI283" s="35">
        <f>FAH283*FAG283</f>
        <v>0.15360000000000001</v>
      </c>
      <c r="FAJ283" s="33"/>
      <c r="FAK283" s="35"/>
      <c r="FAL283" s="33"/>
      <c r="FAM283" s="35"/>
      <c r="FAN283" s="36">
        <f>FAI283+FAK283+FAM283</f>
        <v>0.15360000000000001</v>
      </c>
      <c r="FJX283" s="32"/>
      <c r="FJY283" s="33"/>
      <c r="FJZ283" s="81" t="s">
        <v>25</v>
      </c>
      <c r="FKA283" s="33" t="s">
        <v>17</v>
      </c>
      <c r="FKB283" s="27">
        <v>0.024</v>
      </c>
      <c r="FKC283" s="35">
        <f>FKC278*FKB283</f>
        <v>0.048</v>
      </c>
      <c r="FKD283" s="33">
        <v>3.2</v>
      </c>
      <c r="FKE283" s="35">
        <f>FKD283*FKC283</f>
        <v>0.15360000000000001</v>
      </c>
      <c r="FKF283" s="33"/>
      <c r="FKG283" s="35"/>
      <c r="FKH283" s="33"/>
      <c r="FKI283" s="35"/>
      <c r="FKJ283" s="36">
        <f>FKE283+FKG283+FKI283</f>
        <v>0.15360000000000001</v>
      </c>
      <c r="FTT283" s="32"/>
      <c r="FTU283" s="33"/>
      <c r="FTV283" s="81" t="s">
        <v>25</v>
      </c>
      <c r="FTW283" s="33" t="s">
        <v>17</v>
      </c>
      <c r="FTX283" s="27">
        <v>0.024</v>
      </c>
      <c r="FTY283" s="35">
        <f>FTY278*FTX283</f>
        <v>0.048</v>
      </c>
      <c r="FTZ283" s="33">
        <v>3.2</v>
      </c>
      <c r="FUA283" s="35">
        <f>FTZ283*FTY283</f>
        <v>0.15360000000000001</v>
      </c>
      <c r="FUB283" s="33"/>
      <c r="FUC283" s="35"/>
      <c r="FUD283" s="33"/>
      <c r="FUE283" s="35"/>
      <c r="FUF283" s="36">
        <f>FUA283+FUC283+FUE283</f>
        <v>0.15360000000000001</v>
      </c>
      <c r="GDP283" s="32"/>
      <c r="GDQ283" s="33"/>
      <c r="GDR283" s="81" t="s">
        <v>25</v>
      </c>
      <c r="GDS283" s="33" t="s">
        <v>17</v>
      </c>
      <c r="GDT283" s="27">
        <v>0.024</v>
      </c>
      <c r="GDU283" s="35">
        <f>GDU278*GDT283</f>
        <v>0.048</v>
      </c>
      <c r="GDV283" s="33">
        <v>3.2</v>
      </c>
      <c r="GDW283" s="35">
        <f>GDV283*GDU283</f>
        <v>0.15360000000000001</v>
      </c>
      <c r="GDX283" s="33"/>
      <c r="GDY283" s="35"/>
      <c r="GDZ283" s="33"/>
      <c r="GEA283" s="35"/>
      <c r="GEB283" s="36">
        <f>GDW283+GDY283+GEA283</f>
        <v>0.15360000000000001</v>
      </c>
      <c r="GNL283" s="32"/>
      <c r="GNM283" s="33"/>
      <c r="GNN283" s="81" t="s">
        <v>25</v>
      </c>
      <c r="GNO283" s="33" t="s">
        <v>17</v>
      </c>
      <c r="GNP283" s="27">
        <v>0.024</v>
      </c>
      <c r="GNQ283" s="35">
        <f>GNQ278*GNP283</f>
        <v>0.048</v>
      </c>
      <c r="GNR283" s="33">
        <v>3.2</v>
      </c>
      <c r="GNS283" s="35">
        <f>GNR283*GNQ283</f>
        <v>0.15360000000000001</v>
      </c>
      <c r="GNT283" s="33"/>
      <c r="GNU283" s="35"/>
      <c r="GNV283" s="33"/>
      <c r="GNW283" s="35"/>
      <c r="GNX283" s="36">
        <f>GNS283+GNU283+GNW283</f>
        <v>0.15360000000000001</v>
      </c>
      <c r="GXH283" s="32"/>
      <c r="GXI283" s="33"/>
      <c r="GXJ283" s="81" t="s">
        <v>25</v>
      </c>
      <c r="GXK283" s="33" t="s">
        <v>17</v>
      </c>
      <c r="GXL283" s="27">
        <v>0.024</v>
      </c>
      <c r="GXM283" s="35">
        <f>GXM278*GXL283</f>
        <v>0.048</v>
      </c>
      <c r="GXN283" s="33">
        <v>3.2</v>
      </c>
      <c r="GXO283" s="35">
        <f>GXN283*GXM283</f>
        <v>0.15360000000000001</v>
      </c>
      <c r="GXP283" s="33"/>
      <c r="GXQ283" s="35"/>
      <c r="GXR283" s="33"/>
      <c r="GXS283" s="35"/>
      <c r="GXT283" s="36">
        <f>GXO283+GXQ283+GXS283</f>
        <v>0.15360000000000001</v>
      </c>
      <c r="HHD283" s="32"/>
      <c r="HHE283" s="33"/>
      <c r="HHF283" s="81" t="s">
        <v>25</v>
      </c>
      <c r="HHG283" s="33" t="s">
        <v>17</v>
      </c>
      <c r="HHH283" s="27">
        <v>0.024</v>
      </c>
      <c r="HHI283" s="35">
        <f>HHI278*HHH283</f>
        <v>0.048</v>
      </c>
      <c r="HHJ283" s="33">
        <v>3.2</v>
      </c>
      <c r="HHK283" s="35">
        <f>HHJ283*HHI283</f>
        <v>0.15360000000000001</v>
      </c>
      <c r="HHL283" s="33"/>
      <c r="HHM283" s="35"/>
      <c r="HHN283" s="33"/>
      <c r="HHO283" s="35"/>
      <c r="HHP283" s="36">
        <f>HHK283+HHM283+HHO283</f>
        <v>0.15360000000000001</v>
      </c>
      <c r="HQZ283" s="32"/>
      <c r="HRA283" s="33"/>
      <c r="HRB283" s="81" t="s">
        <v>25</v>
      </c>
      <c r="HRC283" s="33" t="s">
        <v>17</v>
      </c>
      <c r="HRD283" s="27">
        <v>0.024</v>
      </c>
      <c r="HRE283" s="35">
        <f>HRE278*HRD283</f>
        <v>0.048</v>
      </c>
      <c r="HRF283" s="33">
        <v>3.2</v>
      </c>
      <c r="HRG283" s="35">
        <f>HRF283*HRE283</f>
        <v>0.15360000000000001</v>
      </c>
      <c r="HRH283" s="33"/>
      <c r="HRI283" s="35"/>
      <c r="HRJ283" s="33"/>
      <c r="HRK283" s="35"/>
      <c r="HRL283" s="36">
        <f>HRG283+HRI283+HRK283</f>
        <v>0.15360000000000001</v>
      </c>
      <c r="IAV283" s="32"/>
      <c r="IAW283" s="33"/>
      <c r="IAX283" s="81" t="s">
        <v>25</v>
      </c>
      <c r="IAY283" s="33" t="s">
        <v>17</v>
      </c>
      <c r="IAZ283" s="27">
        <v>0.024</v>
      </c>
      <c r="IBA283" s="35">
        <f>IBA278*IAZ283</f>
        <v>0.048</v>
      </c>
      <c r="IBB283" s="33">
        <v>3.2</v>
      </c>
      <c r="IBC283" s="35">
        <f>IBB283*IBA283</f>
        <v>0.15360000000000001</v>
      </c>
      <c r="IBD283" s="33"/>
      <c r="IBE283" s="35"/>
      <c r="IBF283" s="33"/>
      <c r="IBG283" s="35"/>
      <c r="IBH283" s="36">
        <f>IBC283+IBE283+IBG283</f>
        <v>0.15360000000000001</v>
      </c>
      <c r="IKR283" s="32"/>
      <c r="IKS283" s="33"/>
      <c r="IKT283" s="81" t="s">
        <v>25</v>
      </c>
      <c r="IKU283" s="33" t="s">
        <v>17</v>
      </c>
      <c r="IKV283" s="27">
        <v>0.024</v>
      </c>
      <c r="IKW283" s="35">
        <f>IKW278*IKV283</f>
        <v>0.048</v>
      </c>
      <c r="IKX283" s="33">
        <v>3.2</v>
      </c>
      <c r="IKY283" s="35">
        <f>IKX283*IKW283</f>
        <v>0.15360000000000001</v>
      </c>
      <c r="IKZ283" s="33"/>
      <c r="ILA283" s="35"/>
      <c r="ILB283" s="33"/>
      <c r="ILC283" s="35"/>
      <c r="ILD283" s="36">
        <f>IKY283+ILA283+ILC283</f>
        <v>0.15360000000000001</v>
      </c>
      <c r="IUN283" s="32"/>
      <c r="IUO283" s="33"/>
      <c r="IUP283" s="81" t="s">
        <v>25</v>
      </c>
      <c r="IUQ283" s="33" t="s">
        <v>17</v>
      </c>
      <c r="IUR283" s="27">
        <v>0.024</v>
      </c>
      <c r="IUS283" s="35">
        <f>IUS278*IUR283</f>
        <v>0.048</v>
      </c>
      <c r="IUT283" s="33">
        <v>3.2</v>
      </c>
      <c r="IUU283" s="35">
        <f>IUT283*IUS283</f>
        <v>0.15360000000000001</v>
      </c>
      <c r="IUV283" s="33"/>
      <c r="IUW283" s="35"/>
      <c r="IUX283" s="33"/>
      <c r="IUY283" s="35"/>
      <c r="IUZ283" s="36">
        <f>IUU283+IUW283+IUY283</f>
        <v>0.15360000000000001</v>
      </c>
      <c r="JEJ283" s="32"/>
      <c r="JEK283" s="33"/>
      <c r="JEL283" s="81" t="s">
        <v>25</v>
      </c>
      <c r="JEM283" s="33" t="s">
        <v>17</v>
      </c>
      <c r="JEN283" s="27">
        <v>0.024</v>
      </c>
      <c r="JEO283" s="35">
        <f>JEO278*JEN283</f>
        <v>0.048</v>
      </c>
      <c r="JEP283" s="33">
        <v>3.2</v>
      </c>
      <c r="JEQ283" s="35">
        <f>JEP283*JEO283</f>
        <v>0.15360000000000001</v>
      </c>
      <c r="JER283" s="33"/>
      <c r="JES283" s="35"/>
      <c r="JET283" s="33"/>
      <c r="JEU283" s="35"/>
      <c r="JEV283" s="36">
        <f>JEQ283+JES283+JEU283</f>
        <v>0.15360000000000001</v>
      </c>
      <c r="JOF283" s="32"/>
      <c r="JOG283" s="33"/>
      <c r="JOH283" s="81" t="s">
        <v>25</v>
      </c>
      <c r="JOI283" s="33" t="s">
        <v>17</v>
      </c>
      <c r="JOJ283" s="27">
        <v>0.024</v>
      </c>
      <c r="JOK283" s="35">
        <f>JOK278*JOJ283</f>
        <v>0.048</v>
      </c>
      <c r="JOL283" s="33">
        <v>3.2</v>
      </c>
      <c r="JOM283" s="35">
        <f>JOL283*JOK283</f>
        <v>0.15360000000000001</v>
      </c>
      <c r="JON283" s="33"/>
      <c r="JOO283" s="35"/>
      <c r="JOP283" s="33"/>
      <c r="JOQ283" s="35"/>
      <c r="JOR283" s="36">
        <f>JOM283+JOO283+JOQ283</f>
        <v>0.15360000000000001</v>
      </c>
      <c r="JYB283" s="32"/>
      <c r="JYC283" s="33"/>
      <c r="JYD283" s="81" t="s">
        <v>25</v>
      </c>
      <c r="JYE283" s="33" t="s">
        <v>17</v>
      </c>
      <c r="JYF283" s="27">
        <v>0.024</v>
      </c>
      <c r="JYG283" s="35">
        <f>JYG278*JYF283</f>
        <v>0.048</v>
      </c>
      <c r="JYH283" s="33">
        <v>3.2</v>
      </c>
      <c r="JYI283" s="35">
        <f>JYH283*JYG283</f>
        <v>0.15360000000000001</v>
      </c>
      <c r="JYJ283" s="33"/>
      <c r="JYK283" s="35"/>
      <c r="JYL283" s="33"/>
      <c r="JYM283" s="35"/>
      <c r="JYN283" s="36">
        <f>JYI283+JYK283+JYM283</f>
        <v>0.15360000000000001</v>
      </c>
      <c r="KHX283" s="32"/>
      <c r="KHY283" s="33"/>
      <c r="KHZ283" s="81" t="s">
        <v>25</v>
      </c>
      <c r="KIA283" s="33" t="s">
        <v>17</v>
      </c>
      <c r="KIB283" s="27">
        <v>0.024</v>
      </c>
      <c r="KIC283" s="35">
        <f>KIC278*KIB283</f>
        <v>0.048</v>
      </c>
      <c r="KID283" s="33">
        <v>3.2</v>
      </c>
      <c r="KIE283" s="35">
        <f>KID283*KIC283</f>
        <v>0.15360000000000001</v>
      </c>
      <c r="KIF283" s="33"/>
      <c r="KIG283" s="35"/>
      <c r="KIH283" s="33"/>
      <c r="KII283" s="35"/>
      <c r="KIJ283" s="36">
        <f>KIE283+KIG283+KII283</f>
        <v>0.15360000000000001</v>
      </c>
      <c r="KRT283" s="32"/>
      <c r="KRU283" s="33"/>
      <c r="KRV283" s="81" t="s">
        <v>25</v>
      </c>
      <c r="KRW283" s="33" t="s">
        <v>17</v>
      </c>
      <c r="KRX283" s="27">
        <v>0.024</v>
      </c>
      <c r="KRY283" s="35">
        <f>KRY278*KRX283</f>
        <v>0.048</v>
      </c>
      <c r="KRZ283" s="33">
        <v>3.2</v>
      </c>
      <c r="KSA283" s="35">
        <f>KRZ283*KRY283</f>
        <v>0.15360000000000001</v>
      </c>
      <c r="KSB283" s="33"/>
      <c r="KSC283" s="35"/>
      <c r="KSD283" s="33"/>
      <c r="KSE283" s="35"/>
      <c r="KSF283" s="36">
        <f>KSA283+KSC283+KSE283</f>
        <v>0.15360000000000001</v>
      </c>
      <c r="LBP283" s="32"/>
      <c r="LBQ283" s="33"/>
      <c r="LBR283" s="81" t="s">
        <v>25</v>
      </c>
      <c r="LBS283" s="33" t="s">
        <v>17</v>
      </c>
      <c r="LBT283" s="27">
        <v>0.024</v>
      </c>
      <c r="LBU283" s="35">
        <f>LBU278*LBT283</f>
        <v>0.048</v>
      </c>
      <c r="LBV283" s="33">
        <v>3.2</v>
      </c>
      <c r="LBW283" s="35">
        <f>LBV283*LBU283</f>
        <v>0.15360000000000001</v>
      </c>
      <c r="LBX283" s="33"/>
      <c r="LBY283" s="35"/>
      <c r="LBZ283" s="33"/>
      <c r="LCA283" s="35"/>
      <c r="LCB283" s="36">
        <f>LBW283+LBY283+LCA283</f>
        <v>0.15360000000000001</v>
      </c>
      <c r="LLL283" s="32"/>
      <c r="LLM283" s="33"/>
      <c r="LLN283" s="81" t="s">
        <v>25</v>
      </c>
      <c r="LLO283" s="33" t="s">
        <v>17</v>
      </c>
      <c r="LLP283" s="27">
        <v>0.024</v>
      </c>
      <c r="LLQ283" s="35">
        <f>LLQ278*LLP283</f>
        <v>0.048</v>
      </c>
      <c r="LLR283" s="33">
        <v>3.2</v>
      </c>
      <c r="LLS283" s="35">
        <f>LLR283*LLQ283</f>
        <v>0.15360000000000001</v>
      </c>
      <c r="LLT283" s="33"/>
      <c r="LLU283" s="35"/>
      <c r="LLV283" s="33"/>
      <c r="LLW283" s="35"/>
      <c r="LLX283" s="36">
        <f>LLS283+LLU283+LLW283</f>
        <v>0.15360000000000001</v>
      </c>
      <c r="LVH283" s="32"/>
      <c r="LVI283" s="33"/>
      <c r="LVJ283" s="81" t="s">
        <v>25</v>
      </c>
      <c r="LVK283" s="33" t="s">
        <v>17</v>
      </c>
      <c r="LVL283" s="27">
        <v>0.024</v>
      </c>
      <c r="LVM283" s="35">
        <f>LVM278*LVL283</f>
        <v>0.048</v>
      </c>
      <c r="LVN283" s="33">
        <v>3.2</v>
      </c>
      <c r="LVO283" s="35">
        <f>LVN283*LVM283</f>
        <v>0.15360000000000001</v>
      </c>
      <c r="LVP283" s="33"/>
      <c r="LVQ283" s="35"/>
      <c r="LVR283" s="33"/>
      <c r="LVS283" s="35"/>
      <c r="LVT283" s="36">
        <f>LVO283+LVQ283+LVS283</f>
        <v>0.15360000000000001</v>
      </c>
      <c r="MFD283" s="32"/>
      <c r="MFE283" s="33"/>
      <c r="MFF283" s="81" t="s">
        <v>25</v>
      </c>
      <c r="MFG283" s="33" t="s">
        <v>17</v>
      </c>
      <c r="MFH283" s="27">
        <v>0.024</v>
      </c>
      <c r="MFI283" s="35">
        <f>MFI278*MFH283</f>
        <v>0.048</v>
      </c>
      <c r="MFJ283" s="33">
        <v>3.2</v>
      </c>
      <c r="MFK283" s="35">
        <f>MFJ283*MFI283</f>
        <v>0.15360000000000001</v>
      </c>
      <c r="MFL283" s="33"/>
      <c r="MFM283" s="35"/>
      <c r="MFN283" s="33"/>
      <c r="MFO283" s="35"/>
      <c r="MFP283" s="36">
        <f>MFK283+MFM283+MFO283</f>
        <v>0.15360000000000001</v>
      </c>
      <c r="MOZ283" s="32"/>
      <c r="MPA283" s="33"/>
      <c r="MPB283" s="81" t="s">
        <v>25</v>
      </c>
      <c r="MPC283" s="33" t="s">
        <v>17</v>
      </c>
      <c r="MPD283" s="27">
        <v>0.024</v>
      </c>
      <c r="MPE283" s="35">
        <f>MPE278*MPD283</f>
        <v>0.048</v>
      </c>
      <c r="MPF283" s="33">
        <v>3.2</v>
      </c>
      <c r="MPG283" s="35">
        <f>MPF283*MPE283</f>
        <v>0.15360000000000001</v>
      </c>
      <c r="MPH283" s="33"/>
      <c r="MPI283" s="35"/>
      <c r="MPJ283" s="33"/>
      <c r="MPK283" s="35"/>
      <c r="MPL283" s="36">
        <f>MPG283+MPI283+MPK283</f>
        <v>0.15360000000000001</v>
      </c>
      <c r="MYV283" s="32"/>
      <c r="MYW283" s="33"/>
      <c r="MYX283" s="81" t="s">
        <v>25</v>
      </c>
      <c r="MYY283" s="33" t="s">
        <v>17</v>
      </c>
      <c r="MYZ283" s="27">
        <v>0.024</v>
      </c>
      <c r="MZA283" s="35">
        <f>MZA278*MYZ283</f>
        <v>0.048</v>
      </c>
      <c r="MZB283" s="33">
        <v>3.2</v>
      </c>
      <c r="MZC283" s="35">
        <f>MZB283*MZA283</f>
        <v>0.15360000000000001</v>
      </c>
      <c r="MZD283" s="33"/>
      <c r="MZE283" s="35"/>
      <c r="MZF283" s="33"/>
      <c r="MZG283" s="35"/>
      <c r="MZH283" s="36">
        <f>MZC283+MZE283+MZG283</f>
        <v>0.15360000000000001</v>
      </c>
      <c r="NIR283" s="32"/>
      <c r="NIS283" s="33"/>
      <c r="NIT283" s="81" t="s">
        <v>25</v>
      </c>
      <c r="NIU283" s="33" t="s">
        <v>17</v>
      </c>
      <c r="NIV283" s="27">
        <v>0.024</v>
      </c>
      <c r="NIW283" s="35">
        <f>NIW278*NIV283</f>
        <v>0.048</v>
      </c>
      <c r="NIX283" s="33">
        <v>3.2</v>
      </c>
      <c r="NIY283" s="35">
        <f>NIX283*NIW283</f>
        <v>0.15360000000000001</v>
      </c>
      <c r="NIZ283" s="33"/>
      <c r="NJA283" s="35"/>
      <c r="NJB283" s="33"/>
      <c r="NJC283" s="35"/>
      <c r="NJD283" s="36">
        <f>NIY283+NJA283+NJC283</f>
        <v>0.15360000000000001</v>
      </c>
      <c r="NSN283" s="32"/>
      <c r="NSO283" s="33"/>
      <c r="NSP283" s="81" t="s">
        <v>25</v>
      </c>
      <c r="NSQ283" s="33" t="s">
        <v>17</v>
      </c>
      <c r="NSR283" s="27">
        <v>0.024</v>
      </c>
      <c r="NSS283" s="35">
        <f>NSS278*NSR283</f>
        <v>0.048</v>
      </c>
      <c r="NST283" s="33">
        <v>3.2</v>
      </c>
      <c r="NSU283" s="35">
        <f>NST283*NSS283</f>
        <v>0.15360000000000001</v>
      </c>
      <c r="NSV283" s="33"/>
      <c r="NSW283" s="35"/>
      <c r="NSX283" s="33"/>
      <c r="NSY283" s="35"/>
      <c r="NSZ283" s="36">
        <f>NSU283+NSW283+NSY283</f>
        <v>0.15360000000000001</v>
      </c>
      <c r="OCJ283" s="32"/>
      <c r="OCK283" s="33"/>
      <c r="OCL283" s="81" t="s">
        <v>25</v>
      </c>
      <c r="OCM283" s="33" t="s">
        <v>17</v>
      </c>
      <c r="OCN283" s="27">
        <v>0.024</v>
      </c>
      <c r="OCO283" s="35">
        <f>OCO278*OCN283</f>
        <v>0.048</v>
      </c>
      <c r="OCP283" s="33">
        <v>3.2</v>
      </c>
      <c r="OCQ283" s="35">
        <f>OCP283*OCO283</f>
        <v>0.15360000000000001</v>
      </c>
      <c r="OCR283" s="33"/>
      <c r="OCS283" s="35"/>
      <c r="OCT283" s="33"/>
      <c r="OCU283" s="35"/>
      <c r="OCV283" s="36">
        <f>OCQ283+OCS283+OCU283</f>
        <v>0.15360000000000001</v>
      </c>
      <c r="OMF283" s="32"/>
      <c r="OMG283" s="33"/>
      <c r="OMH283" s="81" t="s">
        <v>25</v>
      </c>
      <c r="OMI283" s="33" t="s">
        <v>17</v>
      </c>
      <c r="OMJ283" s="27">
        <v>0.024</v>
      </c>
      <c r="OMK283" s="35">
        <f>OMK278*OMJ283</f>
        <v>0.048</v>
      </c>
      <c r="OML283" s="33">
        <v>3.2</v>
      </c>
      <c r="OMM283" s="35">
        <f>OML283*OMK283</f>
        <v>0.15360000000000001</v>
      </c>
      <c r="OMN283" s="33"/>
      <c r="OMO283" s="35"/>
      <c r="OMP283" s="33"/>
      <c r="OMQ283" s="35"/>
      <c r="OMR283" s="36">
        <f>OMM283+OMO283+OMQ283</f>
        <v>0.15360000000000001</v>
      </c>
      <c r="OWB283" s="32"/>
      <c r="OWC283" s="33"/>
      <c r="OWD283" s="81" t="s">
        <v>25</v>
      </c>
      <c r="OWE283" s="33" t="s">
        <v>17</v>
      </c>
      <c r="OWF283" s="27">
        <v>0.024</v>
      </c>
      <c r="OWG283" s="35">
        <f>OWG278*OWF283</f>
        <v>0.048</v>
      </c>
      <c r="OWH283" s="33">
        <v>3.2</v>
      </c>
      <c r="OWI283" s="35">
        <f>OWH283*OWG283</f>
        <v>0.15360000000000001</v>
      </c>
      <c r="OWJ283" s="33"/>
      <c r="OWK283" s="35"/>
      <c r="OWL283" s="33"/>
      <c r="OWM283" s="35"/>
      <c r="OWN283" s="36">
        <f>OWI283+OWK283+OWM283</f>
        <v>0.15360000000000001</v>
      </c>
      <c r="PFX283" s="32"/>
      <c r="PFY283" s="33"/>
      <c r="PFZ283" s="81" t="s">
        <v>25</v>
      </c>
      <c r="PGA283" s="33" t="s">
        <v>17</v>
      </c>
      <c r="PGB283" s="27">
        <v>0.024</v>
      </c>
      <c r="PGC283" s="35">
        <f>PGC278*PGB283</f>
        <v>0.048</v>
      </c>
      <c r="PGD283" s="33">
        <v>3.2</v>
      </c>
      <c r="PGE283" s="35">
        <f>PGD283*PGC283</f>
        <v>0.15360000000000001</v>
      </c>
      <c r="PGF283" s="33"/>
      <c r="PGG283" s="35"/>
      <c r="PGH283" s="33"/>
      <c r="PGI283" s="35"/>
      <c r="PGJ283" s="36">
        <f>PGE283+PGG283+PGI283</f>
        <v>0.15360000000000001</v>
      </c>
      <c r="PPT283" s="32"/>
      <c r="PPU283" s="33"/>
      <c r="PPV283" s="81" t="s">
        <v>25</v>
      </c>
      <c r="PPW283" s="33" t="s">
        <v>17</v>
      </c>
      <c r="PPX283" s="27">
        <v>0.024</v>
      </c>
      <c r="PPY283" s="35">
        <f>PPY278*PPX283</f>
        <v>0.048</v>
      </c>
      <c r="PPZ283" s="33">
        <v>3.2</v>
      </c>
      <c r="PQA283" s="35">
        <f>PPZ283*PPY283</f>
        <v>0.15360000000000001</v>
      </c>
      <c r="PQB283" s="33"/>
      <c r="PQC283" s="35"/>
      <c r="PQD283" s="33"/>
      <c r="PQE283" s="35"/>
      <c r="PQF283" s="36">
        <f>PQA283+PQC283+PQE283</f>
        <v>0.15360000000000001</v>
      </c>
      <c r="PZP283" s="32"/>
      <c r="PZQ283" s="33"/>
      <c r="PZR283" s="81" t="s">
        <v>25</v>
      </c>
      <c r="PZS283" s="33" t="s">
        <v>17</v>
      </c>
      <c r="PZT283" s="27">
        <v>0.024</v>
      </c>
      <c r="PZU283" s="35">
        <f>PZU278*PZT283</f>
        <v>0.048</v>
      </c>
      <c r="PZV283" s="33">
        <v>3.2</v>
      </c>
      <c r="PZW283" s="35">
        <f>PZV283*PZU283</f>
        <v>0.15360000000000001</v>
      </c>
      <c r="PZX283" s="33"/>
      <c r="PZY283" s="35"/>
      <c r="PZZ283" s="33"/>
      <c r="QAA283" s="35"/>
      <c r="QAB283" s="36">
        <f>PZW283+PZY283+QAA283</f>
        <v>0.15360000000000001</v>
      </c>
      <c r="QJL283" s="32"/>
      <c r="QJM283" s="33"/>
      <c r="QJN283" s="81" t="s">
        <v>25</v>
      </c>
      <c r="QJO283" s="33" t="s">
        <v>17</v>
      </c>
      <c r="QJP283" s="27">
        <v>0.024</v>
      </c>
      <c r="QJQ283" s="35">
        <f>QJQ278*QJP283</f>
        <v>0.048</v>
      </c>
      <c r="QJR283" s="33">
        <v>3.2</v>
      </c>
      <c r="QJS283" s="35">
        <f>QJR283*QJQ283</f>
        <v>0.15360000000000001</v>
      </c>
      <c r="QJT283" s="33"/>
      <c r="QJU283" s="35"/>
      <c r="QJV283" s="33"/>
      <c r="QJW283" s="35"/>
      <c r="QJX283" s="36">
        <f>QJS283+QJU283+QJW283</f>
        <v>0.15360000000000001</v>
      </c>
      <c r="QTH283" s="32"/>
      <c r="QTI283" s="33"/>
      <c r="QTJ283" s="81" t="s">
        <v>25</v>
      </c>
      <c r="QTK283" s="33" t="s">
        <v>17</v>
      </c>
      <c r="QTL283" s="27">
        <v>0.024</v>
      </c>
      <c r="QTM283" s="35">
        <f>QTM278*QTL283</f>
        <v>0.048</v>
      </c>
      <c r="QTN283" s="33">
        <v>3.2</v>
      </c>
      <c r="QTO283" s="35">
        <f>QTN283*QTM283</f>
        <v>0.15360000000000001</v>
      </c>
      <c r="QTP283" s="33"/>
      <c r="QTQ283" s="35"/>
      <c r="QTR283" s="33"/>
      <c r="QTS283" s="35"/>
      <c r="QTT283" s="36">
        <f>QTO283+QTQ283+QTS283</f>
        <v>0.15360000000000001</v>
      </c>
      <c r="RDD283" s="32"/>
      <c r="RDE283" s="33"/>
      <c r="RDF283" s="81" t="s">
        <v>25</v>
      </c>
      <c r="RDG283" s="33" t="s">
        <v>17</v>
      </c>
      <c r="RDH283" s="27">
        <v>0.024</v>
      </c>
      <c r="RDI283" s="35">
        <f>RDI278*RDH283</f>
        <v>0.048</v>
      </c>
      <c r="RDJ283" s="33">
        <v>3.2</v>
      </c>
      <c r="RDK283" s="35">
        <f>RDJ283*RDI283</f>
        <v>0.15360000000000001</v>
      </c>
      <c r="RDL283" s="33"/>
      <c r="RDM283" s="35"/>
      <c r="RDN283" s="33"/>
      <c r="RDO283" s="35"/>
      <c r="RDP283" s="36">
        <f>RDK283+RDM283+RDO283</f>
        <v>0.15360000000000001</v>
      </c>
      <c r="RMZ283" s="32"/>
      <c r="RNA283" s="33"/>
      <c r="RNB283" s="81" t="s">
        <v>25</v>
      </c>
      <c r="RNC283" s="33" t="s">
        <v>17</v>
      </c>
      <c r="RND283" s="27">
        <v>0.024</v>
      </c>
      <c r="RNE283" s="35">
        <f>RNE278*RND283</f>
        <v>0.048</v>
      </c>
      <c r="RNF283" s="33">
        <v>3.2</v>
      </c>
      <c r="RNG283" s="35">
        <f>RNF283*RNE283</f>
        <v>0.15360000000000001</v>
      </c>
      <c r="RNH283" s="33"/>
      <c r="RNI283" s="35"/>
      <c r="RNJ283" s="33"/>
      <c r="RNK283" s="35"/>
      <c r="RNL283" s="36">
        <f>RNG283+RNI283+RNK283</f>
        <v>0.15360000000000001</v>
      </c>
      <c r="RWV283" s="32"/>
      <c r="RWW283" s="33"/>
      <c r="RWX283" s="81" t="s">
        <v>25</v>
      </c>
      <c r="RWY283" s="33" t="s">
        <v>17</v>
      </c>
      <c r="RWZ283" s="27">
        <v>0.024</v>
      </c>
      <c r="RXA283" s="35">
        <f>RXA278*RWZ283</f>
        <v>0.048</v>
      </c>
      <c r="RXB283" s="33">
        <v>3.2</v>
      </c>
      <c r="RXC283" s="35">
        <f>RXB283*RXA283</f>
        <v>0.15360000000000001</v>
      </c>
      <c r="RXD283" s="33"/>
      <c r="RXE283" s="35"/>
      <c r="RXF283" s="33"/>
      <c r="RXG283" s="35"/>
      <c r="RXH283" s="36">
        <f>RXC283+RXE283+RXG283</f>
        <v>0.15360000000000001</v>
      </c>
      <c r="SGR283" s="32"/>
      <c r="SGS283" s="33"/>
      <c r="SGT283" s="81" t="s">
        <v>25</v>
      </c>
      <c r="SGU283" s="33" t="s">
        <v>17</v>
      </c>
      <c r="SGV283" s="27">
        <v>0.024</v>
      </c>
      <c r="SGW283" s="35">
        <f>SGW278*SGV283</f>
        <v>0.048</v>
      </c>
      <c r="SGX283" s="33">
        <v>3.2</v>
      </c>
      <c r="SGY283" s="35">
        <f>SGX283*SGW283</f>
        <v>0.15360000000000001</v>
      </c>
      <c r="SGZ283" s="33"/>
      <c r="SHA283" s="35"/>
      <c r="SHB283" s="33"/>
      <c r="SHC283" s="35"/>
      <c r="SHD283" s="36">
        <f>SGY283+SHA283+SHC283</f>
        <v>0.15360000000000001</v>
      </c>
      <c r="SQN283" s="32"/>
      <c r="SQO283" s="33"/>
      <c r="SQP283" s="81" t="s">
        <v>25</v>
      </c>
      <c r="SQQ283" s="33" t="s">
        <v>17</v>
      </c>
      <c r="SQR283" s="27">
        <v>0.024</v>
      </c>
      <c r="SQS283" s="35">
        <f>SQS278*SQR283</f>
        <v>0.048</v>
      </c>
      <c r="SQT283" s="33">
        <v>3.2</v>
      </c>
      <c r="SQU283" s="35">
        <f>SQT283*SQS283</f>
        <v>0.15360000000000001</v>
      </c>
      <c r="SQV283" s="33"/>
      <c r="SQW283" s="35"/>
      <c r="SQX283" s="33"/>
      <c r="SQY283" s="35"/>
      <c r="SQZ283" s="36">
        <f>SQU283+SQW283+SQY283</f>
        <v>0.15360000000000001</v>
      </c>
      <c r="TAJ283" s="32"/>
      <c r="TAK283" s="33"/>
      <c r="TAL283" s="81" t="s">
        <v>25</v>
      </c>
      <c r="TAM283" s="33" t="s">
        <v>17</v>
      </c>
      <c r="TAN283" s="27">
        <v>0.024</v>
      </c>
      <c r="TAO283" s="35">
        <f>TAO278*TAN283</f>
        <v>0.048</v>
      </c>
      <c r="TAP283" s="33">
        <v>3.2</v>
      </c>
      <c r="TAQ283" s="35">
        <f>TAP283*TAO283</f>
        <v>0.15360000000000001</v>
      </c>
      <c r="TAR283" s="33"/>
      <c r="TAS283" s="35"/>
      <c r="TAT283" s="33"/>
      <c r="TAU283" s="35"/>
      <c r="TAV283" s="36">
        <f>TAQ283+TAS283+TAU283</f>
        <v>0.15360000000000001</v>
      </c>
      <c r="TKF283" s="32"/>
      <c r="TKG283" s="33"/>
      <c r="TKH283" s="81" t="s">
        <v>25</v>
      </c>
      <c r="TKI283" s="33" t="s">
        <v>17</v>
      </c>
      <c r="TKJ283" s="27">
        <v>0.024</v>
      </c>
      <c r="TKK283" s="35">
        <f>TKK278*TKJ283</f>
        <v>0.048</v>
      </c>
      <c r="TKL283" s="33">
        <v>3.2</v>
      </c>
      <c r="TKM283" s="35">
        <f>TKL283*TKK283</f>
        <v>0.15360000000000001</v>
      </c>
      <c r="TKN283" s="33"/>
      <c r="TKO283" s="35"/>
      <c r="TKP283" s="33"/>
      <c r="TKQ283" s="35"/>
      <c r="TKR283" s="36">
        <f>TKM283+TKO283+TKQ283</f>
        <v>0.15360000000000001</v>
      </c>
      <c r="TUB283" s="32"/>
      <c r="TUC283" s="33"/>
      <c r="TUD283" s="81" t="s">
        <v>25</v>
      </c>
      <c r="TUE283" s="33" t="s">
        <v>17</v>
      </c>
      <c r="TUF283" s="27">
        <v>0.024</v>
      </c>
      <c r="TUG283" s="35">
        <f>TUG278*TUF283</f>
        <v>0.048</v>
      </c>
      <c r="TUH283" s="33">
        <v>3.2</v>
      </c>
      <c r="TUI283" s="35">
        <f>TUH283*TUG283</f>
        <v>0.15360000000000001</v>
      </c>
      <c r="TUJ283" s="33"/>
      <c r="TUK283" s="35"/>
      <c r="TUL283" s="33"/>
      <c r="TUM283" s="35"/>
      <c r="TUN283" s="36">
        <f>TUI283+TUK283+TUM283</f>
        <v>0.15360000000000001</v>
      </c>
      <c r="UDX283" s="32"/>
      <c r="UDY283" s="33"/>
      <c r="UDZ283" s="81" t="s">
        <v>25</v>
      </c>
      <c r="UEA283" s="33" t="s">
        <v>17</v>
      </c>
      <c r="UEB283" s="27">
        <v>0.024</v>
      </c>
      <c r="UEC283" s="35">
        <f>UEC278*UEB283</f>
        <v>0.048</v>
      </c>
      <c r="UED283" s="33">
        <v>3.2</v>
      </c>
      <c r="UEE283" s="35">
        <f>UED283*UEC283</f>
        <v>0.15360000000000001</v>
      </c>
      <c r="UEF283" s="33"/>
      <c r="UEG283" s="35"/>
      <c r="UEH283" s="33"/>
      <c r="UEI283" s="35"/>
      <c r="UEJ283" s="36">
        <f>UEE283+UEG283+UEI283</f>
        <v>0.15360000000000001</v>
      </c>
      <c r="UNT283" s="32"/>
      <c r="UNU283" s="33"/>
      <c r="UNV283" s="81" t="s">
        <v>25</v>
      </c>
      <c r="UNW283" s="33" t="s">
        <v>17</v>
      </c>
      <c r="UNX283" s="27">
        <v>0.024</v>
      </c>
      <c r="UNY283" s="35">
        <f>UNY278*UNX283</f>
        <v>0.048</v>
      </c>
      <c r="UNZ283" s="33">
        <v>3.2</v>
      </c>
      <c r="UOA283" s="35">
        <f>UNZ283*UNY283</f>
        <v>0.15360000000000001</v>
      </c>
      <c r="UOB283" s="33"/>
      <c r="UOC283" s="35"/>
      <c r="UOD283" s="33"/>
      <c r="UOE283" s="35"/>
      <c r="UOF283" s="36">
        <f>UOA283+UOC283+UOE283</f>
        <v>0.15360000000000001</v>
      </c>
      <c r="UXP283" s="32"/>
      <c r="UXQ283" s="33"/>
      <c r="UXR283" s="81" t="s">
        <v>25</v>
      </c>
      <c r="UXS283" s="33" t="s">
        <v>17</v>
      </c>
      <c r="UXT283" s="27">
        <v>0.024</v>
      </c>
      <c r="UXU283" s="35">
        <f>UXU278*UXT283</f>
        <v>0.048</v>
      </c>
      <c r="UXV283" s="33">
        <v>3.2</v>
      </c>
      <c r="UXW283" s="35">
        <f>UXV283*UXU283</f>
        <v>0.15360000000000001</v>
      </c>
      <c r="UXX283" s="33"/>
      <c r="UXY283" s="35"/>
      <c r="UXZ283" s="33"/>
      <c r="UYA283" s="35"/>
      <c r="UYB283" s="36">
        <f>UXW283+UXY283+UYA283</f>
        <v>0.15360000000000001</v>
      </c>
      <c r="VHL283" s="32"/>
      <c r="VHM283" s="33"/>
      <c r="VHN283" s="81" t="s">
        <v>25</v>
      </c>
      <c r="VHO283" s="33" t="s">
        <v>17</v>
      </c>
      <c r="VHP283" s="27">
        <v>0.024</v>
      </c>
      <c r="VHQ283" s="35">
        <f>VHQ278*VHP283</f>
        <v>0.048</v>
      </c>
      <c r="VHR283" s="33">
        <v>3.2</v>
      </c>
      <c r="VHS283" s="35">
        <f>VHR283*VHQ283</f>
        <v>0.15360000000000001</v>
      </c>
      <c r="VHT283" s="33"/>
      <c r="VHU283" s="35"/>
      <c r="VHV283" s="33"/>
      <c r="VHW283" s="35"/>
      <c r="VHX283" s="36">
        <f>VHS283+VHU283+VHW283</f>
        <v>0.15360000000000001</v>
      </c>
      <c r="VRH283" s="32"/>
      <c r="VRI283" s="33"/>
      <c r="VRJ283" s="81" t="s">
        <v>25</v>
      </c>
      <c r="VRK283" s="33" t="s">
        <v>17</v>
      </c>
      <c r="VRL283" s="27">
        <v>0.024</v>
      </c>
      <c r="VRM283" s="35">
        <f>VRM278*VRL283</f>
        <v>0.048</v>
      </c>
      <c r="VRN283" s="33">
        <v>3.2</v>
      </c>
      <c r="VRO283" s="35">
        <f>VRN283*VRM283</f>
        <v>0.15360000000000001</v>
      </c>
      <c r="VRP283" s="33"/>
      <c r="VRQ283" s="35"/>
      <c r="VRR283" s="33"/>
      <c r="VRS283" s="35"/>
      <c r="VRT283" s="36">
        <f>VRO283+VRQ283+VRS283</f>
        <v>0.15360000000000001</v>
      </c>
      <c r="WBD283" s="32"/>
      <c r="WBE283" s="33"/>
      <c r="WBF283" s="81" t="s">
        <v>25</v>
      </c>
      <c r="WBG283" s="33" t="s">
        <v>17</v>
      </c>
      <c r="WBH283" s="27">
        <v>0.024</v>
      </c>
      <c r="WBI283" s="35">
        <f>WBI278*WBH283</f>
        <v>0.048</v>
      </c>
      <c r="WBJ283" s="33">
        <v>3.2</v>
      </c>
      <c r="WBK283" s="35">
        <f>WBJ283*WBI283</f>
        <v>0.15360000000000001</v>
      </c>
      <c r="WBL283" s="33"/>
      <c r="WBM283" s="35"/>
      <c r="WBN283" s="33"/>
      <c r="WBO283" s="35"/>
      <c r="WBP283" s="36">
        <f>WBK283+WBM283+WBO283</f>
        <v>0.15360000000000001</v>
      </c>
      <c r="WKZ283" s="32"/>
      <c r="WLA283" s="33"/>
      <c r="WLB283" s="81" t="s">
        <v>25</v>
      </c>
      <c r="WLC283" s="33" t="s">
        <v>17</v>
      </c>
      <c r="WLD283" s="27">
        <v>0.024</v>
      </c>
      <c r="WLE283" s="35">
        <f>WLE278*WLD283</f>
        <v>0.048</v>
      </c>
      <c r="WLF283" s="33">
        <v>3.2</v>
      </c>
      <c r="WLG283" s="35">
        <f>WLF283*WLE283</f>
        <v>0.15360000000000001</v>
      </c>
      <c r="WLH283" s="33"/>
      <c r="WLI283" s="35"/>
      <c r="WLJ283" s="33"/>
      <c r="WLK283" s="35"/>
      <c r="WLL283" s="36">
        <f>WLG283+WLI283+WLK283</f>
        <v>0.15360000000000001</v>
      </c>
      <c r="WUV283" s="32"/>
      <c r="WUW283" s="33"/>
      <c r="WUX283" s="81" t="s">
        <v>25</v>
      </c>
      <c r="WUY283" s="33" t="s">
        <v>17</v>
      </c>
      <c r="WUZ283" s="27">
        <v>0.024</v>
      </c>
      <c r="WVA283" s="35">
        <f>WVA278*WUZ283</f>
        <v>0.048</v>
      </c>
      <c r="WVB283" s="33">
        <v>3.2</v>
      </c>
      <c r="WVC283" s="35">
        <f>WVB283*WVA283</f>
        <v>0.15360000000000001</v>
      </c>
      <c r="WVD283" s="33"/>
      <c r="WVE283" s="35"/>
      <c r="WVF283" s="33"/>
      <c r="WVG283" s="35"/>
      <c r="WVH283" s="36">
        <f>WVC283+WVE283+WVG283</f>
        <v>0.15360000000000001</v>
      </c>
    </row>
    <row r="284" spans="1:16128" s="37" customFormat="1" ht="15">
      <c r="A284" s="32">
        <v>55</v>
      </c>
      <c r="B284" s="91" t="s">
        <v>124</v>
      </c>
      <c r="C284" s="33" t="s">
        <v>45</v>
      </c>
      <c r="D284" s="64">
        <v>30</v>
      </c>
      <c r="E284" s="59"/>
      <c r="F284" s="59"/>
      <c r="G284" s="59"/>
      <c r="H284" s="59"/>
      <c r="I284" s="59"/>
      <c r="J284" s="59"/>
      <c r="K284" s="63"/>
      <c r="L284" s="54" t="s">
        <v>223</v>
      </c>
      <c r="IJ284" s="32">
        <v>18</v>
      </c>
      <c r="IK284" s="49" t="s">
        <v>53</v>
      </c>
      <c r="IL284" s="91" t="s">
        <v>119</v>
      </c>
      <c r="IM284" s="33" t="s">
        <v>45</v>
      </c>
      <c r="IN284" s="33"/>
      <c r="IO284" s="34">
        <v>2</v>
      </c>
      <c r="IP284" s="33"/>
      <c r="IQ284" s="35"/>
      <c r="IR284" s="33"/>
      <c r="IS284" s="35"/>
      <c r="IT284" s="33"/>
      <c r="IU284" s="35"/>
      <c r="IV284" s="36"/>
      <c r="SF284" s="32">
        <v>18</v>
      </c>
      <c r="SG284" s="49" t="s">
        <v>53</v>
      </c>
      <c r="SH284" s="91" t="s">
        <v>119</v>
      </c>
      <c r="SI284" s="33" t="s">
        <v>45</v>
      </c>
      <c r="SJ284" s="33"/>
      <c r="SK284" s="34">
        <v>2</v>
      </c>
      <c r="SL284" s="33"/>
      <c r="SM284" s="35"/>
      <c r="SN284" s="33"/>
      <c r="SO284" s="35"/>
      <c r="SP284" s="33"/>
      <c r="SQ284" s="35"/>
      <c r="SR284" s="36"/>
      <c r="ACB284" s="32">
        <v>18</v>
      </c>
      <c r="ACC284" s="49" t="s">
        <v>53</v>
      </c>
      <c r="ACD284" s="91" t="s">
        <v>119</v>
      </c>
      <c r="ACE284" s="33" t="s">
        <v>45</v>
      </c>
      <c r="ACF284" s="33"/>
      <c r="ACG284" s="34">
        <v>2</v>
      </c>
      <c r="ACH284" s="33"/>
      <c r="ACI284" s="35"/>
      <c r="ACJ284" s="33"/>
      <c r="ACK284" s="35"/>
      <c r="ACL284" s="33"/>
      <c r="ACM284" s="35"/>
      <c r="ACN284" s="36"/>
      <c r="ALX284" s="32">
        <v>18</v>
      </c>
      <c r="ALY284" s="49" t="s">
        <v>53</v>
      </c>
      <c r="ALZ284" s="91" t="s">
        <v>119</v>
      </c>
      <c r="AMA284" s="33" t="s">
        <v>45</v>
      </c>
      <c r="AMB284" s="33"/>
      <c r="AMC284" s="34">
        <v>2</v>
      </c>
      <c r="AMD284" s="33"/>
      <c r="AME284" s="35"/>
      <c r="AMF284" s="33"/>
      <c r="AMG284" s="35"/>
      <c r="AMH284" s="33"/>
      <c r="AMI284" s="35"/>
      <c r="AMJ284" s="36"/>
      <c r="AVT284" s="32">
        <v>18</v>
      </c>
      <c r="AVU284" s="49" t="s">
        <v>53</v>
      </c>
      <c r="AVV284" s="91" t="s">
        <v>119</v>
      </c>
      <c r="AVW284" s="33" t="s">
        <v>45</v>
      </c>
      <c r="AVX284" s="33"/>
      <c r="AVY284" s="34">
        <v>2</v>
      </c>
      <c r="AVZ284" s="33"/>
      <c r="AWA284" s="35"/>
      <c r="AWB284" s="33"/>
      <c r="AWC284" s="35"/>
      <c r="AWD284" s="33"/>
      <c r="AWE284" s="35"/>
      <c r="AWF284" s="36"/>
      <c r="BFP284" s="32">
        <v>18</v>
      </c>
      <c r="BFQ284" s="49" t="s">
        <v>53</v>
      </c>
      <c r="BFR284" s="91" t="s">
        <v>119</v>
      </c>
      <c r="BFS284" s="33" t="s">
        <v>45</v>
      </c>
      <c r="BFT284" s="33"/>
      <c r="BFU284" s="34">
        <v>2</v>
      </c>
      <c r="BFV284" s="33"/>
      <c r="BFW284" s="35"/>
      <c r="BFX284" s="33"/>
      <c r="BFY284" s="35"/>
      <c r="BFZ284" s="33"/>
      <c r="BGA284" s="35"/>
      <c r="BGB284" s="36"/>
      <c r="BPL284" s="32">
        <v>18</v>
      </c>
      <c r="BPM284" s="49" t="s">
        <v>53</v>
      </c>
      <c r="BPN284" s="91" t="s">
        <v>119</v>
      </c>
      <c r="BPO284" s="33" t="s">
        <v>45</v>
      </c>
      <c r="BPP284" s="33"/>
      <c r="BPQ284" s="34">
        <v>2</v>
      </c>
      <c r="BPR284" s="33"/>
      <c r="BPS284" s="35"/>
      <c r="BPT284" s="33"/>
      <c r="BPU284" s="35"/>
      <c r="BPV284" s="33"/>
      <c r="BPW284" s="35"/>
      <c r="BPX284" s="36"/>
      <c r="BZH284" s="32">
        <v>18</v>
      </c>
      <c r="BZI284" s="49" t="s">
        <v>53</v>
      </c>
      <c r="BZJ284" s="91" t="s">
        <v>119</v>
      </c>
      <c r="BZK284" s="33" t="s">
        <v>45</v>
      </c>
      <c r="BZL284" s="33"/>
      <c r="BZM284" s="34">
        <v>2</v>
      </c>
      <c r="BZN284" s="33"/>
      <c r="BZO284" s="35"/>
      <c r="BZP284" s="33"/>
      <c r="BZQ284" s="35"/>
      <c r="BZR284" s="33"/>
      <c r="BZS284" s="35"/>
      <c r="BZT284" s="36"/>
      <c r="CJD284" s="32">
        <v>18</v>
      </c>
      <c r="CJE284" s="49" t="s">
        <v>53</v>
      </c>
      <c r="CJF284" s="91" t="s">
        <v>119</v>
      </c>
      <c r="CJG284" s="33" t="s">
        <v>45</v>
      </c>
      <c r="CJH284" s="33"/>
      <c r="CJI284" s="34">
        <v>2</v>
      </c>
      <c r="CJJ284" s="33"/>
      <c r="CJK284" s="35"/>
      <c r="CJL284" s="33"/>
      <c r="CJM284" s="35"/>
      <c r="CJN284" s="33"/>
      <c r="CJO284" s="35"/>
      <c r="CJP284" s="36"/>
      <c r="CSZ284" s="32">
        <v>18</v>
      </c>
      <c r="CTA284" s="49" t="s">
        <v>53</v>
      </c>
      <c r="CTB284" s="91" t="s">
        <v>119</v>
      </c>
      <c r="CTC284" s="33" t="s">
        <v>45</v>
      </c>
      <c r="CTD284" s="33"/>
      <c r="CTE284" s="34">
        <v>2</v>
      </c>
      <c r="CTF284" s="33"/>
      <c r="CTG284" s="35"/>
      <c r="CTH284" s="33"/>
      <c r="CTI284" s="35"/>
      <c r="CTJ284" s="33"/>
      <c r="CTK284" s="35"/>
      <c r="CTL284" s="36"/>
      <c r="DCV284" s="32">
        <v>18</v>
      </c>
      <c r="DCW284" s="49" t="s">
        <v>53</v>
      </c>
      <c r="DCX284" s="91" t="s">
        <v>119</v>
      </c>
      <c r="DCY284" s="33" t="s">
        <v>45</v>
      </c>
      <c r="DCZ284" s="33"/>
      <c r="DDA284" s="34">
        <v>2</v>
      </c>
      <c r="DDB284" s="33"/>
      <c r="DDC284" s="35"/>
      <c r="DDD284" s="33"/>
      <c r="DDE284" s="35"/>
      <c r="DDF284" s="33"/>
      <c r="DDG284" s="35"/>
      <c r="DDH284" s="36"/>
      <c r="DMR284" s="32">
        <v>18</v>
      </c>
      <c r="DMS284" s="49" t="s">
        <v>53</v>
      </c>
      <c r="DMT284" s="91" t="s">
        <v>119</v>
      </c>
      <c r="DMU284" s="33" t="s">
        <v>45</v>
      </c>
      <c r="DMV284" s="33"/>
      <c r="DMW284" s="34">
        <v>2</v>
      </c>
      <c r="DMX284" s="33"/>
      <c r="DMY284" s="35"/>
      <c r="DMZ284" s="33"/>
      <c r="DNA284" s="35"/>
      <c r="DNB284" s="33"/>
      <c r="DNC284" s="35"/>
      <c r="DND284" s="36"/>
      <c r="DWN284" s="32">
        <v>18</v>
      </c>
      <c r="DWO284" s="49" t="s">
        <v>53</v>
      </c>
      <c r="DWP284" s="91" t="s">
        <v>119</v>
      </c>
      <c r="DWQ284" s="33" t="s">
        <v>45</v>
      </c>
      <c r="DWR284" s="33"/>
      <c r="DWS284" s="34">
        <v>2</v>
      </c>
      <c r="DWT284" s="33"/>
      <c r="DWU284" s="35"/>
      <c r="DWV284" s="33"/>
      <c r="DWW284" s="35"/>
      <c r="DWX284" s="33"/>
      <c r="DWY284" s="35"/>
      <c r="DWZ284" s="36"/>
      <c r="EGJ284" s="32">
        <v>18</v>
      </c>
      <c r="EGK284" s="49" t="s">
        <v>53</v>
      </c>
      <c r="EGL284" s="91" t="s">
        <v>119</v>
      </c>
      <c r="EGM284" s="33" t="s">
        <v>45</v>
      </c>
      <c r="EGN284" s="33"/>
      <c r="EGO284" s="34">
        <v>2</v>
      </c>
      <c r="EGP284" s="33"/>
      <c r="EGQ284" s="35"/>
      <c r="EGR284" s="33"/>
      <c r="EGS284" s="35"/>
      <c r="EGT284" s="33"/>
      <c r="EGU284" s="35"/>
      <c r="EGV284" s="36"/>
      <c r="EQF284" s="32">
        <v>18</v>
      </c>
      <c r="EQG284" s="49" t="s">
        <v>53</v>
      </c>
      <c r="EQH284" s="91" t="s">
        <v>119</v>
      </c>
      <c r="EQI284" s="33" t="s">
        <v>45</v>
      </c>
      <c r="EQJ284" s="33"/>
      <c r="EQK284" s="34">
        <v>2</v>
      </c>
      <c r="EQL284" s="33"/>
      <c r="EQM284" s="35"/>
      <c r="EQN284" s="33"/>
      <c r="EQO284" s="35"/>
      <c r="EQP284" s="33"/>
      <c r="EQQ284" s="35"/>
      <c r="EQR284" s="36"/>
      <c r="FAB284" s="32">
        <v>18</v>
      </c>
      <c r="FAC284" s="49" t="s">
        <v>53</v>
      </c>
      <c r="FAD284" s="91" t="s">
        <v>119</v>
      </c>
      <c r="FAE284" s="33" t="s">
        <v>45</v>
      </c>
      <c r="FAF284" s="33"/>
      <c r="FAG284" s="34">
        <v>2</v>
      </c>
      <c r="FAH284" s="33"/>
      <c r="FAI284" s="35"/>
      <c r="FAJ284" s="33"/>
      <c r="FAK284" s="35"/>
      <c r="FAL284" s="33"/>
      <c r="FAM284" s="35"/>
      <c r="FAN284" s="36"/>
      <c r="FJX284" s="32">
        <v>18</v>
      </c>
      <c r="FJY284" s="49" t="s">
        <v>53</v>
      </c>
      <c r="FJZ284" s="91" t="s">
        <v>119</v>
      </c>
      <c r="FKA284" s="33" t="s">
        <v>45</v>
      </c>
      <c r="FKB284" s="33"/>
      <c r="FKC284" s="34">
        <v>2</v>
      </c>
      <c r="FKD284" s="33"/>
      <c r="FKE284" s="35"/>
      <c r="FKF284" s="33"/>
      <c r="FKG284" s="35"/>
      <c r="FKH284" s="33"/>
      <c r="FKI284" s="35"/>
      <c r="FKJ284" s="36"/>
      <c r="FTT284" s="32">
        <v>18</v>
      </c>
      <c r="FTU284" s="49" t="s">
        <v>53</v>
      </c>
      <c r="FTV284" s="91" t="s">
        <v>119</v>
      </c>
      <c r="FTW284" s="33" t="s">
        <v>45</v>
      </c>
      <c r="FTX284" s="33"/>
      <c r="FTY284" s="34">
        <v>2</v>
      </c>
      <c r="FTZ284" s="33"/>
      <c r="FUA284" s="35"/>
      <c r="FUB284" s="33"/>
      <c r="FUC284" s="35"/>
      <c r="FUD284" s="33"/>
      <c r="FUE284" s="35"/>
      <c r="FUF284" s="36"/>
      <c r="GDP284" s="32">
        <v>18</v>
      </c>
      <c r="GDQ284" s="49" t="s">
        <v>53</v>
      </c>
      <c r="GDR284" s="91" t="s">
        <v>119</v>
      </c>
      <c r="GDS284" s="33" t="s">
        <v>45</v>
      </c>
      <c r="GDT284" s="33"/>
      <c r="GDU284" s="34">
        <v>2</v>
      </c>
      <c r="GDV284" s="33"/>
      <c r="GDW284" s="35"/>
      <c r="GDX284" s="33"/>
      <c r="GDY284" s="35"/>
      <c r="GDZ284" s="33"/>
      <c r="GEA284" s="35"/>
      <c r="GEB284" s="36"/>
      <c r="GNL284" s="32">
        <v>18</v>
      </c>
      <c r="GNM284" s="49" t="s">
        <v>53</v>
      </c>
      <c r="GNN284" s="91" t="s">
        <v>119</v>
      </c>
      <c r="GNO284" s="33" t="s">
        <v>45</v>
      </c>
      <c r="GNP284" s="33"/>
      <c r="GNQ284" s="34">
        <v>2</v>
      </c>
      <c r="GNR284" s="33"/>
      <c r="GNS284" s="35"/>
      <c r="GNT284" s="33"/>
      <c r="GNU284" s="35"/>
      <c r="GNV284" s="33"/>
      <c r="GNW284" s="35"/>
      <c r="GNX284" s="36"/>
      <c r="GXH284" s="32">
        <v>18</v>
      </c>
      <c r="GXI284" s="49" t="s">
        <v>53</v>
      </c>
      <c r="GXJ284" s="91" t="s">
        <v>119</v>
      </c>
      <c r="GXK284" s="33" t="s">
        <v>45</v>
      </c>
      <c r="GXL284" s="33"/>
      <c r="GXM284" s="34">
        <v>2</v>
      </c>
      <c r="GXN284" s="33"/>
      <c r="GXO284" s="35"/>
      <c r="GXP284" s="33"/>
      <c r="GXQ284" s="35"/>
      <c r="GXR284" s="33"/>
      <c r="GXS284" s="35"/>
      <c r="GXT284" s="36"/>
      <c r="HHD284" s="32">
        <v>18</v>
      </c>
      <c r="HHE284" s="49" t="s">
        <v>53</v>
      </c>
      <c r="HHF284" s="91" t="s">
        <v>119</v>
      </c>
      <c r="HHG284" s="33" t="s">
        <v>45</v>
      </c>
      <c r="HHH284" s="33"/>
      <c r="HHI284" s="34">
        <v>2</v>
      </c>
      <c r="HHJ284" s="33"/>
      <c r="HHK284" s="35"/>
      <c r="HHL284" s="33"/>
      <c r="HHM284" s="35"/>
      <c r="HHN284" s="33"/>
      <c r="HHO284" s="35"/>
      <c r="HHP284" s="36"/>
      <c r="HQZ284" s="32">
        <v>18</v>
      </c>
      <c r="HRA284" s="49" t="s">
        <v>53</v>
      </c>
      <c r="HRB284" s="91" t="s">
        <v>119</v>
      </c>
      <c r="HRC284" s="33" t="s">
        <v>45</v>
      </c>
      <c r="HRD284" s="33"/>
      <c r="HRE284" s="34">
        <v>2</v>
      </c>
      <c r="HRF284" s="33"/>
      <c r="HRG284" s="35"/>
      <c r="HRH284" s="33"/>
      <c r="HRI284" s="35"/>
      <c r="HRJ284" s="33"/>
      <c r="HRK284" s="35"/>
      <c r="HRL284" s="36"/>
      <c r="IAV284" s="32">
        <v>18</v>
      </c>
      <c r="IAW284" s="49" t="s">
        <v>53</v>
      </c>
      <c r="IAX284" s="91" t="s">
        <v>119</v>
      </c>
      <c r="IAY284" s="33" t="s">
        <v>45</v>
      </c>
      <c r="IAZ284" s="33"/>
      <c r="IBA284" s="34">
        <v>2</v>
      </c>
      <c r="IBB284" s="33"/>
      <c r="IBC284" s="35"/>
      <c r="IBD284" s="33"/>
      <c r="IBE284" s="35"/>
      <c r="IBF284" s="33"/>
      <c r="IBG284" s="35"/>
      <c r="IBH284" s="36"/>
      <c r="IKR284" s="32">
        <v>18</v>
      </c>
      <c r="IKS284" s="49" t="s">
        <v>53</v>
      </c>
      <c r="IKT284" s="91" t="s">
        <v>119</v>
      </c>
      <c r="IKU284" s="33" t="s">
        <v>45</v>
      </c>
      <c r="IKV284" s="33"/>
      <c r="IKW284" s="34">
        <v>2</v>
      </c>
      <c r="IKX284" s="33"/>
      <c r="IKY284" s="35"/>
      <c r="IKZ284" s="33"/>
      <c r="ILA284" s="35"/>
      <c r="ILB284" s="33"/>
      <c r="ILC284" s="35"/>
      <c r="ILD284" s="36"/>
      <c r="IUN284" s="32">
        <v>18</v>
      </c>
      <c r="IUO284" s="49" t="s">
        <v>53</v>
      </c>
      <c r="IUP284" s="91" t="s">
        <v>119</v>
      </c>
      <c r="IUQ284" s="33" t="s">
        <v>45</v>
      </c>
      <c r="IUR284" s="33"/>
      <c r="IUS284" s="34">
        <v>2</v>
      </c>
      <c r="IUT284" s="33"/>
      <c r="IUU284" s="35"/>
      <c r="IUV284" s="33"/>
      <c r="IUW284" s="35"/>
      <c r="IUX284" s="33"/>
      <c r="IUY284" s="35"/>
      <c r="IUZ284" s="36"/>
      <c r="JEJ284" s="32">
        <v>18</v>
      </c>
      <c r="JEK284" s="49" t="s">
        <v>53</v>
      </c>
      <c r="JEL284" s="91" t="s">
        <v>119</v>
      </c>
      <c r="JEM284" s="33" t="s">
        <v>45</v>
      </c>
      <c r="JEN284" s="33"/>
      <c r="JEO284" s="34">
        <v>2</v>
      </c>
      <c r="JEP284" s="33"/>
      <c r="JEQ284" s="35"/>
      <c r="JER284" s="33"/>
      <c r="JES284" s="35"/>
      <c r="JET284" s="33"/>
      <c r="JEU284" s="35"/>
      <c r="JEV284" s="36"/>
      <c r="JOF284" s="32">
        <v>18</v>
      </c>
      <c r="JOG284" s="49" t="s">
        <v>53</v>
      </c>
      <c r="JOH284" s="91" t="s">
        <v>119</v>
      </c>
      <c r="JOI284" s="33" t="s">
        <v>45</v>
      </c>
      <c r="JOJ284" s="33"/>
      <c r="JOK284" s="34">
        <v>2</v>
      </c>
      <c r="JOL284" s="33"/>
      <c r="JOM284" s="35"/>
      <c r="JON284" s="33"/>
      <c r="JOO284" s="35"/>
      <c r="JOP284" s="33"/>
      <c r="JOQ284" s="35"/>
      <c r="JOR284" s="36"/>
      <c r="JYB284" s="32">
        <v>18</v>
      </c>
      <c r="JYC284" s="49" t="s">
        <v>53</v>
      </c>
      <c r="JYD284" s="91" t="s">
        <v>119</v>
      </c>
      <c r="JYE284" s="33" t="s">
        <v>45</v>
      </c>
      <c r="JYF284" s="33"/>
      <c r="JYG284" s="34">
        <v>2</v>
      </c>
      <c r="JYH284" s="33"/>
      <c r="JYI284" s="35"/>
      <c r="JYJ284" s="33"/>
      <c r="JYK284" s="35"/>
      <c r="JYL284" s="33"/>
      <c r="JYM284" s="35"/>
      <c r="JYN284" s="36"/>
      <c r="KHX284" s="32">
        <v>18</v>
      </c>
      <c r="KHY284" s="49" t="s">
        <v>53</v>
      </c>
      <c r="KHZ284" s="91" t="s">
        <v>119</v>
      </c>
      <c r="KIA284" s="33" t="s">
        <v>45</v>
      </c>
      <c r="KIB284" s="33"/>
      <c r="KIC284" s="34">
        <v>2</v>
      </c>
      <c r="KID284" s="33"/>
      <c r="KIE284" s="35"/>
      <c r="KIF284" s="33"/>
      <c r="KIG284" s="35"/>
      <c r="KIH284" s="33"/>
      <c r="KII284" s="35"/>
      <c r="KIJ284" s="36"/>
      <c r="KRT284" s="32">
        <v>18</v>
      </c>
      <c r="KRU284" s="49" t="s">
        <v>53</v>
      </c>
      <c r="KRV284" s="91" t="s">
        <v>119</v>
      </c>
      <c r="KRW284" s="33" t="s">
        <v>45</v>
      </c>
      <c r="KRX284" s="33"/>
      <c r="KRY284" s="34">
        <v>2</v>
      </c>
      <c r="KRZ284" s="33"/>
      <c r="KSA284" s="35"/>
      <c r="KSB284" s="33"/>
      <c r="KSC284" s="35"/>
      <c r="KSD284" s="33"/>
      <c r="KSE284" s="35"/>
      <c r="KSF284" s="36"/>
      <c r="LBP284" s="32">
        <v>18</v>
      </c>
      <c r="LBQ284" s="49" t="s">
        <v>53</v>
      </c>
      <c r="LBR284" s="91" t="s">
        <v>119</v>
      </c>
      <c r="LBS284" s="33" t="s">
        <v>45</v>
      </c>
      <c r="LBT284" s="33"/>
      <c r="LBU284" s="34">
        <v>2</v>
      </c>
      <c r="LBV284" s="33"/>
      <c r="LBW284" s="35"/>
      <c r="LBX284" s="33"/>
      <c r="LBY284" s="35"/>
      <c r="LBZ284" s="33"/>
      <c r="LCA284" s="35"/>
      <c r="LCB284" s="36"/>
      <c r="LLL284" s="32">
        <v>18</v>
      </c>
      <c r="LLM284" s="49" t="s">
        <v>53</v>
      </c>
      <c r="LLN284" s="91" t="s">
        <v>119</v>
      </c>
      <c r="LLO284" s="33" t="s">
        <v>45</v>
      </c>
      <c r="LLP284" s="33"/>
      <c r="LLQ284" s="34">
        <v>2</v>
      </c>
      <c r="LLR284" s="33"/>
      <c r="LLS284" s="35"/>
      <c r="LLT284" s="33"/>
      <c r="LLU284" s="35"/>
      <c r="LLV284" s="33"/>
      <c r="LLW284" s="35"/>
      <c r="LLX284" s="36"/>
      <c r="LVH284" s="32">
        <v>18</v>
      </c>
      <c r="LVI284" s="49" t="s">
        <v>53</v>
      </c>
      <c r="LVJ284" s="91" t="s">
        <v>119</v>
      </c>
      <c r="LVK284" s="33" t="s">
        <v>45</v>
      </c>
      <c r="LVL284" s="33"/>
      <c r="LVM284" s="34">
        <v>2</v>
      </c>
      <c r="LVN284" s="33"/>
      <c r="LVO284" s="35"/>
      <c r="LVP284" s="33"/>
      <c r="LVQ284" s="35"/>
      <c r="LVR284" s="33"/>
      <c r="LVS284" s="35"/>
      <c r="LVT284" s="36"/>
      <c r="MFD284" s="32">
        <v>18</v>
      </c>
      <c r="MFE284" s="49" t="s">
        <v>53</v>
      </c>
      <c r="MFF284" s="91" t="s">
        <v>119</v>
      </c>
      <c r="MFG284" s="33" t="s">
        <v>45</v>
      </c>
      <c r="MFH284" s="33"/>
      <c r="MFI284" s="34">
        <v>2</v>
      </c>
      <c r="MFJ284" s="33"/>
      <c r="MFK284" s="35"/>
      <c r="MFL284" s="33"/>
      <c r="MFM284" s="35"/>
      <c r="MFN284" s="33"/>
      <c r="MFO284" s="35"/>
      <c r="MFP284" s="36"/>
      <c r="MOZ284" s="32">
        <v>18</v>
      </c>
      <c r="MPA284" s="49" t="s">
        <v>53</v>
      </c>
      <c r="MPB284" s="91" t="s">
        <v>119</v>
      </c>
      <c r="MPC284" s="33" t="s">
        <v>45</v>
      </c>
      <c r="MPD284" s="33"/>
      <c r="MPE284" s="34">
        <v>2</v>
      </c>
      <c r="MPF284" s="33"/>
      <c r="MPG284" s="35"/>
      <c r="MPH284" s="33"/>
      <c r="MPI284" s="35"/>
      <c r="MPJ284" s="33"/>
      <c r="MPK284" s="35"/>
      <c r="MPL284" s="36"/>
      <c r="MYV284" s="32">
        <v>18</v>
      </c>
      <c r="MYW284" s="49" t="s">
        <v>53</v>
      </c>
      <c r="MYX284" s="91" t="s">
        <v>119</v>
      </c>
      <c r="MYY284" s="33" t="s">
        <v>45</v>
      </c>
      <c r="MYZ284" s="33"/>
      <c r="MZA284" s="34">
        <v>2</v>
      </c>
      <c r="MZB284" s="33"/>
      <c r="MZC284" s="35"/>
      <c r="MZD284" s="33"/>
      <c r="MZE284" s="35"/>
      <c r="MZF284" s="33"/>
      <c r="MZG284" s="35"/>
      <c r="MZH284" s="36"/>
      <c r="NIR284" s="32">
        <v>18</v>
      </c>
      <c r="NIS284" s="49" t="s">
        <v>53</v>
      </c>
      <c r="NIT284" s="91" t="s">
        <v>119</v>
      </c>
      <c r="NIU284" s="33" t="s">
        <v>45</v>
      </c>
      <c r="NIV284" s="33"/>
      <c r="NIW284" s="34">
        <v>2</v>
      </c>
      <c r="NIX284" s="33"/>
      <c r="NIY284" s="35"/>
      <c r="NIZ284" s="33"/>
      <c r="NJA284" s="35"/>
      <c r="NJB284" s="33"/>
      <c r="NJC284" s="35"/>
      <c r="NJD284" s="36"/>
      <c r="NSN284" s="32">
        <v>18</v>
      </c>
      <c r="NSO284" s="49" t="s">
        <v>53</v>
      </c>
      <c r="NSP284" s="91" t="s">
        <v>119</v>
      </c>
      <c r="NSQ284" s="33" t="s">
        <v>45</v>
      </c>
      <c r="NSR284" s="33"/>
      <c r="NSS284" s="34">
        <v>2</v>
      </c>
      <c r="NST284" s="33"/>
      <c r="NSU284" s="35"/>
      <c r="NSV284" s="33"/>
      <c r="NSW284" s="35"/>
      <c r="NSX284" s="33"/>
      <c r="NSY284" s="35"/>
      <c r="NSZ284" s="36"/>
      <c r="OCJ284" s="32">
        <v>18</v>
      </c>
      <c r="OCK284" s="49" t="s">
        <v>53</v>
      </c>
      <c r="OCL284" s="91" t="s">
        <v>119</v>
      </c>
      <c r="OCM284" s="33" t="s">
        <v>45</v>
      </c>
      <c r="OCN284" s="33"/>
      <c r="OCO284" s="34">
        <v>2</v>
      </c>
      <c r="OCP284" s="33"/>
      <c r="OCQ284" s="35"/>
      <c r="OCR284" s="33"/>
      <c r="OCS284" s="35"/>
      <c r="OCT284" s="33"/>
      <c r="OCU284" s="35"/>
      <c r="OCV284" s="36"/>
      <c r="OMF284" s="32">
        <v>18</v>
      </c>
      <c r="OMG284" s="49" t="s">
        <v>53</v>
      </c>
      <c r="OMH284" s="91" t="s">
        <v>119</v>
      </c>
      <c r="OMI284" s="33" t="s">
        <v>45</v>
      </c>
      <c r="OMJ284" s="33"/>
      <c r="OMK284" s="34">
        <v>2</v>
      </c>
      <c r="OML284" s="33"/>
      <c r="OMM284" s="35"/>
      <c r="OMN284" s="33"/>
      <c r="OMO284" s="35"/>
      <c r="OMP284" s="33"/>
      <c r="OMQ284" s="35"/>
      <c r="OMR284" s="36"/>
      <c r="OWB284" s="32">
        <v>18</v>
      </c>
      <c r="OWC284" s="49" t="s">
        <v>53</v>
      </c>
      <c r="OWD284" s="91" t="s">
        <v>119</v>
      </c>
      <c r="OWE284" s="33" t="s">
        <v>45</v>
      </c>
      <c r="OWF284" s="33"/>
      <c r="OWG284" s="34">
        <v>2</v>
      </c>
      <c r="OWH284" s="33"/>
      <c r="OWI284" s="35"/>
      <c r="OWJ284" s="33"/>
      <c r="OWK284" s="35"/>
      <c r="OWL284" s="33"/>
      <c r="OWM284" s="35"/>
      <c r="OWN284" s="36"/>
      <c r="PFX284" s="32">
        <v>18</v>
      </c>
      <c r="PFY284" s="49" t="s">
        <v>53</v>
      </c>
      <c r="PFZ284" s="91" t="s">
        <v>119</v>
      </c>
      <c r="PGA284" s="33" t="s">
        <v>45</v>
      </c>
      <c r="PGB284" s="33"/>
      <c r="PGC284" s="34">
        <v>2</v>
      </c>
      <c r="PGD284" s="33"/>
      <c r="PGE284" s="35"/>
      <c r="PGF284" s="33"/>
      <c r="PGG284" s="35"/>
      <c r="PGH284" s="33"/>
      <c r="PGI284" s="35"/>
      <c r="PGJ284" s="36"/>
      <c r="PPT284" s="32">
        <v>18</v>
      </c>
      <c r="PPU284" s="49" t="s">
        <v>53</v>
      </c>
      <c r="PPV284" s="91" t="s">
        <v>119</v>
      </c>
      <c r="PPW284" s="33" t="s">
        <v>45</v>
      </c>
      <c r="PPX284" s="33"/>
      <c r="PPY284" s="34">
        <v>2</v>
      </c>
      <c r="PPZ284" s="33"/>
      <c r="PQA284" s="35"/>
      <c r="PQB284" s="33"/>
      <c r="PQC284" s="35"/>
      <c r="PQD284" s="33"/>
      <c r="PQE284" s="35"/>
      <c r="PQF284" s="36"/>
      <c r="PZP284" s="32">
        <v>18</v>
      </c>
      <c r="PZQ284" s="49" t="s">
        <v>53</v>
      </c>
      <c r="PZR284" s="91" t="s">
        <v>119</v>
      </c>
      <c r="PZS284" s="33" t="s">
        <v>45</v>
      </c>
      <c r="PZT284" s="33"/>
      <c r="PZU284" s="34">
        <v>2</v>
      </c>
      <c r="PZV284" s="33"/>
      <c r="PZW284" s="35"/>
      <c r="PZX284" s="33"/>
      <c r="PZY284" s="35"/>
      <c r="PZZ284" s="33"/>
      <c r="QAA284" s="35"/>
      <c r="QAB284" s="36"/>
      <c r="QJL284" s="32">
        <v>18</v>
      </c>
      <c r="QJM284" s="49" t="s">
        <v>53</v>
      </c>
      <c r="QJN284" s="91" t="s">
        <v>119</v>
      </c>
      <c r="QJO284" s="33" t="s">
        <v>45</v>
      </c>
      <c r="QJP284" s="33"/>
      <c r="QJQ284" s="34">
        <v>2</v>
      </c>
      <c r="QJR284" s="33"/>
      <c r="QJS284" s="35"/>
      <c r="QJT284" s="33"/>
      <c r="QJU284" s="35"/>
      <c r="QJV284" s="33"/>
      <c r="QJW284" s="35"/>
      <c r="QJX284" s="36"/>
      <c r="QTH284" s="32">
        <v>18</v>
      </c>
      <c r="QTI284" s="49" t="s">
        <v>53</v>
      </c>
      <c r="QTJ284" s="91" t="s">
        <v>119</v>
      </c>
      <c r="QTK284" s="33" t="s">
        <v>45</v>
      </c>
      <c r="QTL284" s="33"/>
      <c r="QTM284" s="34">
        <v>2</v>
      </c>
      <c r="QTN284" s="33"/>
      <c r="QTO284" s="35"/>
      <c r="QTP284" s="33"/>
      <c r="QTQ284" s="35"/>
      <c r="QTR284" s="33"/>
      <c r="QTS284" s="35"/>
      <c r="QTT284" s="36"/>
      <c r="RDD284" s="32">
        <v>18</v>
      </c>
      <c r="RDE284" s="49" t="s">
        <v>53</v>
      </c>
      <c r="RDF284" s="91" t="s">
        <v>119</v>
      </c>
      <c r="RDG284" s="33" t="s">
        <v>45</v>
      </c>
      <c r="RDH284" s="33"/>
      <c r="RDI284" s="34">
        <v>2</v>
      </c>
      <c r="RDJ284" s="33"/>
      <c r="RDK284" s="35"/>
      <c r="RDL284" s="33"/>
      <c r="RDM284" s="35"/>
      <c r="RDN284" s="33"/>
      <c r="RDO284" s="35"/>
      <c r="RDP284" s="36"/>
      <c r="RMZ284" s="32">
        <v>18</v>
      </c>
      <c r="RNA284" s="49" t="s">
        <v>53</v>
      </c>
      <c r="RNB284" s="91" t="s">
        <v>119</v>
      </c>
      <c r="RNC284" s="33" t="s">
        <v>45</v>
      </c>
      <c r="RND284" s="33"/>
      <c r="RNE284" s="34">
        <v>2</v>
      </c>
      <c r="RNF284" s="33"/>
      <c r="RNG284" s="35"/>
      <c r="RNH284" s="33"/>
      <c r="RNI284" s="35"/>
      <c r="RNJ284" s="33"/>
      <c r="RNK284" s="35"/>
      <c r="RNL284" s="36"/>
      <c r="RWV284" s="32">
        <v>18</v>
      </c>
      <c r="RWW284" s="49" t="s">
        <v>53</v>
      </c>
      <c r="RWX284" s="91" t="s">
        <v>119</v>
      </c>
      <c r="RWY284" s="33" t="s">
        <v>45</v>
      </c>
      <c r="RWZ284" s="33"/>
      <c r="RXA284" s="34">
        <v>2</v>
      </c>
      <c r="RXB284" s="33"/>
      <c r="RXC284" s="35"/>
      <c r="RXD284" s="33"/>
      <c r="RXE284" s="35"/>
      <c r="RXF284" s="33"/>
      <c r="RXG284" s="35"/>
      <c r="RXH284" s="36"/>
      <c r="SGR284" s="32">
        <v>18</v>
      </c>
      <c r="SGS284" s="49" t="s">
        <v>53</v>
      </c>
      <c r="SGT284" s="91" t="s">
        <v>119</v>
      </c>
      <c r="SGU284" s="33" t="s">
        <v>45</v>
      </c>
      <c r="SGV284" s="33"/>
      <c r="SGW284" s="34">
        <v>2</v>
      </c>
      <c r="SGX284" s="33"/>
      <c r="SGY284" s="35"/>
      <c r="SGZ284" s="33"/>
      <c r="SHA284" s="35"/>
      <c r="SHB284" s="33"/>
      <c r="SHC284" s="35"/>
      <c r="SHD284" s="36"/>
      <c r="SQN284" s="32">
        <v>18</v>
      </c>
      <c r="SQO284" s="49" t="s">
        <v>53</v>
      </c>
      <c r="SQP284" s="91" t="s">
        <v>119</v>
      </c>
      <c r="SQQ284" s="33" t="s">
        <v>45</v>
      </c>
      <c r="SQR284" s="33"/>
      <c r="SQS284" s="34">
        <v>2</v>
      </c>
      <c r="SQT284" s="33"/>
      <c r="SQU284" s="35"/>
      <c r="SQV284" s="33"/>
      <c r="SQW284" s="35"/>
      <c r="SQX284" s="33"/>
      <c r="SQY284" s="35"/>
      <c r="SQZ284" s="36"/>
      <c r="TAJ284" s="32">
        <v>18</v>
      </c>
      <c r="TAK284" s="49" t="s">
        <v>53</v>
      </c>
      <c r="TAL284" s="91" t="s">
        <v>119</v>
      </c>
      <c r="TAM284" s="33" t="s">
        <v>45</v>
      </c>
      <c r="TAN284" s="33"/>
      <c r="TAO284" s="34">
        <v>2</v>
      </c>
      <c r="TAP284" s="33"/>
      <c r="TAQ284" s="35"/>
      <c r="TAR284" s="33"/>
      <c r="TAS284" s="35"/>
      <c r="TAT284" s="33"/>
      <c r="TAU284" s="35"/>
      <c r="TAV284" s="36"/>
      <c r="TKF284" s="32">
        <v>18</v>
      </c>
      <c r="TKG284" s="49" t="s">
        <v>53</v>
      </c>
      <c r="TKH284" s="91" t="s">
        <v>119</v>
      </c>
      <c r="TKI284" s="33" t="s">
        <v>45</v>
      </c>
      <c r="TKJ284" s="33"/>
      <c r="TKK284" s="34">
        <v>2</v>
      </c>
      <c r="TKL284" s="33"/>
      <c r="TKM284" s="35"/>
      <c r="TKN284" s="33"/>
      <c r="TKO284" s="35"/>
      <c r="TKP284" s="33"/>
      <c r="TKQ284" s="35"/>
      <c r="TKR284" s="36"/>
      <c r="TUB284" s="32">
        <v>18</v>
      </c>
      <c r="TUC284" s="49" t="s">
        <v>53</v>
      </c>
      <c r="TUD284" s="91" t="s">
        <v>119</v>
      </c>
      <c r="TUE284" s="33" t="s">
        <v>45</v>
      </c>
      <c r="TUF284" s="33"/>
      <c r="TUG284" s="34">
        <v>2</v>
      </c>
      <c r="TUH284" s="33"/>
      <c r="TUI284" s="35"/>
      <c r="TUJ284" s="33"/>
      <c r="TUK284" s="35"/>
      <c r="TUL284" s="33"/>
      <c r="TUM284" s="35"/>
      <c r="TUN284" s="36"/>
      <c r="UDX284" s="32">
        <v>18</v>
      </c>
      <c r="UDY284" s="49" t="s">
        <v>53</v>
      </c>
      <c r="UDZ284" s="91" t="s">
        <v>119</v>
      </c>
      <c r="UEA284" s="33" t="s">
        <v>45</v>
      </c>
      <c r="UEB284" s="33"/>
      <c r="UEC284" s="34">
        <v>2</v>
      </c>
      <c r="UED284" s="33"/>
      <c r="UEE284" s="35"/>
      <c r="UEF284" s="33"/>
      <c r="UEG284" s="35"/>
      <c r="UEH284" s="33"/>
      <c r="UEI284" s="35"/>
      <c r="UEJ284" s="36"/>
      <c r="UNT284" s="32">
        <v>18</v>
      </c>
      <c r="UNU284" s="49" t="s">
        <v>53</v>
      </c>
      <c r="UNV284" s="91" t="s">
        <v>119</v>
      </c>
      <c r="UNW284" s="33" t="s">
        <v>45</v>
      </c>
      <c r="UNX284" s="33"/>
      <c r="UNY284" s="34">
        <v>2</v>
      </c>
      <c r="UNZ284" s="33"/>
      <c r="UOA284" s="35"/>
      <c r="UOB284" s="33"/>
      <c r="UOC284" s="35"/>
      <c r="UOD284" s="33"/>
      <c r="UOE284" s="35"/>
      <c r="UOF284" s="36"/>
      <c r="UXP284" s="32">
        <v>18</v>
      </c>
      <c r="UXQ284" s="49" t="s">
        <v>53</v>
      </c>
      <c r="UXR284" s="91" t="s">
        <v>119</v>
      </c>
      <c r="UXS284" s="33" t="s">
        <v>45</v>
      </c>
      <c r="UXT284" s="33"/>
      <c r="UXU284" s="34">
        <v>2</v>
      </c>
      <c r="UXV284" s="33"/>
      <c r="UXW284" s="35"/>
      <c r="UXX284" s="33"/>
      <c r="UXY284" s="35"/>
      <c r="UXZ284" s="33"/>
      <c r="UYA284" s="35"/>
      <c r="UYB284" s="36"/>
      <c r="VHL284" s="32">
        <v>18</v>
      </c>
      <c r="VHM284" s="49" t="s">
        <v>53</v>
      </c>
      <c r="VHN284" s="91" t="s">
        <v>119</v>
      </c>
      <c r="VHO284" s="33" t="s">
        <v>45</v>
      </c>
      <c r="VHP284" s="33"/>
      <c r="VHQ284" s="34">
        <v>2</v>
      </c>
      <c r="VHR284" s="33"/>
      <c r="VHS284" s="35"/>
      <c r="VHT284" s="33"/>
      <c r="VHU284" s="35"/>
      <c r="VHV284" s="33"/>
      <c r="VHW284" s="35"/>
      <c r="VHX284" s="36"/>
      <c r="VRH284" s="32">
        <v>18</v>
      </c>
      <c r="VRI284" s="49" t="s">
        <v>53</v>
      </c>
      <c r="VRJ284" s="91" t="s">
        <v>119</v>
      </c>
      <c r="VRK284" s="33" t="s">
        <v>45</v>
      </c>
      <c r="VRL284" s="33"/>
      <c r="VRM284" s="34">
        <v>2</v>
      </c>
      <c r="VRN284" s="33"/>
      <c r="VRO284" s="35"/>
      <c r="VRP284" s="33"/>
      <c r="VRQ284" s="35"/>
      <c r="VRR284" s="33"/>
      <c r="VRS284" s="35"/>
      <c r="VRT284" s="36"/>
      <c r="WBD284" s="32">
        <v>18</v>
      </c>
      <c r="WBE284" s="49" t="s">
        <v>53</v>
      </c>
      <c r="WBF284" s="91" t="s">
        <v>119</v>
      </c>
      <c r="WBG284" s="33" t="s">
        <v>45</v>
      </c>
      <c r="WBH284" s="33"/>
      <c r="WBI284" s="34">
        <v>2</v>
      </c>
      <c r="WBJ284" s="33"/>
      <c r="WBK284" s="35"/>
      <c r="WBL284" s="33"/>
      <c r="WBM284" s="35"/>
      <c r="WBN284" s="33"/>
      <c r="WBO284" s="35"/>
      <c r="WBP284" s="36"/>
      <c r="WKZ284" s="32">
        <v>18</v>
      </c>
      <c r="WLA284" s="49" t="s">
        <v>53</v>
      </c>
      <c r="WLB284" s="91" t="s">
        <v>119</v>
      </c>
      <c r="WLC284" s="33" t="s">
        <v>45</v>
      </c>
      <c r="WLD284" s="33"/>
      <c r="WLE284" s="34">
        <v>2</v>
      </c>
      <c r="WLF284" s="33"/>
      <c r="WLG284" s="35"/>
      <c r="WLH284" s="33"/>
      <c r="WLI284" s="35"/>
      <c r="WLJ284" s="33"/>
      <c r="WLK284" s="35"/>
      <c r="WLL284" s="36"/>
      <c r="WUV284" s="32">
        <v>18</v>
      </c>
      <c r="WUW284" s="49" t="s">
        <v>53</v>
      </c>
      <c r="WUX284" s="91" t="s">
        <v>119</v>
      </c>
      <c r="WUY284" s="33" t="s">
        <v>45</v>
      </c>
      <c r="WUZ284" s="33"/>
      <c r="WVA284" s="34">
        <v>2</v>
      </c>
      <c r="WVB284" s="33"/>
      <c r="WVC284" s="35"/>
      <c r="WVD284" s="33"/>
      <c r="WVE284" s="35"/>
      <c r="WVF284" s="33"/>
      <c r="WVG284" s="35"/>
      <c r="WVH284" s="36"/>
    </row>
    <row r="285" spans="1:16129" s="37" customFormat="1" ht="15">
      <c r="A285" s="32"/>
      <c r="B285" s="81" t="s">
        <v>12</v>
      </c>
      <c r="C285" s="33" t="s">
        <v>13</v>
      </c>
      <c r="D285" s="59">
        <v>11.67</v>
      </c>
      <c r="E285" s="59"/>
      <c r="F285" s="59"/>
      <c r="G285" s="59"/>
      <c r="H285" s="59"/>
      <c r="I285" s="59"/>
      <c r="J285" s="59"/>
      <c r="K285" s="63"/>
      <c r="L285" s="54" t="s">
        <v>223</v>
      </c>
      <c r="IJ285" s="32"/>
      <c r="IK285" s="33"/>
      <c r="IL285" s="81" t="s">
        <v>12</v>
      </c>
      <c r="IM285" s="33" t="s">
        <v>13</v>
      </c>
      <c r="IN285" s="35">
        <v>0.389</v>
      </c>
      <c r="IO285" s="35">
        <f>IO284*IN285</f>
        <v>0.778</v>
      </c>
      <c r="IP285" s="33"/>
      <c r="IQ285" s="35"/>
      <c r="IR285" s="38">
        <v>6</v>
      </c>
      <c r="IS285" s="35">
        <f>IO285*IR285</f>
        <v>4.668</v>
      </c>
      <c r="IT285" s="33"/>
      <c r="IU285" s="35"/>
      <c r="IV285" s="36">
        <f>IQ285+IS285+IU285</f>
        <v>4.668</v>
      </c>
      <c r="IW285" s="48"/>
      <c r="SF285" s="32"/>
      <c r="SG285" s="33"/>
      <c r="SH285" s="81" t="s">
        <v>12</v>
      </c>
      <c r="SI285" s="33" t="s">
        <v>13</v>
      </c>
      <c r="SJ285" s="35">
        <v>0.389</v>
      </c>
      <c r="SK285" s="35">
        <f>SK284*SJ285</f>
        <v>0.778</v>
      </c>
      <c r="SL285" s="33"/>
      <c r="SM285" s="35"/>
      <c r="SN285" s="38">
        <v>6</v>
      </c>
      <c r="SO285" s="35">
        <f>SK285*SN285</f>
        <v>4.668</v>
      </c>
      <c r="SP285" s="33"/>
      <c r="SQ285" s="35"/>
      <c r="SR285" s="36">
        <f>SM285+SO285+SQ285</f>
        <v>4.668</v>
      </c>
      <c r="SS285" s="48"/>
      <c r="ACB285" s="32"/>
      <c r="ACC285" s="33"/>
      <c r="ACD285" s="81" t="s">
        <v>12</v>
      </c>
      <c r="ACE285" s="33" t="s">
        <v>13</v>
      </c>
      <c r="ACF285" s="35">
        <v>0.389</v>
      </c>
      <c r="ACG285" s="35">
        <f>ACG284*ACF285</f>
        <v>0.778</v>
      </c>
      <c r="ACH285" s="33"/>
      <c r="ACI285" s="35"/>
      <c r="ACJ285" s="38">
        <v>6</v>
      </c>
      <c r="ACK285" s="35">
        <f>ACG285*ACJ285</f>
        <v>4.668</v>
      </c>
      <c r="ACL285" s="33"/>
      <c r="ACM285" s="35"/>
      <c r="ACN285" s="36">
        <f>ACI285+ACK285+ACM285</f>
        <v>4.668</v>
      </c>
      <c r="ACO285" s="48"/>
      <c r="ALX285" s="32"/>
      <c r="ALY285" s="33"/>
      <c r="ALZ285" s="81" t="s">
        <v>12</v>
      </c>
      <c r="AMA285" s="33" t="s">
        <v>13</v>
      </c>
      <c r="AMB285" s="35">
        <v>0.389</v>
      </c>
      <c r="AMC285" s="35">
        <f>AMC284*AMB285</f>
        <v>0.778</v>
      </c>
      <c r="AMD285" s="33"/>
      <c r="AME285" s="35"/>
      <c r="AMF285" s="38">
        <v>6</v>
      </c>
      <c r="AMG285" s="35">
        <f>AMC285*AMF285</f>
        <v>4.668</v>
      </c>
      <c r="AMH285" s="33"/>
      <c r="AMI285" s="35"/>
      <c r="AMJ285" s="36">
        <f>AME285+AMG285+AMI285</f>
        <v>4.668</v>
      </c>
      <c r="AMK285" s="48"/>
      <c r="AVT285" s="32"/>
      <c r="AVU285" s="33"/>
      <c r="AVV285" s="81" t="s">
        <v>12</v>
      </c>
      <c r="AVW285" s="33" t="s">
        <v>13</v>
      </c>
      <c r="AVX285" s="35">
        <v>0.389</v>
      </c>
      <c r="AVY285" s="35">
        <f>AVY284*AVX285</f>
        <v>0.778</v>
      </c>
      <c r="AVZ285" s="33"/>
      <c r="AWA285" s="35"/>
      <c r="AWB285" s="38">
        <v>6</v>
      </c>
      <c r="AWC285" s="35">
        <f>AVY285*AWB285</f>
        <v>4.668</v>
      </c>
      <c r="AWD285" s="33"/>
      <c r="AWE285" s="35"/>
      <c r="AWF285" s="36">
        <f>AWA285+AWC285+AWE285</f>
        <v>4.668</v>
      </c>
      <c r="AWG285" s="48"/>
      <c r="BFP285" s="32"/>
      <c r="BFQ285" s="33"/>
      <c r="BFR285" s="81" t="s">
        <v>12</v>
      </c>
      <c r="BFS285" s="33" t="s">
        <v>13</v>
      </c>
      <c r="BFT285" s="35">
        <v>0.389</v>
      </c>
      <c r="BFU285" s="35">
        <f>BFU284*BFT285</f>
        <v>0.778</v>
      </c>
      <c r="BFV285" s="33"/>
      <c r="BFW285" s="35"/>
      <c r="BFX285" s="38">
        <v>6</v>
      </c>
      <c r="BFY285" s="35">
        <f>BFU285*BFX285</f>
        <v>4.668</v>
      </c>
      <c r="BFZ285" s="33"/>
      <c r="BGA285" s="35"/>
      <c r="BGB285" s="36">
        <f>BFW285+BFY285+BGA285</f>
        <v>4.668</v>
      </c>
      <c r="BGC285" s="48"/>
      <c r="BPL285" s="32"/>
      <c r="BPM285" s="33"/>
      <c r="BPN285" s="81" t="s">
        <v>12</v>
      </c>
      <c r="BPO285" s="33" t="s">
        <v>13</v>
      </c>
      <c r="BPP285" s="35">
        <v>0.389</v>
      </c>
      <c r="BPQ285" s="35">
        <f>BPQ284*BPP285</f>
        <v>0.778</v>
      </c>
      <c r="BPR285" s="33"/>
      <c r="BPS285" s="35"/>
      <c r="BPT285" s="38">
        <v>6</v>
      </c>
      <c r="BPU285" s="35">
        <f>BPQ285*BPT285</f>
        <v>4.668</v>
      </c>
      <c r="BPV285" s="33"/>
      <c r="BPW285" s="35"/>
      <c r="BPX285" s="36">
        <f>BPS285+BPU285+BPW285</f>
        <v>4.668</v>
      </c>
      <c r="BPY285" s="48"/>
      <c r="BZH285" s="32"/>
      <c r="BZI285" s="33"/>
      <c r="BZJ285" s="81" t="s">
        <v>12</v>
      </c>
      <c r="BZK285" s="33" t="s">
        <v>13</v>
      </c>
      <c r="BZL285" s="35">
        <v>0.389</v>
      </c>
      <c r="BZM285" s="35">
        <f>BZM284*BZL285</f>
        <v>0.778</v>
      </c>
      <c r="BZN285" s="33"/>
      <c r="BZO285" s="35"/>
      <c r="BZP285" s="38">
        <v>6</v>
      </c>
      <c r="BZQ285" s="35">
        <f>BZM285*BZP285</f>
        <v>4.668</v>
      </c>
      <c r="BZR285" s="33"/>
      <c r="BZS285" s="35"/>
      <c r="BZT285" s="36">
        <f>BZO285+BZQ285+BZS285</f>
        <v>4.668</v>
      </c>
      <c r="BZU285" s="48"/>
      <c r="CJD285" s="32"/>
      <c r="CJE285" s="33"/>
      <c r="CJF285" s="81" t="s">
        <v>12</v>
      </c>
      <c r="CJG285" s="33" t="s">
        <v>13</v>
      </c>
      <c r="CJH285" s="35">
        <v>0.389</v>
      </c>
      <c r="CJI285" s="35">
        <f>CJI284*CJH285</f>
        <v>0.778</v>
      </c>
      <c r="CJJ285" s="33"/>
      <c r="CJK285" s="35"/>
      <c r="CJL285" s="38">
        <v>6</v>
      </c>
      <c r="CJM285" s="35">
        <f>CJI285*CJL285</f>
        <v>4.668</v>
      </c>
      <c r="CJN285" s="33"/>
      <c r="CJO285" s="35"/>
      <c r="CJP285" s="36">
        <f>CJK285+CJM285+CJO285</f>
        <v>4.668</v>
      </c>
      <c r="CJQ285" s="48"/>
      <c r="CSZ285" s="32"/>
      <c r="CTA285" s="33"/>
      <c r="CTB285" s="81" t="s">
        <v>12</v>
      </c>
      <c r="CTC285" s="33" t="s">
        <v>13</v>
      </c>
      <c r="CTD285" s="35">
        <v>0.389</v>
      </c>
      <c r="CTE285" s="35">
        <f>CTE284*CTD285</f>
        <v>0.778</v>
      </c>
      <c r="CTF285" s="33"/>
      <c r="CTG285" s="35"/>
      <c r="CTH285" s="38">
        <v>6</v>
      </c>
      <c r="CTI285" s="35">
        <f>CTE285*CTH285</f>
        <v>4.668</v>
      </c>
      <c r="CTJ285" s="33"/>
      <c r="CTK285" s="35"/>
      <c r="CTL285" s="36">
        <f>CTG285+CTI285+CTK285</f>
        <v>4.668</v>
      </c>
      <c r="CTM285" s="48"/>
      <c r="DCV285" s="32"/>
      <c r="DCW285" s="33"/>
      <c r="DCX285" s="81" t="s">
        <v>12</v>
      </c>
      <c r="DCY285" s="33" t="s">
        <v>13</v>
      </c>
      <c r="DCZ285" s="35">
        <v>0.389</v>
      </c>
      <c r="DDA285" s="35">
        <f>DDA284*DCZ285</f>
        <v>0.778</v>
      </c>
      <c r="DDB285" s="33"/>
      <c r="DDC285" s="35"/>
      <c r="DDD285" s="38">
        <v>6</v>
      </c>
      <c r="DDE285" s="35">
        <f>DDA285*DDD285</f>
        <v>4.668</v>
      </c>
      <c r="DDF285" s="33"/>
      <c r="DDG285" s="35"/>
      <c r="DDH285" s="36">
        <f>DDC285+DDE285+DDG285</f>
        <v>4.668</v>
      </c>
      <c r="DDI285" s="48"/>
      <c r="DMR285" s="32"/>
      <c r="DMS285" s="33"/>
      <c r="DMT285" s="81" t="s">
        <v>12</v>
      </c>
      <c r="DMU285" s="33" t="s">
        <v>13</v>
      </c>
      <c r="DMV285" s="35">
        <v>0.389</v>
      </c>
      <c r="DMW285" s="35">
        <f>DMW284*DMV285</f>
        <v>0.778</v>
      </c>
      <c r="DMX285" s="33"/>
      <c r="DMY285" s="35"/>
      <c r="DMZ285" s="38">
        <v>6</v>
      </c>
      <c r="DNA285" s="35">
        <f>DMW285*DMZ285</f>
        <v>4.668</v>
      </c>
      <c r="DNB285" s="33"/>
      <c r="DNC285" s="35"/>
      <c r="DND285" s="36">
        <f>DMY285+DNA285+DNC285</f>
        <v>4.668</v>
      </c>
      <c r="DNE285" s="48"/>
      <c r="DWN285" s="32"/>
      <c r="DWO285" s="33"/>
      <c r="DWP285" s="81" t="s">
        <v>12</v>
      </c>
      <c r="DWQ285" s="33" t="s">
        <v>13</v>
      </c>
      <c r="DWR285" s="35">
        <v>0.389</v>
      </c>
      <c r="DWS285" s="35">
        <f>DWS284*DWR285</f>
        <v>0.778</v>
      </c>
      <c r="DWT285" s="33"/>
      <c r="DWU285" s="35"/>
      <c r="DWV285" s="38">
        <v>6</v>
      </c>
      <c r="DWW285" s="35">
        <f>DWS285*DWV285</f>
        <v>4.668</v>
      </c>
      <c r="DWX285" s="33"/>
      <c r="DWY285" s="35"/>
      <c r="DWZ285" s="36">
        <f>DWU285+DWW285+DWY285</f>
        <v>4.668</v>
      </c>
      <c r="DXA285" s="48"/>
      <c r="EGJ285" s="32"/>
      <c r="EGK285" s="33"/>
      <c r="EGL285" s="81" t="s">
        <v>12</v>
      </c>
      <c r="EGM285" s="33" t="s">
        <v>13</v>
      </c>
      <c r="EGN285" s="35">
        <v>0.389</v>
      </c>
      <c r="EGO285" s="35">
        <f>EGO284*EGN285</f>
        <v>0.778</v>
      </c>
      <c r="EGP285" s="33"/>
      <c r="EGQ285" s="35"/>
      <c r="EGR285" s="38">
        <v>6</v>
      </c>
      <c r="EGS285" s="35">
        <f>EGO285*EGR285</f>
        <v>4.668</v>
      </c>
      <c r="EGT285" s="33"/>
      <c r="EGU285" s="35"/>
      <c r="EGV285" s="36">
        <f>EGQ285+EGS285+EGU285</f>
        <v>4.668</v>
      </c>
      <c r="EGW285" s="48"/>
      <c r="EQF285" s="32"/>
      <c r="EQG285" s="33"/>
      <c r="EQH285" s="81" t="s">
        <v>12</v>
      </c>
      <c r="EQI285" s="33" t="s">
        <v>13</v>
      </c>
      <c r="EQJ285" s="35">
        <v>0.389</v>
      </c>
      <c r="EQK285" s="35">
        <f>EQK284*EQJ285</f>
        <v>0.778</v>
      </c>
      <c r="EQL285" s="33"/>
      <c r="EQM285" s="35"/>
      <c r="EQN285" s="38">
        <v>6</v>
      </c>
      <c r="EQO285" s="35">
        <f>EQK285*EQN285</f>
        <v>4.668</v>
      </c>
      <c r="EQP285" s="33"/>
      <c r="EQQ285" s="35"/>
      <c r="EQR285" s="36">
        <f>EQM285+EQO285+EQQ285</f>
        <v>4.668</v>
      </c>
      <c r="EQS285" s="48"/>
      <c r="FAB285" s="32"/>
      <c r="FAC285" s="33"/>
      <c r="FAD285" s="81" t="s">
        <v>12</v>
      </c>
      <c r="FAE285" s="33" t="s">
        <v>13</v>
      </c>
      <c r="FAF285" s="35">
        <v>0.389</v>
      </c>
      <c r="FAG285" s="35">
        <f>FAG284*FAF285</f>
        <v>0.778</v>
      </c>
      <c r="FAH285" s="33"/>
      <c r="FAI285" s="35"/>
      <c r="FAJ285" s="38">
        <v>6</v>
      </c>
      <c r="FAK285" s="35">
        <f>FAG285*FAJ285</f>
        <v>4.668</v>
      </c>
      <c r="FAL285" s="33"/>
      <c r="FAM285" s="35"/>
      <c r="FAN285" s="36">
        <f>FAI285+FAK285+FAM285</f>
        <v>4.668</v>
      </c>
      <c r="FAO285" s="48"/>
      <c r="FJX285" s="32"/>
      <c r="FJY285" s="33"/>
      <c r="FJZ285" s="81" t="s">
        <v>12</v>
      </c>
      <c r="FKA285" s="33" t="s">
        <v>13</v>
      </c>
      <c r="FKB285" s="35">
        <v>0.389</v>
      </c>
      <c r="FKC285" s="35">
        <f>FKC284*FKB285</f>
        <v>0.778</v>
      </c>
      <c r="FKD285" s="33"/>
      <c r="FKE285" s="35"/>
      <c r="FKF285" s="38">
        <v>6</v>
      </c>
      <c r="FKG285" s="35">
        <f>FKC285*FKF285</f>
        <v>4.668</v>
      </c>
      <c r="FKH285" s="33"/>
      <c r="FKI285" s="35"/>
      <c r="FKJ285" s="36">
        <f>FKE285+FKG285+FKI285</f>
        <v>4.668</v>
      </c>
      <c r="FKK285" s="48"/>
      <c r="FTT285" s="32"/>
      <c r="FTU285" s="33"/>
      <c r="FTV285" s="81" t="s">
        <v>12</v>
      </c>
      <c r="FTW285" s="33" t="s">
        <v>13</v>
      </c>
      <c r="FTX285" s="35">
        <v>0.389</v>
      </c>
      <c r="FTY285" s="35">
        <f>FTY284*FTX285</f>
        <v>0.778</v>
      </c>
      <c r="FTZ285" s="33"/>
      <c r="FUA285" s="35"/>
      <c r="FUB285" s="38">
        <v>6</v>
      </c>
      <c r="FUC285" s="35">
        <f>FTY285*FUB285</f>
        <v>4.668</v>
      </c>
      <c r="FUD285" s="33"/>
      <c r="FUE285" s="35"/>
      <c r="FUF285" s="36">
        <f>FUA285+FUC285+FUE285</f>
        <v>4.668</v>
      </c>
      <c r="FUG285" s="48"/>
      <c r="GDP285" s="32"/>
      <c r="GDQ285" s="33"/>
      <c r="GDR285" s="81" t="s">
        <v>12</v>
      </c>
      <c r="GDS285" s="33" t="s">
        <v>13</v>
      </c>
      <c r="GDT285" s="35">
        <v>0.389</v>
      </c>
      <c r="GDU285" s="35">
        <f>GDU284*GDT285</f>
        <v>0.778</v>
      </c>
      <c r="GDV285" s="33"/>
      <c r="GDW285" s="35"/>
      <c r="GDX285" s="38">
        <v>6</v>
      </c>
      <c r="GDY285" s="35">
        <f>GDU285*GDX285</f>
        <v>4.668</v>
      </c>
      <c r="GDZ285" s="33"/>
      <c r="GEA285" s="35"/>
      <c r="GEB285" s="36">
        <f>GDW285+GDY285+GEA285</f>
        <v>4.668</v>
      </c>
      <c r="GEC285" s="48"/>
      <c r="GNL285" s="32"/>
      <c r="GNM285" s="33"/>
      <c r="GNN285" s="81" t="s">
        <v>12</v>
      </c>
      <c r="GNO285" s="33" t="s">
        <v>13</v>
      </c>
      <c r="GNP285" s="35">
        <v>0.389</v>
      </c>
      <c r="GNQ285" s="35">
        <f>GNQ284*GNP285</f>
        <v>0.778</v>
      </c>
      <c r="GNR285" s="33"/>
      <c r="GNS285" s="35"/>
      <c r="GNT285" s="38">
        <v>6</v>
      </c>
      <c r="GNU285" s="35">
        <f>GNQ285*GNT285</f>
        <v>4.668</v>
      </c>
      <c r="GNV285" s="33"/>
      <c r="GNW285" s="35"/>
      <c r="GNX285" s="36">
        <f>GNS285+GNU285+GNW285</f>
        <v>4.668</v>
      </c>
      <c r="GNY285" s="48"/>
      <c r="GXH285" s="32"/>
      <c r="GXI285" s="33"/>
      <c r="GXJ285" s="81" t="s">
        <v>12</v>
      </c>
      <c r="GXK285" s="33" t="s">
        <v>13</v>
      </c>
      <c r="GXL285" s="35">
        <v>0.389</v>
      </c>
      <c r="GXM285" s="35">
        <f>GXM284*GXL285</f>
        <v>0.778</v>
      </c>
      <c r="GXN285" s="33"/>
      <c r="GXO285" s="35"/>
      <c r="GXP285" s="38">
        <v>6</v>
      </c>
      <c r="GXQ285" s="35">
        <f>GXM285*GXP285</f>
        <v>4.668</v>
      </c>
      <c r="GXR285" s="33"/>
      <c r="GXS285" s="35"/>
      <c r="GXT285" s="36">
        <f>GXO285+GXQ285+GXS285</f>
        <v>4.668</v>
      </c>
      <c r="GXU285" s="48"/>
      <c r="HHD285" s="32"/>
      <c r="HHE285" s="33"/>
      <c r="HHF285" s="81" t="s">
        <v>12</v>
      </c>
      <c r="HHG285" s="33" t="s">
        <v>13</v>
      </c>
      <c r="HHH285" s="35">
        <v>0.389</v>
      </c>
      <c r="HHI285" s="35">
        <f>HHI284*HHH285</f>
        <v>0.778</v>
      </c>
      <c r="HHJ285" s="33"/>
      <c r="HHK285" s="35"/>
      <c r="HHL285" s="38">
        <v>6</v>
      </c>
      <c r="HHM285" s="35">
        <f>HHI285*HHL285</f>
        <v>4.668</v>
      </c>
      <c r="HHN285" s="33"/>
      <c r="HHO285" s="35"/>
      <c r="HHP285" s="36">
        <f>HHK285+HHM285+HHO285</f>
        <v>4.668</v>
      </c>
      <c r="HHQ285" s="48"/>
      <c r="HQZ285" s="32"/>
      <c r="HRA285" s="33"/>
      <c r="HRB285" s="81" t="s">
        <v>12</v>
      </c>
      <c r="HRC285" s="33" t="s">
        <v>13</v>
      </c>
      <c r="HRD285" s="35">
        <v>0.389</v>
      </c>
      <c r="HRE285" s="35">
        <f>HRE284*HRD285</f>
        <v>0.778</v>
      </c>
      <c r="HRF285" s="33"/>
      <c r="HRG285" s="35"/>
      <c r="HRH285" s="38">
        <v>6</v>
      </c>
      <c r="HRI285" s="35">
        <f>HRE285*HRH285</f>
        <v>4.668</v>
      </c>
      <c r="HRJ285" s="33"/>
      <c r="HRK285" s="35"/>
      <c r="HRL285" s="36">
        <f>HRG285+HRI285+HRK285</f>
        <v>4.668</v>
      </c>
      <c r="HRM285" s="48"/>
      <c r="IAV285" s="32"/>
      <c r="IAW285" s="33"/>
      <c r="IAX285" s="81" t="s">
        <v>12</v>
      </c>
      <c r="IAY285" s="33" t="s">
        <v>13</v>
      </c>
      <c r="IAZ285" s="35">
        <v>0.389</v>
      </c>
      <c r="IBA285" s="35">
        <f>IBA284*IAZ285</f>
        <v>0.778</v>
      </c>
      <c r="IBB285" s="33"/>
      <c r="IBC285" s="35"/>
      <c r="IBD285" s="38">
        <v>6</v>
      </c>
      <c r="IBE285" s="35">
        <f>IBA285*IBD285</f>
        <v>4.668</v>
      </c>
      <c r="IBF285" s="33"/>
      <c r="IBG285" s="35"/>
      <c r="IBH285" s="36">
        <f>IBC285+IBE285+IBG285</f>
        <v>4.668</v>
      </c>
      <c r="IBI285" s="48"/>
      <c r="IKR285" s="32"/>
      <c r="IKS285" s="33"/>
      <c r="IKT285" s="81" t="s">
        <v>12</v>
      </c>
      <c r="IKU285" s="33" t="s">
        <v>13</v>
      </c>
      <c r="IKV285" s="35">
        <v>0.389</v>
      </c>
      <c r="IKW285" s="35">
        <f>IKW284*IKV285</f>
        <v>0.778</v>
      </c>
      <c r="IKX285" s="33"/>
      <c r="IKY285" s="35"/>
      <c r="IKZ285" s="38">
        <v>6</v>
      </c>
      <c r="ILA285" s="35">
        <f>IKW285*IKZ285</f>
        <v>4.668</v>
      </c>
      <c r="ILB285" s="33"/>
      <c r="ILC285" s="35"/>
      <c r="ILD285" s="36">
        <f>IKY285+ILA285+ILC285</f>
        <v>4.668</v>
      </c>
      <c r="ILE285" s="48"/>
      <c r="IUN285" s="32"/>
      <c r="IUO285" s="33"/>
      <c r="IUP285" s="81" t="s">
        <v>12</v>
      </c>
      <c r="IUQ285" s="33" t="s">
        <v>13</v>
      </c>
      <c r="IUR285" s="35">
        <v>0.389</v>
      </c>
      <c r="IUS285" s="35">
        <f>IUS284*IUR285</f>
        <v>0.778</v>
      </c>
      <c r="IUT285" s="33"/>
      <c r="IUU285" s="35"/>
      <c r="IUV285" s="38">
        <v>6</v>
      </c>
      <c r="IUW285" s="35">
        <f>IUS285*IUV285</f>
        <v>4.668</v>
      </c>
      <c r="IUX285" s="33"/>
      <c r="IUY285" s="35"/>
      <c r="IUZ285" s="36">
        <f>IUU285+IUW285+IUY285</f>
        <v>4.668</v>
      </c>
      <c r="IVA285" s="48"/>
      <c r="JEJ285" s="32"/>
      <c r="JEK285" s="33"/>
      <c r="JEL285" s="81" t="s">
        <v>12</v>
      </c>
      <c r="JEM285" s="33" t="s">
        <v>13</v>
      </c>
      <c r="JEN285" s="35">
        <v>0.389</v>
      </c>
      <c r="JEO285" s="35">
        <f>JEO284*JEN285</f>
        <v>0.778</v>
      </c>
      <c r="JEP285" s="33"/>
      <c r="JEQ285" s="35"/>
      <c r="JER285" s="38">
        <v>6</v>
      </c>
      <c r="JES285" s="35">
        <f>JEO285*JER285</f>
        <v>4.668</v>
      </c>
      <c r="JET285" s="33"/>
      <c r="JEU285" s="35"/>
      <c r="JEV285" s="36">
        <f>JEQ285+JES285+JEU285</f>
        <v>4.668</v>
      </c>
      <c r="JEW285" s="48"/>
      <c r="JOF285" s="32"/>
      <c r="JOG285" s="33"/>
      <c r="JOH285" s="81" t="s">
        <v>12</v>
      </c>
      <c r="JOI285" s="33" t="s">
        <v>13</v>
      </c>
      <c r="JOJ285" s="35">
        <v>0.389</v>
      </c>
      <c r="JOK285" s="35">
        <f>JOK284*JOJ285</f>
        <v>0.778</v>
      </c>
      <c r="JOL285" s="33"/>
      <c r="JOM285" s="35"/>
      <c r="JON285" s="38">
        <v>6</v>
      </c>
      <c r="JOO285" s="35">
        <f>JOK285*JON285</f>
        <v>4.668</v>
      </c>
      <c r="JOP285" s="33"/>
      <c r="JOQ285" s="35"/>
      <c r="JOR285" s="36">
        <f>JOM285+JOO285+JOQ285</f>
        <v>4.668</v>
      </c>
      <c r="JOS285" s="48"/>
      <c r="JYB285" s="32"/>
      <c r="JYC285" s="33"/>
      <c r="JYD285" s="81" t="s">
        <v>12</v>
      </c>
      <c r="JYE285" s="33" t="s">
        <v>13</v>
      </c>
      <c r="JYF285" s="35">
        <v>0.389</v>
      </c>
      <c r="JYG285" s="35">
        <f>JYG284*JYF285</f>
        <v>0.778</v>
      </c>
      <c r="JYH285" s="33"/>
      <c r="JYI285" s="35"/>
      <c r="JYJ285" s="38">
        <v>6</v>
      </c>
      <c r="JYK285" s="35">
        <f>JYG285*JYJ285</f>
        <v>4.668</v>
      </c>
      <c r="JYL285" s="33"/>
      <c r="JYM285" s="35"/>
      <c r="JYN285" s="36">
        <f>JYI285+JYK285+JYM285</f>
        <v>4.668</v>
      </c>
      <c r="JYO285" s="48"/>
      <c r="KHX285" s="32"/>
      <c r="KHY285" s="33"/>
      <c r="KHZ285" s="81" t="s">
        <v>12</v>
      </c>
      <c r="KIA285" s="33" t="s">
        <v>13</v>
      </c>
      <c r="KIB285" s="35">
        <v>0.389</v>
      </c>
      <c r="KIC285" s="35">
        <f>KIC284*KIB285</f>
        <v>0.778</v>
      </c>
      <c r="KID285" s="33"/>
      <c r="KIE285" s="35"/>
      <c r="KIF285" s="38">
        <v>6</v>
      </c>
      <c r="KIG285" s="35">
        <f>KIC285*KIF285</f>
        <v>4.668</v>
      </c>
      <c r="KIH285" s="33"/>
      <c r="KII285" s="35"/>
      <c r="KIJ285" s="36">
        <f>KIE285+KIG285+KII285</f>
        <v>4.668</v>
      </c>
      <c r="KIK285" s="48"/>
      <c r="KRT285" s="32"/>
      <c r="KRU285" s="33"/>
      <c r="KRV285" s="81" t="s">
        <v>12</v>
      </c>
      <c r="KRW285" s="33" t="s">
        <v>13</v>
      </c>
      <c r="KRX285" s="35">
        <v>0.389</v>
      </c>
      <c r="KRY285" s="35">
        <f>KRY284*KRX285</f>
        <v>0.778</v>
      </c>
      <c r="KRZ285" s="33"/>
      <c r="KSA285" s="35"/>
      <c r="KSB285" s="38">
        <v>6</v>
      </c>
      <c r="KSC285" s="35">
        <f>KRY285*KSB285</f>
        <v>4.668</v>
      </c>
      <c r="KSD285" s="33"/>
      <c r="KSE285" s="35"/>
      <c r="KSF285" s="36">
        <f>KSA285+KSC285+KSE285</f>
        <v>4.668</v>
      </c>
      <c r="KSG285" s="48"/>
      <c r="LBP285" s="32"/>
      <c r="LBQ285" s="33"/>
      <c r="LBR285" s="81" t="s">
        <v>12</v>
      </c>
      <c r="LBS285" s="33" t="s">
        <v>13</v>
      </c>
      <c r="LBT285" s="35">
        <v>0.389</v>
      </c>
      <c r="LBU285" s="35">
        <f>LBU284*LBT285</f>
        <v>0.778</v>
      </c>
      <c r="LBV285" s="33"/>
      <c r="LBW285" s="35"/>
      <c r="LBX285" s="38">
        <v>6</v>
      </c>
      <c r="LBY285" s="35">
        <f>LBU285*LBX285</f>
        <v>4.668</v>
      </c>
      <c r="LBZ285" s="33"/>
      <c r="LCA285" s="35"/>
      <c r="LCB285" s="36">
        <f>LBW285+LBY285+LCA285</f>
        <v>4.668</v>
      </c>
      <c r="LCC285" s="48"/>
      <c r="LLL285" s="32"/>
      <c r="LLM285" s="33"/>
      <c r="LLN285" s="81" t="s">
        <v>12</v>
      </c>
      <c r="LLO285" s="33" t="s">
        <v>13</v>
      </c>
      <c r="LLP285" s="35">
        <v>0.389</v>
      </c>
      <c r="LLQ285" s="35">
        <f>LLQ284*LLP285</f>
        <v>0.778</v>
      </c>
      <c r="LLR285" s="33"/>
      <c r="LLS285" s="35"/>
      <c r="LLT285" s="38">
        <v>6</v>
      </c>
      <c r="LLU285" s="35">
        <f>LLQ285*LLT285</f>
        <v>4.668</v>
      </c>
      <c r="LLV285" s="33"/>
      <c r="LLW285" s="35"/>
      <c r="LLX285" s="36">
        <f>LLS285+LLU285+LLW285</f>
        <v>4.668</v>
      </c>
      <c r="LLY285" s="48"/>
      <c r="LVH285" s="32"/>
      <c r="LVI285" s="33"/>
      <c r="LVJ285" s="81" t="s">
        <v>12</v>
      </c>
      <c r="LVK285" s="33" t="s">
        <v>13</v>
      </c>
      <c r="LVL285" s="35">
        <v>0.389</v>
      </c>
      <c r="LVM285" s="35">
        <f>LVM284*LVL285</f>
        <v>0.778</v>
      </c>
      <c r="LVN285" s="33"/>
      <c r="LVO285" s="35"/>
      <c r="LVP285" s="38">
        <v>6</v>
      </c>
      <c r="LVQ285" s="35">
        <f>LVM285*LVP285</f>
        <v>4.668</v>
      </c>
      <c r="LVR285" s="33"/>
      <c r="LVS285" s="35"/>
      <c r="LVT285" s="36">
        <f>LVO285+LVQ285+LVS285</f>
        <v>4.668</v>
      </c>
      <c r="LVU285" s="48"/>
      <c r="MFD285" s="32"/>
      <c r="MFE285" s="33"/>
      <c r="MFF285" s="81" t="s">
        <v>12</v>
      </c>
      <c r="MFG285" s="33" t="s">
        <v>13</v>
      </c>
      <c r="MFH285" s="35">
        <v>0.389</v>
      </c>
      <c r="MFI285" s="35">
        <f>MFI284*MFH285</f>
        <v>0.778</v>
      </c>
      <c r="MFJ285" s="33"/>
      <c r="MFK285" s="35"/>
      <c r="MFL285" s="38">
        <v>6</v>
      </c>
      <c r="MFM285" s="35">
        <f>MFI285*MFL285</f>
        <v>4.668</v>
      </c>
      <c r="MFN285" s="33"/>
      <c r="MFO285" s="35"/>
      <c r="MFP285" s="36">
        <f>MFK285+MFM285+MFO285</f>
        <v>4.668</v>
      </c>
      <c r="MFQ285" s="48"/>
      <c r="MOZ285" s="32"/>
      <c r="MPA285" s="33"/>
      <c r="MPB285" s="81" t="s">
        <v>12</v>
      </c>
      <c r="MPC285" s="33" t="s">
        <v>13</v>
      </c>
      <c r="MPD285" s="35">
        <v>0.389</v>
      </c>
      <c r="MPE285" s="35">
        <f>MPE284*MPD285</f>
        <v>0.778</v>
      </c>
      <c r="MPF285" s="33"/>
      <c r="MPG285" s="35"/>
      <c r="MPH285" s="38">
        <v>6</v>
      </c>
      <c r="MPI285" s="35">
        <f>MPE285*MPH285</f>
        <v>4.668</v>
      </c>
      <c r="MPJ285" s="33"/>
      <c r="MPK285" s="35"/>
      <c r="MPL285" s="36">
        <f>MPG285+MPI285+MPK285</f>
        <v>4.668</v>
      </c>
      <c r="MPM285" s="48"/>
      <c r="MYV285" s="32"/>
      <c r="MYW285" s="33"/>
      <c r="MYX285" s="81" t="s">
        <v>12</v>
      </c>
      <c r="MYY285" s="33" t="s">
        <v>13</v>
      </c>
      <c r="MYZ285" s="35">
        <v>0.389</v>
      </c>
      <c r="MZA285" s="35">
        <f>MZA284*MYZ285</f>
        <v>0.778</v>
      </c>
      <c r="MZB285" s="33"/>
      <c r="MZC285" s="35"/>
      <c r="MZD285" s="38">
        <v>6</v>
      </c>
      <c r="MZE285" s="35">
        <f>MZA285*MZD285</f>
        <v>4.668</v>
      </c>
      <c r="MZF285" s="33"/>
      <c r="MZG285" s="35"/>
      <c r="MZH285" s="36">
        <f>MZC285+MZE285+MZG285</f>
        <v>4.668</v>
      </c>
      <c r="MZI285" s="48"/>
      <c r="NIR285" s="32"/>
      <c r="NIS285" s="33"/>
      <c r="NIT285" s="81" t="s">
        <v>12</v>
      </c>
      <c r="NIU285" s="33" t="s">
        <v>13</v>
      </c>
      <c r="NIV285" s="35">
        <v>0.389</v>
      </c>
      <c r="NIW285" s="35">
        <f>NIW284*NIV285</f>
        <v>0.778</v>
      </c>
      <c r="NIX285" s="33"/>
      <c r="NIY285" s="35"/>
      <c r="NIZ285" s="38">
        <v>6</v>
      </c>
      <c r="NJA285" s="35">
        <f>NIW285*NIZ285</f>
        <v>4.668</v>
      </c>
      <c r="NJB285" s="33"/>
      <c r="NJC285" s="35"/>
      <c r="NJD285" s="36">
        <f>NIY285+NJA285+NJC285</f>
        <v>4.668</v>
      </c>
      <c r="NJE285" s="48"/>
      <c r="NSN285" s="32"/>
      <c r="NSO285" s="33"/>
      <c r="NSP285" s="81" t="s">
        <v>12</v>
      </c>
      <c r="NSQ285" s="33" t="s">
        <v>13</v>
      </c>
      <c r="NSR285" s="35">
        <v>0.389</v>
      </c>
      <c r="NSS285" s="35">
        <f>NSS284*NSR285</f>
        <v>0.778</v>
      </c>
      <c r="NST285" s="33"/>
      <c r="NSU285" s="35"/>
      <c r="NSV285" s="38">
        <v>6</v>
      </c>
      <c r="NSW285" s="35">
        <f>NSS285*NSV285</f>
        <v>4.668</v>
      </c>
      <c r="NSX285" s="33"/>
      <c r="NSY285" s="35"/>
      <c r="NSZ285" s="36">
        <f>NSU285+NSW285+NSY285</f>
        <v>4.668</v>
      </c>
      <c r="NTA285" s="48"/>
      <c r="OCJ285" s="32"/>
      <c r="OCK285" s="33"/>
      <c r="OCL285" s="81" t="s">
        <v>12</v>
      </c>
      <c r="OCM285" s="33" t="s">
        <v>13</v>
      </c>
      <c r="OCN285" s="35">
        <v>0.389</v>
      </c>
      <c r="OCO285" s="35">
        <f>OCO284*OCN285</f>
        <v>0.778</v>
      </c>
      <c r="OCP285" s="33"/>
      <c r="OCQ285" s="35"/>
      <c r="OCR285" s="38">
        <v>6</v>
      </c>
      <c r="OCS285" s="35">
        <f>OCO285*OCR285</f>
        <v>4.668</v>
      </c>
      <c r="OCT285" s="33"/>
      <c r="OCU285" s="35"/>
      <c r="OCV285" s="36">
        <f>OCQ285+OCS285+OCU285</f>
        <v>4.668</v>
      </c>
      <c r="OCW285" s="48"/>
      <c r="OMF285" s="32"/>
      <c r="OMG285" s="33"/>
      <c r="OMH285" s="81" t="s">
        <v>12</v>
      </c>
      <c r="OMI285" s="33" t="s">
        <v>13</v>
      </c>
      <c r="OMJ285" s="35">
        <v>0.389</v>
      </c>
      <c r="OMK285" s="35">
        <f>OMK284*OMJ285</f>
        <v>0.778</v>
      </c>
      <c r="OML285" s="33"/>
      <c r="OMM285" s="35"/>
      <c r="OMN285" s="38">
        <v>6</v>
      </c>
      <c r="OMO285" s="35">
        <f>OMK285*OMN285</f>
        <v>4.668</v>
      </c>
      <c r="OMP285" s="33"/>
      <c r="OMQ285" s="35"/>
      <c r="OMR285" s="36">
        <f>OMM285+OMO285+OMQ285</f>
        <v>4.668</v>
      </c>
      <c r="OMS285" s="48"/>
      <c r="OWB285" s="32"/>
      <c r="OWC285" s="33"/>
      <c r="OWD285" s="81" t="s">
        <v>12</v>
      </c>
      <c r="OWE285" s="33" t="s">
        <v>13</v>
      </c>
      <c r="OWF285" s="35">
        <v>0.389</v>
      </c>
      <c r="OWG285" s="35">
        <f>OWG284*OWF285</f>
        <v>0.778</v>
      </c>
      <c r="OWH285" s="33"/>
      <c r="OWI285" s="35"/>
      <c r="OWJ285" s="38">
        <v>6</v>
      </c>
      <c r="OWK285" s="35">
        <f>OWG285*OWJ285</f>
        <v>4.668</v>
      </c>
      <c r="OWL285" s="33"/>
      <c r="OWM285" s="35"/>
      <c r="OWN285" s="36">
        <f>OWI285+OWK285+OWM285</f>
        <v>4.668</v>
      </c>
      <c r="OWO285" s="48"/>
      <c r="PFX285" s="32"/>
      <c r="PFY285" s="33"/>
      <c r="PFZ285" s="81" t="s">
        <v>12</v>
      </c>
      <c r="PGA285" s="33" t="s">
        <v>13</v>
      </c>
      <c r="PGB285" s="35">
        <v>0.389</v>
      </c>
      <c r="PGC285" s="35">
        <f>PGC284*PGB285</f>
        <v>0.778</v>
      </c>
      <c r="PGD285" s="33"/>
      <c r="PGE285" s="35"/>
      <c r="PGF285" s="38">
        <v>6</v>
      </c>
      <c r="PGG285" s="35">
        <f>PGC285*PGF285</f>
        <v>4.668</v>
      </c>
      <c r="PGH285" s="33"/>
      <c r="PGI285" s="35"/>
      <c r="PGJ285" s="36">
        <f>PGE285+PGG285+PGI285</f>
        <v>4.668</v>
      </c>
      <c r="PGK285" s="48"/>
      <c r="PPT285" s="32"/>
      <c r="PPU285" s="33"/>
      <c r="PPV285" s="81" t="s">
        <v>12</v>
      </c>
      <c r="PPW285" s="33" t="s">
        <v>13</v>
      </c>
      <c r="PPX285" s="35">
        <v>0.389</v>
      </c>
      <c r="PPY285" s="35">
        <f>PPY284*PPX285</f>
        <v>0.778</v>
      </c>
      <c r="PPZ285" s="33"/>
      <c r="PQA285" s="35"/>
      <c r="PQB285" s="38">
        <v>6</v>
      </c>
      <c r="PQC285" s="35">
        <f>PPY285*PQB285</f>
        <v>4.668</v>
      </c>
      <c r="PQD285" s="33"/>
      <c r="PQE285" s="35"/>
      <c r="PQF285" s="36">
        <f>PQA285+PQC285+PQE285</f>
        <v>4.668</v>
      </c>
      <c r="PQG285" s="48"/>
      <c r="PZP285" s="32"/>
      <c r="PZQ285" s="33"/>
      <c r="PZR285" s="81" t="s">
        <v>12</v>
      </c>
      <c r="PZS285" s="33" t="s">
        <v>13</v>
      </c>
      <c r="PZT285" s="35">
        <v>0.389</v>
      </c>
      <c r="PZU285" s="35">
        <f>PZU284*PZT285</f>
        <v>0.778</v>
      </c>
      <c r="PZV285" s="33"/>
      <c r="PZW285" s="35"/>
      <c r="PZX285" s="38">
        <v>6</v>
      </c>
      <c r="PZY285" s="35">
        <f>PZU285*PZX285</f>
        <v>4.668</v>
      </c>
      <c r="PZZ285" s="33"/>
      <c r="QAA285" s="35"/>
      <c r="QAB285" s="36">
        <f>PZW285+PZY285+QAA285</f>
        <v>4.668</v>
      </c>
      <c r="QAC285" s="48"/>
      <c r="QJL285" s="32"/>
      <c r="QJM285" s="33"/>
      <c r="QJN285" s="81" t="s">
        <v>12</v>
      </c>
      <c r="QJO285" s="33" t="s">
        <v>13</v>
      </c>
      <c r="QJP285" s="35">
        <v>0.389</v>
      </c>
      <c r="QJQ285" s="35">
        <f>QJQ284*QJP285</f>
        <v>0.778</v>
      </c>
      <c r="QJR285" s="33"/>
      <c r="QJS285" s="35"/>
      <c r="QJT285" s="38">
        <v>6</v>
      </c>
      <c r="QJU285" s="35">
        <f>QJQ285*QJT285</f>
        <v>4.668</v>
      </c>
      <c r="QJV285" s="33"/>
      <c r="QJW285" s="35"/>
      <c r="QJX285" s="36">
        <f>QJS285+QJU285+QJW285</f>
        <v>4.668</v>
      </c>
      <c r="QJY285" s="48"/>
      <c r="QTH285" s="32"/>
      <c r="QTI285" s="33"/>
      <c r="QTJ285" s="81" t="s">
        <v>12</v>
      </c>
      <c r="QTK285" s="33" t="s">
        <v>13</v>
      </c>
      <c r="QTL285" s="35">
        <v>0.389</v>
      </c>
      <c r="QTM285" s="35">
        <f>QTM284*QTL285</f>
        <v>0.778</v>
      </c>
      <c r="QTN285" s="33"/>
      <c r="QTO285" s="35"/>
      <c r="QTP285" s="38">
        <v>6</v>
      </c>
      <c r="QTQ285" s="35">
        <f>QTM285*QTP285</f>
        <v>4.668</v>
      </c>
      <c r="QTR285" s="33"/>
      <c r="QTS285" s="35"/>
      <c r="QTT285" s="36">
        <f>QTO285+QTQ285+QTS285</f>
        <v>4.668</v>
      </c>
      <c r="QTU285" s="48"/>
      <c r="RDD285" s="32"/>
      <c r="RDE285" s="33"/>
      <c r="RDF285" s="81" t="s">
        <v>12</v>
      </c>
      <c r="RDG285" s="33" t="s">
        <v>13</v>
      </c>
      <c r="RDH285" s="35">
        <v>0.389</v>
      </c>
      <c r="RDI285" s="35">
        <f>RDI284*RDH285</f>
        <v>0.778</v>
      </c>
      <c r="RDJ285" s="33"/>
      <c r="RDK285" s="35"/>
      <c r="RDL285" s="38">
        <v>6</v>
      </c>
      <c r="RDM285" s="35">
        <f>RDI285*RDL285</f>
        <v>4.668</v>
      </c>
      <c r="RDN285" s="33"/>
      <c r="RDO285" s="35"/>
      <c r="RDP285" s="36">
        <f>RDK285+RDM285+RDO285</f>
        <v>4.668</v>
      </c>
      <c r="RDQ285" s="48"/>
      <c r="RMZ285" s="32"/>
      <c r="RNA285" s="33"/>
      <c r="RNB285" s="81" t="s">
        <v>12</v>
      </c>
      <c r="RNC285" s="33" t="s">
        <v>13</v>
      </c>
      <c r="RND285" s="35">
        <v>0.389</v>
      </c>
      <c r="RNE285" s="35">
        <f>RNE284*RND285</f>
        <v>0.778</v>
      </c>
      <c r="RNF285" s="33"/>
      <c r="RNG285" s="35"/>
      <c r="RNH285" s="38">
        <v>6</v>
      </c>
      <c r="RNI285" s="35">
        <f>RNE285*RNH285</f>
        <v>4.668</v>
      </c>
      <c r="RNJ285" s="33"/>
      <c r="RNK285" s="35"/>
      <c r="RNL285" s="36">
        <f>RNG285+RNI285+RNK285</f>
        <v>4.668</v>
      </c>
      <c r="RNM285" s="48"/>
      <c r="RWV285" s="32"/>
      <c r="RWW285" s="33"/>
      <c r="RWX285" s="81" t="s">
        <v>12</v>
      </c>
      <c r="RWY285" s="33" t="s">
        <v>13</v>
      </c>
      <c r="RWZ285" s="35">
        <v>0.389</v>
      </c>
      <c r="RXA285" s="35">
        <f>RXA284*RWZ285</f>
        <v>0.778</v>
      </c>
      <c r="RXB285" s="33"/>
      <c r="RXC285" s="35"/>
      <c r="RXD285" s="38">
        <v>6</v>
      </c>
      <c r="RXE285" s="35">
        <f>RXA285*RXD285</f>
        <v>4.668</v>
      </c>
      <c r="RXF285" s="33"/>
      <c r="RXG285" s="35"/>
      <c r="RXH285" s="36">
        <f>RXC285+RXE285+RXG285</f>
        <v>4.668</v>
      </c>
      <c r="RXI285" s="48"/>
      <c r="SGR285" s="32"/>
      <c r="SGS285" s="33"/>
      <c r="SGT285" s="81" t="s">
        <v>12</v>
      </c>
      <c r="SGU285" s="33" t="s">
        <v>13</v>
      </c>
      <c r="SGV285" s="35">
        <v>0.389</v>
      </c>
      <c r="SGW285" s="35">
        <f>SGW284*SGV285</f>
        <v>0.778</v>
      </c>
      <c r="SGX285" s="33"/>
      <c r="SGY285" s="35"/>
      <c r="SGZ285" s="38">
        <v>6</v>
      </c>
      <c r="SHA285" s="35">
        <f>SGW285*SGZ285</f>
        <v>4.668</v>
      </c>
      <c r="SHB285" s="33"/>
      <c r="SHC285" s="35"/>
      <c r="SHD285" s="36">
        <f>SGY285+SHA285+SHC285</f>
        <v>4.668</v>
      </c>
      <c r="SHE285" s="48"/>
      <c r="SQN285" s="32"/>
      <c r="SQO285" s="33"/>
      <c r="SQP285" s="81" t="s">
        <v>12</v>
      </c>
      <c r="SQQ285" s="33" t="s">
        <v>13</v>
      </c>
      <c r="SQR285" s="35">
        <v>0.389</v>
      </c>
      <c r="SQS285" s="35">
        <f>SQS284*SQR285</f>
        <v>0.778</v>
      </c>
      <c r="SQT285" s="33"/>
      <c r="SQU285" s="35"/>
      <c r="SQV285" s="38">
        <v>6</v>
      </c>
      <c r="SQW285" s="35">
        <f>SQS285*SQV285</f>
        <v>4.668</v>
      </c>
      <c r="SQX285" s="33"/>
      <c r="SQY285" s="35"/>
      <c r="SQZ285" s="36">
        <f>SQU285+SQW285+SQY285</f>
        <v>4.668</v>
      </c>
      <c r="SRA285" s="48"/>
      <c r="TAJ285" s="32"/>
      <c r="TAK285" s="33"/>
      <c r="TAL285" s="81" t="s">
        <v>12</v>
      </c>
      <c r="TAM285" s="33" t="s">
        <v>13</v>
      </c>
      <c r="TAN285" s="35">
        <v>0.389</v>
      </c>
      <c r="TAO285" s="35">
        <f>TAO284*TAN285</f>
        <v>0.778</v>
      </c>
      <c r="TAP285" s="33"/>
      <c r="TAQ285" s="35"/>
      <c r="TAR285" s="38">
        <v>6</v>
      </c>
      <c r="TAS285" s="35">
        <f>TAO285*TAR285</f>
        <v>4.668</v>
      </c>
      <c r="TAT285" s="33"/>
      <c r="TAU285" s="35"/>
      <c r="TAV285" s="36">
        <f>TAQ285+TAS285+TAU285</f>
        <v>4.668</v>
      </c>
      <c r="TAW285" s="48"/>
      <c r="TKF285" s="32"/>
      <c r="TKG285" s="33"/>
      <c r="TKH285" s="81" t="s">
        <v>12</v>
      </c>
      <c r="TKI285" s="33" t="s">
        <v>13</v>
      </c>
      <c r="TKJ285" s="35">
        <v>0.389</v>
      </c>
      <c r="TKK285" s="35">
        <f>TKK284*TKJ285</f>
        <v>0.778</v>
      </c>
      <c r="TKL285" s="33"/>
      <c r="TKM285" s="35"/>
      <c r="TKN285" s="38">
        <v>6</v>
      </c>
      <c r="TKO285" s="35">
        <f>TKK285*TKN285</f>
        <v>4.668</v>
      </c>
      <c r="TKP285" s="33"/>
      <c r="TKQ285" s="35"/>
      <c r="TKR285" s="36">
        <f>TKM285+TKO285+TKQ285</f>
        <v>4.668</v>
      </c>
      <c r="TKS285" s="48"/>
      <c r="TUB285" s="32"/>
      <c r="TUC285" s="33"/>
      <c r="TUD285" s="81" t="s">
        <v>12</v>
      </c>
      <c r="TUE285" s="33" t="s">
        <v>13</v>
      </c>
      <c r="TUF285" s="35">
        <v>0.389</v>
      </c>
      <c r="TUG285" s="35">
        <f>TUG284*TUF285</f>
        <v>0.778</v>
      </c>
      <c r="TUH285" s="33"/>
      <c r="TUI285" s="35"/>
      <c r="TUJ285" s="38">
        <v>6</v>
      </c>
      <c r="TUK285" s="35">
        <f>TUG285*TUJ285</f>
        <v>4.668</v>
      </c>
      <c r="TUL285" s="33"/>
      <c r="TUM285" s="35"/>
      <c r="TUN285" s="36">
        <f>TUI285+TUK285+TUM285</f>
        <v>4.668</v>
      </c>
      <c r="TUO285" s="48"/>
      <c r="UDX285" s="32"/>
      <c r="UDY285" s="33"/>
      <c r="UDZ285" s="81" t="s">
        <v>12</v>
      </c>
      <c r="UEA285" s="33" t="s">
        <v>13</v>
      </c>
      <c r="UEB285" s="35">
        <v>0.389</v>
      </c>
      <c r="UEC285" s="35">
        <f>UEC284*UEB285</f>
        <v>0.778</v>
      </c>
      <c r="UED285" s="33"/>
      <c r="UEE285" s="35"/>
      <c r="UEF285" s="38">
        <v>6</v>
      </c>
      <c r="UEG285" s="35">
        <f>UEC285*UEF285</f>
        <v>4.668</v>
      </c>
      <c r="UEH285" s="33"/>
      <c r="UEI285" s="35"/>
      <c r="UEJ285" s="36">
        <f>UEE285+UEG285+UEI285</f>
        <v>4.668</v>
      </c>
      <c r="UEK285" s="48"/>
      <c r="UNT285" s="32"/>
      <c r="UNU285" s="33"/>
      <c r="UNV285" s="81" t="s">
        <v>12</v>
      </c>
      <c r="UNW285" s="33" t="s">
        <v>13</v>
      </c>
      <c r="UNX285" s="35">
        <v>0.389</v>
      </c>
      <c r="UNY285" s="35">
        <f>UNY284*UNX285</f>
        <v>0.778</v>
      </c>
      <c r="UNZ285" s="33"/>
      <c r="UOA285" s="35"/>
      <c r="UOB285" s="38">
        <v>6</v>
      </c>
      <c r="UOC285" s="35">
        <f>UNY285*UOB285</f>
        <v>4.668</v>
      </c>
      <c r="UOD285" s="33"/>
      <c r="UOE285" s="35"/>
      <c r="UOF285" s="36">
        <f>UOA285+UOC285+UOE285</f>
        <v>4.668</v>
      </c>
      <c r="UOG285" s="48"/>
      <c r="UXP285" s="32"/>
      <c r="UXQ285" s="33"/>
      <c r="UXR285" s="81" t="s">
        <v>12</v>
      </c>
      <c r="UXS285" s="33" t="s">
        <v>13</v>
      </c>
      <c r="UXT285" s="35">
        <v>0.389</v>
      </c>
      <c r="UXU285" s="35">
        <f>UXU284*UXT285</f>
        <v>0.778</v>
      </c>
      <c r="UXV285" s="33"/>
      <c r="UXW285" s="35"/>
      <c r="UXX285" s="38">
        <v>6</v>
      </c>
      <c r="UXY285" s="35">
        <f>UXU285*UXX285</f>
        <v>4.668</v>
      </c>
      <c r="UXZ285" s="33"/>
      <c r="UYA285" s="35"/>
      <c r="UYB285" s="36">
        <f>UXW285+UXY285+UYA285</f>
        <v>4.668</v>
      </c>
      <c r="UYC285" s="48"/>
      <c r="VHL285" s="32"/>
      <c r="VHM285" s="33"/>
      <c r="VHN285" s="81" t="s">
        <v>12</v>
      </c>
      <c r="VHO285" s="33" t="s">
        <v>13</v>
      </c>
      <c r="VHP285" s="35">
        <v>0.389</v>
      </c>
      <c r="VHQ285" s="35">
        <f>VHQ284*VHP285</f>
        <v>0.778</v>
      </c>
      <c r="VHR285" s="33"/>
      <c r="VHS285" s="35"/>
      <c r="VHT285" s="38">
        <v>6</v>
      </c>
      <c r="VHU285" s="35">
        <f>VHQ285*VHT285</f>
        <v>4.668</v>
      </c>
      <c r="VHV285" s="33"/>
      <c r="VHW285" s="35"/>
      <c r="VHX285" s="36">
        <f>VHS285+VHU285+VHW285</f>
        <v>4.668</v>
      </c>
      <c r="VHY285" s="48"/>
      <c r="VRH285" s="32"/>
      <c r="VRI285" s="33"/>
      <c r="VRJ285" s="81" t="s">
        <v>12</v>
      </c>
      <c r="VRK285" s="33" t="s">
        <v>13</v>
      </c>
      <c r="VRL285" s="35">
        <v>0.389</v>
      </c>
      <c r="VRM285" s="35">
        <f>VRM284*VRL285</f>
        <v>0.778</v>
      </c>
      <c r="VRN285" s="33"/>
      <c r="VRO285" s="35"/>
      <c r="VRP285" s="38">
        <v>6</v>
      </c>
      <c r="VRQ285" s="35">
        <f>VRM285*VRP285</f>
        <v>4.668</v>
      </c>
      <c r="VRR285" s="33"/>
      <c r="VRS285" s="35"/>
      <c r="VRT285" s="36">
        <f>VRO285+VRQ285+VRS285</f>
        <v>4.668</v>
      </c>
      <c r="VRU285" s="48"/>
      <c r="WBD285" s="32"/>
      <c r="WBE285" s="33"/>
      <c r="WBF285" s="81" t="s">
        <v>12</v>
      </c>
      <c r="WBG285" s="33" t="s">
        <v>13</v>
      </c>
      <c r="WBH285" s="35">
        <v>0.389</v>
      </c>
      <c r="WBI285" s="35">
        <f>WBI284*WBH285</f>
        <v>0.778</v>
      </c>
      <c r="WBJ285" s="33"/>
      <c r="WBK285" s="35"/>
      <c r="WBL285" s="38">
        <v>6</v>
      </c>
      <c r="WBM285" s="35">
        <f>WBI285*WBL285</f>
        <v>4.668</v>
      </c>
      <c r="WBN285" s="33"/>
      <c r="WBO285" s="35"/>
      <c r="WBP285" s="36">
        <f>WBK285+WBM285+WBO285</f>
        <v>4.668</v>
      </c>
      <c r="WBQ285" s="48"/>
      <c r="WKZ285" s="32"/>
      <c r="WLA285" s="33"/>
      <c r="WLB285" s="81" t="s">
        <v>12</v>
      </c>
      <c r="WLC285" s="33" t="s">
        <v>13</v>
      </c>
      <c r="WLD285" s="35">
        <v>0.389</v>
      </c>
      <c r="WLE285" s="35">
        <f>WLE284*WLD285</f>
        <v>0.778</v>
      </c>
      <c r="WLF285" s="33"/>
      <c r="WLG285" s="35"/>
      <c r="WLH285" s="38">
        <v>6</v>
      </c>
      <c r="WLI285" s="35">
        <f>WLE285*WLH285</f>
        <v>4.668</v>
      </c>
      <c r="WLJ285" s="33"/>
      <c r="WLK285" s="35"/>
      <c r="WLL285" s="36">
        <f>WLG285+WLI285+WLK285</f>
        <v>4.668</v>
      </c>
      <c r="WLM285" s="48"/>
      <c r="WUV285" s="32"/>
      <c r="WUW285" s="33"/>
      <c r="WUX285" s="81" t="s">
        <v>12</v>
      </c>
      <c r="WUY285" s="33" t="s">
        <v>13</v>
      </c>
      <c r="WUZ285" s="35">
        <v>0.389</v>
      </c>
      <c r="WVA285" s="35">
        <f>WVA284*WUZ285</f>
        <v>0.778</v>
      </c>
      <c r="WVB285" s="33"/>
      <c r="WVC285" s="35"/>
      <c r="WVD285" s="38">
        <v>6</v>
      </c>
      <c r="WVE285" s="35">
        <f>WVA285*WVD285</f>
        <v>4.668</v>
      </c>
      <c r="WVF285" s="33"/>
      <c r="WVG285" s="35"/>
      <c r="WVH285" s="36">
        <f>WVC285+WVE285+WVG285</f>
        <v>4.668</v>
      </c>
      <c r="WVI285" s="48"/>
    </row>
    <row r="286" spans="1:16128" s="37" customFormat="1" ht="15">
      <c r="A286" s="32"/>
      <c r="B286" s="92" t="s">
        <v>16</v>
      </c>
      <c r="C286" s="43" t="s">
        <v>17</v>
      </c>
      <c r="D286" s="59">
        <v>4.53</v>
      </c>
      <c r="E286" s="59"/>
      <c r="F286" s="69"/>
      <c r="G286" s="69"/>
      <c r="H286" s="69"/>
      <c r="I286" s="69"/>
      <c r="J286" s="69"/>
      <c r="K286" s="63"/>
      <c r="L286" s="54" t="s">
        <v>223</v>
      </c>
      <c r="IJ286" s="32"/>
      <c r="IK286" s="33"/>
      <c r="IL286" s="92" t="s">
        <v>16</v>
      </c>
      <c r="IM286" s="43" t="s">
        <v>17</v>
      </c>
      <c r="IN286" s="44">
        <v>0.151</v>
      </c>
      <c r="IO286" s="35">
        <f>IO284*IN286</f>
        <v>0.302</v>
      </c>
      <c r="IP286" s="45"/>
      <c r="IQ286" s="45"/>
      <c r="IR286" s="45"/>
      <c r="IS286" s="46"/>
      <c r="IT286" s="47">
        <v>3.2</v>
      </c>
      <c r="IU286" s="47">
        <f>IO286*IT286</f>
        <v>0.9664</v>
      </c>
      <c r="IV286" s="36">
        <f>IQ286+IS286+IU286</f>
        <v>0.9664</v>
      </c>
      <c r="SF286" s="32"/>
      <c r="SG286" s="33"/>
      <c r="SH286" s="92" t="s">
        <v>16</v>
      </c>
      <c r="SI286" s="43" t="s">
        <v>17</v>
      </c>
      <c r="SJ286" s="44">
        <v>0.151</v>
      </c>
      <c r="SK286" s="35">
        <f>SK284*SJ286</f>
        <v>0.302</v>
      </c>
      <c r="SL286" s="45"/>
      <c r="SM286" s="45"/>
      <c r="SN286" s="45"/>
      <c r="SO286" s="46"/>
      <c r="SP286" s="47">
        <v>3.2</v>
      </c>
      <c r="SQ286" s="47">
        <f>SK286*SP286</f>
        <v>0.9664</v>
      </c>
      <c r="SR286" s="36">
        <f>SM286+SO286+SQ286</f>
        <v>0.9664</v>
      </c>
      <c r="ACB286" s="32"/>
      <c r="ACC286" s="33"/>
      <c r="ACD286" s="92" t="s">
        <v>16</v>
      </c>
      <c r="ACE286" s="43" t="s">
        <v>17</v>
      </c>
      <c r="ACF286" s="44">
        <v>0.151</v>
      </c>
      <c r="ACG286" s="35">
        <f>ACG284*ACF286</f>
        <v>0.302</v>
      </c>
      <c r="ACH286" s="45"/>
      <c r="ACI286" s="45"/>
      <c r="ACJ286" s="45"/>
      <c r="ACK286" s="46"/>
      <c r="ACL286" s="47">
        <v>3.2</v>
      </c>
      <c r="ACM286" s="47">
        <f>ACG286*ACL286</f>
        <v>0.9664</v>
      </c>
      <c r="ACN286" s="36">
        <f>ACI286+ACK286+ACM286</f>
        <v>0.9664</v>
      </c>
      <c r="ALX286" s="32"/>
      <c r="ALY286" s="33"/>
      <c r="ALZ286" s="92" t="s">
        <v>16</v>
      </c>
      <c r="AMA286" s="43" t="s">
        <v>17</v>
      </c>
      <c r="AMB286" s="44">
        <v>0.151</v>
      </c>
      <c r="AMC286" s="35">
        <f>AMC284*AMB286</f>
        <v>0.302</v>
      </c>
      <c r="AMD286" s="45"/>
      <c r="AME286" s="45"/>
      <c r="AMF286" s="45"/>
      <c r="AMG286" s="46"/>
      <c r="AMH286" s="47">
        <v>3.2</v>
      </c>
      <c r="AMI286" s="47">
        <f>AMC286*AMH286</f>
        <v>0.9664</v>
      </c>
      <c r="AMJ286" s="36">
        <f>AME286+AMG286+AMI286</f>
        <v>0.9664</v>
      </c>
      <c r="AVT286" s="32"/>
      <c r="AVU286" s="33"/>
      <c r="AVV286" s="92" t="s">
        <v>16</v>
      </c>
      <c r="AVW286" s="43" t="s">
        <v>17</v>
      </c>
      <c r="AVX286" s="44">
        <v>0.151</v>
      </c>
      <c r="AVY286" s="35">
        <f>AVY284*AVX286</f>
        <v>0.302</v>
      </c>
      <c r="AVZ286" s="45"/>
      <c r="AWA286" s="45"/>
      <c r="AWB286" s="45"/>
      <c r="AWC286" s="46"/>
      <c r="AWD286" s="47">
        <v>3.2</v>
      </c>
      <c r="AWE286" s="47">
        <f>AVY286*AWD286</f>
        <v>0.9664</v>
      </c>
      <c r="AWF286" s="36">
        <f>AWA286+AWC286+AWE286</f>
        <v>0.9664</v>
      </c>
      <c r="BFP286" s="32"/>
      <c r="BFQ286" s="33"/>
      <c r="BFR286" s="92" t="s">
        <v>16</v>
      </c>
      <c r="BFS286" s="43" t="s">
        <v>17</v>
      </c>
      <c r="BFT286" s="44">
        <v>0.151</v>
      </c>
      <c r="BFU286" s="35">
        <f>BFU284*BFT286</f>
        <v>0.302</v>
      </c>
      <c r="BFV286" s="45"/>
      <c r="BFW286" s="45"/>
      <c r="BFX286" s="45"/>
      <c r="BFY286" s="46"/>
      <c r="BFZ286" s="47">
        <v>3.2</v>
      </c>
      <c r="BGA286" s="47">
        <f>BFU286*BFZ286</f>
        <v>0.9664</v>
      </c>
      <c r="BGB286" s="36">
        <f>BFW286+BFY286+BGA286</f>
        <v>0.9664</v>
      </c>
      <c r="BPL286" s="32"/>
      <c r="BPM286" s="33"/>
      <c r="BPN286" s="92" t="s">
        <v>16</v>
      </c>
      <c r="BPO286" s="43" t="s">
        <v>17</v>
      </c>
      <c r="BPP286" s="44">
        <v>0.151</v>
      </c>
      <c r="BPQ286" s="35">
        <f>BPQ284*BPP286</f>
        <v>0.302</v>
      </c>
      <c r="BPR286" s="45"/>
      <c r="BPS286" s="45"/>
      <c r="BPT286" s="45"/>
      <c r="BPU286" s="46"/>
      <c r="BPV286" s="47">
        <v>3.2</v>
      </c>
      <c r="BPW286" s="47">
        <f>BPQ286*BPV286</f>
        <v>0.9664</v>
      </c>
      <c r="BPX286" s="36">
        <f>BPS286+BPU286+BPW286</f>
        <v>0.9664</v>
      </c>
      <c r="BZH286" s="32"/>
      <c r="BZI286" s="33"/>
      <c r="BZJ286" s="92" t="s">
        <v>16</v>
      </c>
      <c r="BZK286" s="43" t="s">
        <v>17</v>
      </c>
      <c r="BZL286" s="44">
        <v>0.151</v>
      </c>
      <c r="BZM286" s="35">
        <f>BZM284*BZL286</f>
        <v>0.302</v>
      </c>
      <c r="BZN286" s="45"/>
      <c r="BZO286" s="45"/>
      <c r="BZP286" s="45"/>
      <c r="BZQ286" s="46"/>
      <c r="BZR286" s="47">
        <v>3.2</v>
      </c>
      <c r="BZS286" s="47">
        <f>BZM286*BZR286</f>
        <v>0.9664</v>
      </c>
      <c r="BZT286" s="36">
        <f>BZO286+BZQ286+BZS286</f>
        <v>0.9664</v>
      </c>
      <c r="CJD286" s="32"/>
      <c r="CJE286" s="33"/>
      <c r="CJF286" s="92" t="s">
        <v>16</v>
      </c>
      <c r="CJG286" s="43" t="s">
        <v>17</v>
      </c>
      <c r="CJH286" s="44">
        <v>0.151</v>
      </c>
      <c r="CJI286" s="35">
        <f>CJI284*CJH286</f>
        <v>0.302</v>
      </c>
      <c r="CJJ286" s="45"/>
      <c r="CJK286" s="45"/>
      <c r="CJL286" s="45"/>
      <c r="CJM286" s="46"/>
      <c r="CJN286" s="47">
        <v>3.2</v>
      </c>
      <c r="CJO286" s="47">
        <f>CJI286*CJN286</f>
        <v>0.9664</v>
      </c>
      <c r="CJP286" s="36">
        <f>CJK286+CJM286+CJO286</f>
        <v>0.9664</v>
      </c>
      <c r="CSZ286" s="32"/>
      <c r="CTA286" s="33"/>
      <c r="CTB286" s="92" t="s">
        <v>16</v>
      </c>
      <c r="CTC286" s="43" t="s">
        <v>17</v>
      </c>
      <c r="CTD286" s="44">
        <v>0.151</v>
      </c>
      <c r="CTE286" s="35">
        <f>CTE284*CTD286</f>
        <v>0.302</v>
      </c>
      <c r="CTF286" s="45"/>
      <c r="CTG286" s="45"/>
      <c r="CTH286" s="45"/>
      <c r="CTI286" s="46"/>
      <c r="CTJ286" s="47">
        <v>3.2</v>
      </c>
      <c r="CTK286" s="47">
        <f>CTE286*CTJ286</f>
        <v>0.9664</v>
      </c>
      <c r="CTL286" s="36">
        <f>CTG286+CTI286+CTK286</f>
        <v>0.9664</v>
      </c>
      <c r="DCV286" s="32"/>
      <c r="DCW286" s="33"/>
      <c r="DCX286" s="92" t="s">
        <v>16</v>
      </c>
      <c r="DCY286" s="43" t="s">
        <v>17</v>
      </c>
      <c r="DCZ286" s="44">
        <v>0.151</v>
      </c>
      <c r="DDA286" s="35">
        <f>DDA284*DCZ286</f>
        <v>0.302</v>
      </c>
      <c r="DDB286" s="45"/>
      <c r="DDC286" s="45"/>
      <c r="DDD286" s="45"/>
      <c r="DDE286" s="46"/>
      <c r="DDF286" s="47">
        <v>3.2</v>
      </c>
      <c r="DDG286" s="47">
        <f>DDA286*DDF286</f>
        <v>0.9664</v>
      </c>
      <c r="DDH286" s="36">
        <f>DDC286+DDE286+DDG286</f>
        <v>0.9664</v>
      </c>
      <c r="DMR286" s="32"/>
      <c r="DMS286" s="33"/>
      <c r="DMT286" s="92" t="s">
        <v>16</v>
      </c>
      <c r="DMU286" s="43" t="s">
        <v>17</v>
      </c>
      <c r="DMV286" s="44">
        <v>0.151</v>
      </c>
      <c r="DMW286" s="35">
        <f>DMW284*DMV286</f>
        <v>0.302</v>
      </c>
      <c r="DMX286" s="45"/>
      <c r="DMY286" s="45"/>
      <c r="DMZ286" s="45"/>
      <c r="DNA286" s="46"/>
      <c r="DNB286" s="47">
        <v>3.2</v>
      </c>
      <c r="DNC286" s="47">
        <f>DMW286*DNB286</f>
        <v>0.9664</v>
      </c>
      <c r="DND286" s="36">
        <f>DMY286+DNA286+DNC286</f>
        <v>0.9664</v>
      </c>
      <c r="DWN286" s="32"/>
      <c r="DWO286" s="33"/>
      <c r="DWP286" s="92" t="s">
        <v>16</v>
      </c>
      <c r="DWQ286" s="43" t="s">
        <v>17</v>
      </c>
      <c r="DWR286" s="44">
        <v>0.151</v>
      </c>
      <c r="DWS286" s="35">
        <f>DWS284*DWR286</f>
        <v>0.302</v>
      </c>
      <c r="DWT286" s="45"/>
      <c r="DWU286" s="45"/>
      <c r="DWV286" s="45"/>
      <c r="DWW286" s="46"/>
      <c r="DWX286" s="47">
        <v>3.2</v>
      </c>
      <c r="DWY286" s="47">
        <f>DWS286*DWX286</f>
        <v>0.9664</v>
      </c>
      <c r="DWZ286" s="36">
        <f>DWU286+DWW286+DWY286</f>
        <v>0.9664</v>
      </c>
      <c r="EGJ286" s="32"/>
      <c r="EGK286" s="33"/>
      <c r="EGL286" s="92" t="s">
        <v>16</v>
      </c>
      <c r="EGM286" s="43" t="s">
        <v>17</v>
      </c>
      <c r="EGN286" s="44">
        <v>0.151</v>
      </c>
      <c r="EGO286" s="35">
        <f>EGO284*EGN286</f>
        <v>0.302</v>
      </c>
      <c r="EGP286" s="45"/>
      <c r="EGQ286" s="45"/>
      <c r="EGR286" s="45"/>
      <c r="EGS286" s="46"/>
      <c r="EGT286" s="47">
        <v>3.2</v>
      </c>
      <c r="EGU286" s="47">
        <f>EGO286*EGT286</f>
        <v>0.9664</v>
      </c>
      <c r="EGV286" s="36">
        <f>EGQ286+EGS286+EGU286</f>
        <v>0.9664</v>
      </c>
      <c r="EQF286" s="32"/>
      <c r="EQG286" s="33"/>
      <c r="EQH286" s="92" t="s">
        <v>16</v>
      </c>
      <c r="EQI286" s="43" t="s">
        <v>17</v>
      </c>
      <c r="EQJ286" s="44">
        <v>0.151</v>
      </c>
      <c r="EQK286" s="35">
        <f>EQK284*EQJ286</f>
        <v>0.302</v>
      </c>
      <c r="EQL286" s="45"/>
      <c r="EQM286" s="45"/>
      <c r="EQN286" s="45"/>
      <c r="EQO286" s="46"/>
      <c r="EQP286" s="47">
        <v>3.2</v>
      </c>
      <c r="EQQ286" s="47">
        <f>EQK286*EQP286</f>
        <v>0.9664</v>
      </c>
      <c r="EQR286" s="36">
        <f>EQM286+EQO286+EQQ286</f>
        <v>0.9664</v>
      </c>
      <c r="FAB286" s="32"/>
      <c r="FAC286" s="33"/>
      <c r="FAD286" s="92" t="s">
        <v>16</v>
      </c>
      <c r="FAE286" s="43" t="s">
        <v>17</v>
      </c>
      <c r="FAF286" s="44">
        <v>0.151</v>
      </c>
      <c r="FAG286" s="35">
        <f>FAG284*FAF286</f>
        <v>0.302</v>
      </c>
      <c r="FAH286" s="45"/>
      <c r="FAI286" s="45"/>
      <c r="FAJ286" s="45"/>
      <c r="FAK286" s="46"/>
      <c r="FAL286" s="47">
        <v>3.2</v>
      </c>
      <c r="FAM286" s="47">
        <f>FAG286*FAL286</f>
        <v>0.9664</v>
      </c>
      <c r="FAN286" s="36">
        <f>FAI286+FAK286+FAM286</f>
        <v>0.9664</v>
      </c>
      <c r="FJX286" s="32"/>
      <c r="FJY286" s="33"/>
      <c r="FJZ286" s="92" t="s">
        <v>16</v>
      </c>
      <c r="FKA286" s="43" t="s">
        <v>17</v>
      </c>
      <c r="FKB286" s="44">
        <v>0.151</v>
      </c>
      <c r="FKC286" s="35">
        <f>FKC284*FKB286</f>
        <v>0.302</v>
      </c>
      <c r="FKD286" s="45"/>
      <c r="FKE286" s="45"/>
      <c r="FKF286" s="45"/>
      <c r="FKG286" s="46"/>
      <c r="FKH286" s="47">
        <v>3.2</v>
      </c>
      <c r="FKI286" s="47">
        <f>FKC286*FKH286</f>
        <v>0.9664</v>
      </c>
      <c r="FKJ286" s="36">
        <f>FKE286+FKG286+FKI286</f>
        <v>0.9664</v>
      </c>
      <c r="FTT286" s="32"/>
      <c r="FTU286" s="33"/>
      <c r="FTV286" s="92" t="s">
        <v>16</v>
      </c>
      <c r="FTW286" s="43" t="s">
        <v>17</v>
      </c>
      <c r="FTX286" s="44">
        <v>0.151</v>
      </c>
      <c r="FTY286" s="35">
        <f>FTY284*FTX286</f>
        <v>0.302</v>
      </c>
      <c r="FTZ286" s="45"/>
      <c r="FUA286" s="45"/>
      <c r="FUB286" s="45"/>
      <c r="FUC286" s="46"/>
      <c r="FUD286" s="47">
        <v>3.2</v>
      </c>
      <c r="FUE286" s="47">
        <f>FTY286*FUD286</f>
        <v>0.9664</v>
      </c>
      <c r="FUF286" s="36">
        <f>FUA286+FUC286+FUE286</f>
        <v>0.9664</v>
      </c>
      <c r="GDP286" s="32"/>
      <c r="GDQ286" s="33"/>
      <c r="GDR286" s="92" t="s">
        <v>16</v>
      </c>
      <c r="GDS286" s="43" t="s">
        <v>17</v>
      </c>
      <c r="GDT286" s="44">
        <v>0.151</v>
      </c>
      <c r="GDU286" s="35">
        <f>GDU284*GDT286</f>
        <v>0.302</v>
      </c>
      <c r="GDV286" s="45"/>
      <c r="GDW286" s="45"/>
      <c r="GDX286" s="45"/>
      <c r="GDY286" s="46"/>
      <c r="GDZ286" s="47">
        <v>3.2</v>
      </c>
      <c r="GEA286" s="47">
        <f>GDU286*GDZ286</f>
        <v>0.9664</v>
      </c>
      <c r="GEB286" s="36">
        <f>GDW286+GDY286+GEA286</f>
        <v>0.9664</v>
      </c>
      <c r="GNL286" s="32"/>
      <c r="GNM286" s="33"/>
      <c r="GNN286" s="92" t="s">
        <v>16</v>
      </c>
      <c r="GNO286" s="43" t="s">
        <v>17</v>
      </c>
      <c r="GNP286" s="44">
        <v>0.151</v>
      </c>
      <c r="GNQ286" s="35">
        <f>GNQ284*GNP286</f>
        <v>0.302</v>
      </c>
      <c r="GNR286" s="45"/>
      <c r="GNS286" s="45"/>
      <c r="GNT286" s="45"/>
      <c r="GNU286" s="46"/>
      <c r="GNV286" s="47">
        <v>3.2</v>
      </c>
      <c r="GNW286" s="47">
        <f>GNQ286*GNV286</f>
        <v>0.9664</v>
      </c>
      <c r="GNX286" s="36">
        <f>GNS286+GNU286+GNW286</f>
        <v>0.9664</v>
      </c>
      <c r="GXH286" s="32"/>
      <c r="GXI286" s="33"/>
      <c r="GXJ286" s="92" t="s">
        <v>16</v>
      </c>
      <c r="GXK286" s="43" t="s">
        <v>17</v>
      </c>
      <c r="GXL286" s="44">
        <v>0.151</v>
      </c>
      <c r="GXM286" s="35">
        <f>GXM284*GXL286</f>
        <v>0.302</v>
      </c>
      <c r="GXN286" s="45"/>
      <c r="GXO286" s="45"/>
      <c r="GXP286" s="45"/>
      <c r="GXQ286" s="46"/>
      <c r="GXR286" s="47">
        <v>3.2</v>
      </c>
      <c r="GXS286" s="47">
        <f>GXM286*GXR286</f>
        <v>0.9664</v>
      </c>
      <c r="GXT286" s="36">
        <f>GXO286+GXQ286+GXS286</f>
        <v>0.9664</v>
      </c>
      <c r="HHD286" s="32"/>
      <c r="HHE286" s="33"/>
      <c r="HHF286" s="92" t="s">
        <v>16</v>
      </c>
      <c r="HHG286" s="43" t="s">
        <v>17</v>
      </c>
      <c r="HHH286" s="44">
        <v>0.151</v>
      </c>
      <c r="HHI286" s="35">
        <f>HHI284*HHH286</f>
        <v>0.302</v>
      </c>
      <c r="HHJ286" s="45"/>
      <c r="HHK286" s="45"/>
      <c r="HHL286" s="45"/>
      <c r="HHM286" s="46"/>
      <c r="HHN286" s="47">
        <v>3.2</v>
      </c>
      <c r="HHO286" s="47">
        <f>HHI286*HHN286</f>
        <v>0.9664</v>
      </c>
      <c r="HHP286" s="36">
        <f>HHK286+HHM286+HHO286</f>
        <v>0.9664</v>
      </c>
      <c r="HQZ286" s="32"/>
      <c r="HRA286" s="33"/>
      <c r="HRB286" s="92" t="s">
        <v>16</v>
      </c>
      <c r="HRC286" s="43" t="s">
        <v>17</v>
      </c>
      <c r="HRD286" s="44">
        <v>0.151</v>
      </c>
      <c r="HRE286" s="35">
        <f>HRE284*HRD286</f>
        <v>0.302</v>
      </c>
      <c r="HRF286" s="45"/>
      <c r="HRG286" s="45"/>
      <c r="HRH286" s="45"/>
      <c r="HRI286" s="46"/>
      <c r="HRJ286" s="47">
        <v>3.2</v>
      </c>
      <c r="HRK286" s="47">
        <f>HRE286*HRJ286</f>
        <v>0.9664</v>
      </c>
      <c r="HRL286" s="36">
        <f>HRG286+HRI286+HRK286</f>
        <v>0.9664</v>
      </c>
      <c r="IAV286" s="32"/>
      <c r="IAW286" s="33"/>
      <c r="IAX286" s="92" t="s">
        <v>16</v>
      </c>
      <c r="IAY286" s="43" t="s">
        <v>17</v>
      </c>
      <c r="IAZ286" s="44">
        <v>0.151</v>
      </c>
      <c r="IBA286" s="35">
        <f>IBA284*IAZ286</f>
        <v>0.302</v>
      </c>
      <c r="IBB286" s="45"/>
      <c r="IBC286" s="45"/>
      <c r="IBD286" s="45"/>
      <c r="IBE286" s="46"/>
      <c r="IBF286" s="47">
        <v>3.2</v>
      </c>
      <c r="IBG286" s="47">
        <f>IBA286*IBF286</f>
        <v>0.9664</v>
      </c>
      <c r="IBH286" s="36">
        <f>IBC286+IBE286+IBG286</f>
        <v>0.9664</v>
      </c>
      <c r="IKR286" s="32"/>
      <c r="IKS286" s="33"/>
      <c r="IKT286" s="92" t="s">
        <v>16</v>
      </c>
      <c r="IKU286" s="43" t="s">
        <v>17</v>
      </c>
      <c r="IKV286" s="44">
        <v>0.151</v>
      </c>
      <c r="IKW286" s="35">
        <f>IKW284*IKV286</f>
        <v>0.302</v>
      </c>
      <c r="IKX286" s="45"/>
      <c r="IKY286" s="45"/>
      <c r="IKZ286" s="45"/>
      <c r="ILA286" s="46"/>
      <c r="ILB286" s="47">
        <v>3.2</v>
      </c>
      <c r="ILC286" s="47">
        <f>IKW286*ILB286</f>
        <v>0.9664</v>
      </c>
      <c r="ILD286" s="36">
        <f>IKY286+ILA286+ILC286</f>
        <v>0.9664</v>
      </c>
      <c r="IUN286" s="32"/>
      <c r="IUO286" s="33"/>
      <c r="IUP286" s="92" t="s">
        <v>16</v>
      </c>
      <c r="IUQ286" s="43" t="s">
        <v>17</v>
      </c>
      <c r="IUR286" s="44">
        <v>0.151</v>
      </c>
      <c r="IUS286" s="35">
        <f>IUS284*IUR286</f>
        <v>0.302</v>
      </c>
      <c r="IUT286" s="45"/>
      <c r="IUU286" s="45"/>
      <c r="IUV286" s="45"/>
      <c r="IUW286" s="46"/>
      <c r="IUX286" s="47">
        <v>3.2</v>
      </c>
      <c r="IUY286" s="47">
        <f>IUS286*IUX286</f>
        <v>0.9664</v>
      </c>
      <c r="IUZ286" s="36">
        <f>IUU286+IUW286+IUY286</f>
        <v>0.9664</v>
      </c>
      <c r="JEJ286" s="32"/>
      <c r="JEK286" s="33"/>
      <c r="JEL286" s="92" t="s">
        <v>16</v>
      </c>
      <c r="JEM286" s="43" t="s">
        <v>17</v>
      </c>
      <c r="JEN286" s="44">
        <v>0.151</v>
      </c>
      <c r="JEO286" s="35">
        <f>JEO284*JEN286</f>
        <v>0.302</v>
      </c>
      <c r="JEP286" s="45"/>
      <c r="JEQ286" s="45"/>
      <c r="JER286" s="45"/>
      <c r="JES286" s="46"/>
      <c r="JET286" s="47">
        <v>3.2</v>
      </c>
      <c r="JEU286" s="47">
        <f>JEO286*JET286</f>
        <v>0.9664</v>
      </c>
      <c r="JEV286" s="36">
        <f>JEQ286+JES286+JEU286</f>
        <v>0.9664</v>
      </c>
      <c r="JOF286" s="32"/>
      <c r="JOG286" s="33"/>
      <c r="JOH286" s="92" t="s">
        <v>16</v>
      </c>
      <c r="JOI286" s="43" t="s">
        <v>17</v>
      </c>
      <c r="JOJ286" s="44">
        <v>0.151</v>
      </c>
      <c r="JOK286" s="35">
        <f>JOK284*JOJ286</f>
        <v>0.302</v>
      </c>
      <c r="JOL286" s="45"/>
      <c r="JOM286" s="45"/>
      <c r="JON286" s="45"/>
      <c r="JOO286" s="46"/>
      <c r="JOP286" s="47">
        <v>3.2</v>
      </c>
      <c r="JOQ286" s="47">
        <f>JOK286*JOP286</f>
        <v>0.9664</v>
      </c>
      <c r="JOR286" s="36">
        <f>JOM286+JOO286+JOQ286</f>
        <v>0.9664</v>
      </c>
      <c r="JYB286" s="32"/>
      <c r="JYC286" s="33"/>
      <c r="JYD286" s="92" t="s">
        <v>16</v>
      </c>
      <c r="JYE286" s="43" t="s">
        <v>17</v>
      </c>
      <c r="JYF286" s="44">
        <v>0.151</v>
      </c>
      <c r="JYG286" s="35">
        <f>JYG284*JYF286</f>
        <v>0.302</v>
      </c>
      <c r="JYH286" s="45"/>
      <c r="JYI286" s="45"/>
      <c r="JYJ286" s="45"/>
      <c r="JYK286" s="46"/>
      <c r="JYL286" s="47">
        <v>3.2</v>
      </c>
      <c r="JYM286" s="47">
        <f>JYG286*JYL286</f>
        <v>0.9664</v>
      </c>
      <c r="JYN286" s="36">
        <f>JYI286+JYK286+JYM286</f>
        <v>0.9664</v>
      </c>
      <c r="KHX286" s="32"/>
      <c r="KHY286" s="33"/>
      <c r="KHZ286" s="92" t="s">
        <v>16</v>
      </c>
      <c r="KIA286" s="43" t="s">
        <v>17</v>
      </c>
      <c r="KIB286" s="44">
        <v>0.151</v>
      </c>
      <c r="KIC286" s="35">
        <f>KIC284*KIB286</f>
        <v>0.302</v>
      </c>
      <c r="KID286" s="45"/>
      <c r="KIE286" s="45"/>
      <c r="KIF286" s="45"/>
      <c r="KIG286" s="46"/>
      <c r="KIH286" s="47">
        <v>3.2</v>
      </c>
      <c r="KII286" s="47">
        <f>KIC286*KIH286</f>
        <v>0.9664</v>
      </c>
      <c r="KIJ286" s="36">
        <f>KIE286+KIG286+KII286</f>
        <v>0.9664</v>
      </c>
      <c r="KRT286" s="32"/>
      <c r="KRU286" s="33"/>
      <c r="KRV286" s="92" t="s">
        <v>16</v>
      </c>
      <c r="KRW286" s="43" t="s">
        <v>17</v>
      </c>
      <c r="KRX286" s="44">
        <v>0.151</v>
      </c>
      <c r="KRY286" s="35">
        <f>KRY284*KRX286</f>
        <v>0.302</v>
      </c>
      <c r="KRZ286" s="45"/>
      <c r="KSA286" s="45"/>
      <c r="KSB286" s="45"/>
      <c r="KSC286" s="46"/>
      <c r="KSD286" s="47">
        <v>3.2</v>
      </c>
      <c r="KSE286" s="47">
        <f>KRY286*KSD286</f>
        <v>0.9664</v>
      </c>
      <c r="KSF286" s="36">
        <f>KSA286+KSC286+KSE286</f>
        <v>0.9664</v>
      </c>
      <c r="LBP286" s="32"/>
      <c r="LBQ286" s="33"/>
      <c r="LBR286" s="92" t="s">
        <v>16</v>
      </c>
      <c r="LBS286" s="43" t="s">
        <v>17</v>
      </c>
      <c r="LBT286" s="44">
        <v>0.151</v>
      </c>
      <c r="LBU286" s="35">
        <f>LBU284*LBT286</f>
        <v>0.302</v>
      </c>
      <c r="LBV286" s="45"/>
      <c r="LBW286" s="45"/>
      <c r="LBX286" s="45"/>
      <c r="LBY286" s="46"/>
      <c r="LBZ286" s="47">
        <v>3.2</v>
      </c>
      <c r="LCA286" s="47">
        <f>LBU286*LBZ286</f>
        <v>0.9664</v>
      </c>
      <c r="LCB286" s="36">
        <f>LBW286+LBY286+LCA286</f>
        <v>0.9664</v>
      </c>
      <c r="LLL286" s="32"/>
      <c r="LLM286" s="33"/>
      <c r="LLN286" s="92" t="s">
        <v>16</v>
      </c>
      <c r="LLO286" s="43" t="s">
        <v>17</v>
      </c>
      <c r="LLP286" s="44">
        <v>0.151</v>
      </c>
      <c r="LLQ286" s="35">
        <f>LLQ284*LLP286</f>
        <v>0.302</v>
      </c>
      <c r="LLR286" s="45"/>
      <c r="LLS286" s="45"/>
      <c r="LLT286" s="45"/>
      <c r="LLU286" s="46"/>
      <c r="LLV286" s="47">
        <v>3.2</v>
      </c>
      <c r="LLW286" s="47">
        <f>LLQ286*LLV286</f>
        <v>0.9664</v>
      </c>
      <c r="LLX286" s="36">
        <f>LLS286+LLU286+LLW286</f>
        <v>0.9664</v>
      </c>
      <c r="LVH286" s="32"/>
      <c r="LVI286" s="33"/>
      <c r="LVJ286" s="92" t="s">
        <v>16</v>
      </c>
      <c r="LVK286" s="43" t="s">
        <v>17</v>
      </c>
      <c r="LVL286" s="44">
        <v>0.151</v>
      </c>
      <c r="LVM286" s="35">
        <f>LVM284*LVL286</f>
        <v>0.302</v>
      </c>
      <c r="LVN286" s="45"/>
      <c r="LVO286" s="45"/>
      <c r="LVP286" s="45"/>
      <c r="LVQ286" s="46"/>
      <c r="LVR286" s="47">
        <v>3.2</v>
      </c>
      <c r="LVS286" s="47">
        <f>LVM286*LVR286</f>
        <v>0.9664</v>
      </c>
      <c r="LVT286" s="36">
        <f>LVO286+LVQ286+LVS286</f>
        <v>0.9664</v>
      </c>
      <c r="MFD286" s="32"/>
      <c r="MFE286" s="33"/>
      <c r="MFF286" s="92" t="s">
        <v>16</v>
      </c>
      <c r="MFG286" s="43" t="s">
        <v>17</v>
      </c>
      <c r="MFH286" s="44">
        <v>0.151</v>
      </c>
      <c r="MFI286" s="35">
        <f>MFI284*MFH286</f>
        <v>0.302</v>
      </c>
      <c r="MFJ286" s="45"/>
      <c r="MFK286" s="45"/>
      <c r="MFL286" s="45"/>
      <c r="MFM286" s="46"/>
      <c r="MFN286" s="47">
        <v>3.2</v>
      </c>
      <c r="MFO286" s="47">
        <f>MFI286*MFN286</f>
        <v>0.9664</v>
      </c>
      <c r="MFP286" s="36">
        <f>MFK286+MFM286+MFO286</f>
        <v>0.9664</v>
      </c>
      <c r="MOZ286" s="32"/>
      <c r="MPA286" s="33"/>
      <c r="MPB286" s="92" t="s">
        <v>16</v>
      </c>
      <c r="MPC286" s="43" t="s">
        <v>17</v>
      </c>
      <c r="MPD286" s="44">
        <v>0.151</v>
      </c>
      <c r="MPE286" s="35">
        <f>MPE284*MPD286</f>
        <v>0.302</v>
      </c>
      <c r="MPF286" s="45"/>
      <c r="MPG286" s="45"/>
      <c r="MPH286" s="45"/>
      <c r="MPI286" s="46"/>
      <c r="MPJ286" s="47">
        <v>3.2</v>
      </c>
      <c r="MPK286" s="47">
        <f>MPE286*MPJ286</f>
        <v>0.9664</v>
      </c>
      <c r="MPL286" s="36">
        <f>MPG286+MPI286+MPK286</f>
        <v>0.9664</v>
      </c>
      <c r="MYV286" s="32"/>
      <c r="MYW286" s="33"/>
      <c r="MYX286" s="92" t="s">
        <v>16</v>
      </c>
      <c r="MYY286" s="43" t="s">
        <v>17</v>
      </c>
      <c r="MYZ286" s="44">
        <v>0.151</v>
      </c>
      <c r="MZA286" s="35">
        <f>MZA284*MYZ286</f>
        <v>0.302</v>
      </c>
      <c r="MZB286" s="45"/>
      <c r="MZC286" s="45"/>
      <c r="MZD286" s="45"/>
      <c r="MZE286" s="46"/>
      <c r="MZF286" s="47">
        <v>3.2</v>
      </c>
      <c r="MZG286" s="47">
        <f>MZA286*MZF286</f>
        <v>0.9664</v>
      </c>
      <c r="MZH286" s="36">
        <f>MZC286+MZE286+MZG286</f>
        <v>0.9664</v>
      </c>
      <c r="NIR286" s="32"/>
      <c r="NIS286" s="33"/>
      <c r="NIT286" s="92" t="s">
        <v>16</v>
      </c>
      <c r="NIU286" s="43" t="s">
        <v>17</v>
      </c>
      <c r="NIV286" s="44">
        <v>0.151</v>
      </c>
      <c r="NIW286" s="35">
        <f>NIW284*NIV286</f>
        <v>0.302</v>
      </c>
      <c r="NIX286" s="45"/>
      <c r="NIY286" s="45"/>
      <c r="NIZ286" s="45"/>
      <c r="NJA286" s="46"/>
      <c r="NJB286" s="47">
        <v>3.2</v>
      </c>
      <c r="NJC286" s="47">
        <f>NIW286*NJB286</f>
        <v>0.9664</v>
      </c>
      <c r="NJD286" s="36">
        <f>NIY286+NJA286+NJC286</f>
        <v>0.9664</v>
      </c>
      <c r="NSN286" s="32"/>
      <c r="NSO286" s="33"/>
      <c r="NSP286" s="92" t="s">
        <v>16</v>
      </c>
      <c r="NSQ286" s="43" t="s">
        <v>17</v>
      </c>
      <c r="NSR286" s="44">
        <v>0.151</v>
      </c>
      <c r="NSS286" s="35">
        <f>NSS284*NSR286</f>
        <v>0.302</v>
      </c>
      <c r="NST286" s="45"/>
      <c r="NSU286" s="45"/>
      <c r="NSV286" s="45"/>
      <c r="NSW286" s="46"/>
      <c r="NSX286" s="47">
        <v>3.2</v>
      </c>
      <c r="NSY286" s="47">
        <f>NSS286*NSX286</f>
        <v>0.9664</v>
      </c>
      <c r="NSZ286" s="36">
        <f>NSU286+NSW286+NSY286</f>
        <v>0.9664</v>
      </c>
      <c r="OCJ286" s="32"/>
      <c r="OCK286" s="33"/>
      <c r="OCL286" s="92" t="s">
        <v>16</v>
      </c>
      <c r="OCM286" s="43" t="s">
        <v>17</v>
      </c>
      <c r="OCN286" s="44">
        <v>0.151</v>
      </c>
      <c r="OCO286" s="35">
        <f>OCO284*OCN286</f>
        <v>0.302</v>
      </c>
      <c r="OCP286" s="45"/>
      <c r="OCQ286" s="45"/>
      <c r="OCR286" s="45"/>
      <c r="OCS286" s="46"/>
      <c r="OCT286" s="47">
        <v>3.2</v>
      </c>
      <c r="OCU286" s="47">
        <f>OCO286*OCT286</f>
        <v>0.9664</v>
      </c>
      <c r="OCV286" s="36">
        <f>OCQ286+OCS286+OCU286</f>
        <v>0.9664</v>
      </c>
      <c r="OMF286" s="32"/>
      <c r="OMG286" s="33"/>
      <c r="OMH286" s="92" t="s">
        <v>16</v>
      </c>
      <c r="OMI286" s="43" t="s">
        <v>17</v>
      </c>
      <c r="OMJ286" s="44">
        <v>0.151</v>
      </c>
      <c r="OMK286" s="35">
        <f>OMK284*OMJ286</f>
        <v>0.302</v>
      </c>
      <c r="OML286" s="45"/>
      <c r="OMM286" s="45"/>
      <c r="OMN286" s="45"/>
      <c r="OMO286" s="46"/>
      <c r="OMP286" s="47">
        <v>3.2</v>
      </c>
      <c r="OMQ286" s="47">
        <f>OMK286*OMP286</f>
        <v>0.9664</v>
      </c>
      <c r="OMR286" s="36">
        <f>OMM286+OMO286+OMQ286</f>
        <v>0.9664</v>
      </c>
      <c r="OWB286" s="32"/>
      <c r="OWC286" s="33"/>
      <c r="OWD286" s="92" t="s">
        <v>16</v>
      </c>
      <c r="OWE286" s="43" t="s">
        <v>17</v>
      </c>
      <c r="OWF286" s="44">
        <v>0.151</v>
      </c>
      <c r="OWG286" s="35">
        <f>OWG284*OWF286</f>
        <v>0.302</v>
      </c>
      <c r="OWH286" s="45"/>
      <c r="OWI286" s="45"/>
      <c r="OWJ286" s="45"/>
      <c r="OWK286" s="46"/>
      <c r="OWL286" s="47">
        <v>3.2</v>
      </c>
      <c r="OWM286" s="47">
        <f>OWG286*OWL286</f>
        <v>0.9664</v>
      </c>
      <c r="OWN286" s="36">
        <f>OWI286+OWK286+OWM286</f>
        <v>0.9664</v>
      </c>
      <c r="PFX286" s="32"/>
      <c r="PFY286" s="33"/>
      <c r="PFZ286" s="92" t="s">
        <v>16</v>
      </c>
      <c r="PGA286" s="43" t="s">
        <v>17</v>
      </c>
      <c r="PGB286" s="44">
        <v>0.151</v>
      </c>
      <c r="PGC286" s="35">
        <f>PGC284*PGB286</f>
        <v>0.302</v>
      </c>
      <c r="PGD286" s="45"/>
      <c r="PGE286" s="45"/>
      <c r="PGF286" s="45"/>
      <c r="PGG286" s="46"/>
      <c r="PGH286" s="47">
        <v>3.2</v>
      </c>
      <c r="PGI286" s="47">
        <f>PGC286*PGH286</f>
        <v>0.9664</v>
      </c>
      <c r="PGJ286" s="36">
        <f>PGE286+PGG286+PGI286</f>
        <v>0.9664</v>
      </c>
      <c r="PPT286" s="32"/>
      <c r="PPU286" s="33"/>
      <c r="PPV286" s="92" t="s">
        <v>16</v>
      </c>
      <c r="PPW286" s="43" t="s">
        <v>17</v>
      </c>
      <c r="PPX286" s="44">
        <v>0.151</v>
      </c>
      <c r="PPY286" s="35">
        <f>PPY284*PPX286</f>
        <v>0.302</v>
      </c>
      <c r="PPZ286" s="45"/>
      <c r="PQA286" s="45"/>
      <c r="PQB286" s="45"/>
      <c r="PQC286" s="46"/>
      <c r="PQD286" s="47">
        <v>3.2</v>
      </c>
      <c r="PQE286" s="47">
        <f>PPY286*PQD286</f>
        <v>0.9664</v>
      </c>
      <c r="PQF286" s="36">
        <f>PQA286+PQC286+PQE286</f>
        <v>0.9664</v>
      </c>
      <c r="PZP286" s="32"/>
      <c r="PZQ286" s="33"/>
      <c r="PZR286" s="92" t="s">
        <v>16</v>
      </c>
      <c r="PZS286" s="43" t="s">
        <v>17</v>
      </c>
      <c r="PZT286" s="44">
        <v>0.151</v>
      </c>
      <c r="PZU286" s="35">
        <f>PZU284*PZT286</f>
        <v>0.302</v>
      </c>
      <c r="PZV286" s="45"/>
      <c r="PZW286" s="45"/>
      <c r="PZX286" s="45"/>
      <c r="PZY286" s="46"/>
      <c r="PZZ286" s="47">
        <v>3.2</v>
      </c>
      <c r="QAA286" s="47">
        <f>PZU286*PZZ286</f>
        <v>0.9664</v>
      </c>
      <c r="QAB286" s="36">
        <f>PZW286+PZY286+QAA286</f>
        <v>0.9664</v>
      </c>
      <c r="QJL286" s="32"/>
      <c r="QJM286" s="33"/>
      <c r="QJN286" s="92" t="s">
        <v>16</v>
      </c>
      <c r="QJO286" s="43" t="s">
        <v>17</v>
      </c>
      <c r="QJP286" s="44">
        <v>0.151</v>
      </c>
      <c r="QJQ286" s="35">
        <f>QJQ284*QJP286</f>
        <v>0.302</v>
      </c>
      <c r="QJR286" s="45"/>
      <c r="QJS286" s="45"/>
      <c r="QJT286" s="45"/>
      <c r="QJU286" s="46"/>
      <c r="QJV286" s="47">
        <v>3.2</v>
      </c>
      <c r="QJW286" s="47">
        <f>QJQ286*QJV286</f>
        <v>0.9664</v>
      </c>
      <c r="QJX286" s="36">
        <f>QJS286+QJU286+QJW286</f>
        <v>0.9664</v>
      </c>
      <c r="QTH286" s="32"/>
      <c r="QTI286" s="33"/>
      <c r="QTJ286" s="92" t="s">
        <v>16</v>
      </c>
      <c r="QTK286" s="43" t="s">
        <v>17</v>
      </c>
      <c r="QTL286" s="44">
        <v>0.151</v>
      </c>
      <c r="QTM286" s="35">
        <f>QTM284*QTL286</f>
        <v>0.302</v>
      </c>
      <c r="QTN286" s="45"/>
      <c r="QTO286" s="45"/>
      <c r="QTP286" s="45"/>
      <c r="QTQ286" s="46"/>
      <c r="QTR286" s="47">
        <v>3.2</v>
      </c>
      <c r="QTS286" s="47">
        <f>QTM286*QTR286</f>
        <v>0.9664</v>
      </c>
      <c r="QTT286" s="36">
        <f>QTO286+QTQ286+QTS286</f>
        <v>0.9664</v>
      </c>
      <c r="RDD286" s="32"/>
      <c r="RDE286" s="33"/>
      <c r="RDF286" s="92" t="s">
        <v>16</v>
      </c>
      <c r="RDG286" s="43" t="s">
        <v>17</v>
      </c>
      <c r="RDH286" s="44">
        <v>0.151</v>
      </c>
      <c r="RDI286" s="35">
        <f>RDI284*RDH286</f>
        <v>0.302</v>
      </c>
      <c r="RDJ286" s="45"/>
      <c r="RDK286" s="45"/>
      <c r="RDL286" s="45"/>
      <c r="RDM286" s="46"/>
      <c r="RDN286" s="47">
        <v>3.2</v>
      </c>
      <c r="RDO286" s="47">
        <f>RDI286*RDN286</f>
        <v>0.9664</v>
      </c>
      <c r="RDP286" s="36">
        <f>RDK286+RDM286+RDO286</f>
        <v>0.9664</v>
      </c>
      <c r="RMZ286" s="32"/>
      <c r="RNA286" s="33"/>
      <c r="RNB286" s="92" t="s">
        <v>16</v>
      </c>
      <c r="RNC286" s="43" t="s">
        <v>17</v>
      </c>
      <c r="RND286" s="44">
        <v>0.151</v>
      </c>
      <c r="RNE286" s="35">
        <f>RNE284*RND286</f>
        <v>0.302</v>
      </c>
      <c r="RNF286" s="45"/>
      <c r="RNG286" s="45"/>
      <c r="RNH286" s="45"/>
      <c r="RNI286" s="46"/>
      <c r="RNJ286" s="47">
        <v>3.2</v>
      </c>
      <c r="RNK286" s="47">
        <f>RNE286*RNJ286</f>
        <v>0.9664</v>
      </c>
      <c r="RNL286" s="36">
        <f>RNG286+RNI286+RNK286</f>
        <v>0.9664</v>
      </c>
      <c r="RWV286" s="32"/>
      <c r="RWW286" s="33"/>
      <c r="RWX286" s="92" t="s">
        <v>16</v>
      </c>
      <c r="RWY286" s="43" t="s">
        <v>17</v>
      </c>
      <c r="RWZ286" s="44">
        <v>0.151</v>
      </c>
      <c r="RXA286" s="35">
        <f>RXA284*RWZ286</f>
        <v>0.302</v>
      </c>
      <c r="RXB286" s="45"/>
      <c r="RXC286" s="45"/>
      <c r="RXD286" s="45"/>
      <c r="RXE286" s="46"/>
      <c r="RXF286" s="47">
        <v>3.2</v>
      </c>
      <c r="RXG286" s="47">
        <f>RXA286*RXF286</f>
        <v>0.9664</v>
      </c>
      <c r="RXH286" s="36">
        <f>RXC286+RXE286+RXG286</f>
        <v>0.9664</v>
      </c>
      <c r="SGR286" s="32"/>
      <c r="SGS286" s="33"/>
      <c r="SGT286" s="92" t="s">
        <v>16</v>
      </c>
      <c r="SGU286" s="43" t="s">
        <v>17</v>
      </c>
      <c r="SGV286" s="44">
        <v>0.151</v>
      </c>
      <c r="SGW286" s="35">
        <f>SGW284*SGV286</f>
        <v>0.302</v>
      </c>
      <c r="SGX286" s="45"/>
      <c r="SGY286" s="45"/>
      <c r="SGZ286" s="45"/>
      <c r="SHA286" s="46"/>
      <c r="SHB286" s="47">
        <v>3.2</v>
      </c>
      <c r="SHC286" s="47">
        <f>SGW286*SHB286</f>
        <v>0.9664</v>
      </c>
      <c r="SHD286" s="36">
        <f>SGY286+SHA286+SHC286</f>
        <v>0.9664</v>
      </c>
      <c r="SQN286" s="32"/>
      <c r="SQO286" s="33"/>
      <c r="SQP286" s="92" t="s">
        <v>16</v>
      </c>
      <c r="SQQ286" s="43" t="s">
        <v>17</v>
      </c>
      <c r="SQR286" s="44">
        <v>0.151</v>
      </c>
      <c r="SQS286" s="35">
        <f>SQS284*SQR286</f>
        <v>0.302</v>
      </c>
      <c r="SQT286" s="45"/>
      <c r="SQU286" s="45"/>
      <c r="SQV286" s="45"/>
      <c r="SQW286" s="46"/>
      <c r="SQX286" s="47">
        <v>3.2</v>
      </c>
      <c r="SQY286" s="47">
        <f>SQS286*SQX286</f>
        <v>0.9664</v>
      </c>
      <c r="SQZ286" s="36">
        <f>SQU286+SQW286+SQY286</f>
        <v>0.9664</v>
      </c>
      <c r="TAJ286" s="32"/>
      <c r="TAK286" s="33"/>
      <c r="TAL286" s="92" t="s">
        <v>16</v>
      </c>
      <c r="TAM286" s="43" t="s">
        <v>17</v>
      </c>
      <c r="TAN286" s="44">
        <v>0.151</v>
      </c>
      <c r="TAO286" s="35">
        <f>TAO284*TAN286</f>
        <v>0.302</v>
      </c>
      <c r="TAP286" s="45"/>
      <c r="TAQ286" s="45"/>
      <c r="TAR286" s="45"/>
      <c r="TAS286" s="46"/>
      <c r="TAT286" s="47">
        <v>3.2</v>
      </c>
      <c r="TAU286" s="47">
        <f>TAO286*TAT286</f>
        <v>0.9664</v>
      </c>
      <c r="TAV286" s="36">
        <f>TAQ286+TAS286+TAU286</f>
        <v>0.9664</v>
      </c>
      <c r="TKF286" s="32"/>
      <c r="TKG286" s="33"/>
      <c r="TKH286" s="92" t="s">
        <v>16</v>
      </c>
      <c r="TKI286" s="43" t="s">
        <v>17</v>
      </c>
      <c r="TKJ286" s="44">
        <v>0.151</v>
      </c>
      <c r="TKK286" s="35">
        <f>TKK284*TKJ286</f>
        <v>0.302</v>
      </c>
      <c r="TKL286" s="45"/>
      <c r="TKM286" s="45"/>
      <c r="TKN286" s="45"/>
      <c r="TKO286" s="46"/>
      <c r="TKP286" s="47">
        <v>3.2</v>
      </c>
      <c r="TKQ286" s="47">
        <f>TKK286*TKP286</f>
        <v>0.9664</v>
      </c>
      <c r="TKR286" s="36">
        <f>TKM286+TKO286+TKQ286</f>
        <v>0.9664</v>
      </c>
      <c r="TUB286" s="32"/>
      <c r="TUC286" s="33"/>
      <c r="TUD286" s="92" t="s">
        <v>16</v>
      </c>
      <c r="TUE286" s="43" t="s">
        <v>17</v>
      </c>
      <c r="TUF286" s="44">
        <v>0.151</v>
      </c>
      <c r="TUG286" s="35">
        <f>TUG284*TUF286</f>
        <v>0.302</v>
      </c>
      <c r="TUH286" s="45"/>
      <c r="TUI286" s="45"/>
      <c r="TUJ286" s="45"/>
      <c r="TUK286" s="46"/>
      <c r="TUL286" s="47">
        <v>3.2</v>
      </c>
      <c r="TUM286" s="47">
        <f>TUG286*TUL286</f>
        <v>0.9664</v>
      </c>
      <c r="TUN286" s="36">
        <f>TUI286+TUK286+TUM286</f>
        <v>0.9664</v>
      </c>
      <c r="UDX286" s="32"/>
      <c r="UDY286" s="33"/>
      <c r="UDZ286" s="92" t="s">
        <v>16</v>
      </c>
      <c r="UEA286" s="43" t="s">
        <v>17</v>
      </c>
      <c r="UEB286" s="44">
        <v>0.151</v>
      </c>
      <c r="UEC286" s="35">
        <f>UEC284*UEB286</f>
        <v>0.302</v>
      </c>
      <c r="UED286" s="45"/>
      <c r="UEE286" s="45"/>
      <c r="UEF286" s="45"/>
      <c r="UEG286" s="46"/>
      <c r="UEH286" s="47">
        <v>3.2</v>
      </c>
      <c r="UEI286" s="47">
        <f>UEC286*UEH286</f>
        <v>0.9664</v>
      </c>
      <c r="UEJ286" s="36">
        <f>UEE286+UEG286+UEI286</f>
        <v>0.9664</v>
      </c>
      <c r="UNT286" s="32"/>
      <c r="UNU286" s="33"/>
      <c r="UNV286" s="92" t="s">
        <v>16</v>
      </c>
      <c r="UNW286" s="43" t="s">
        <v>17</v>
      </c>
      <c r="UNX286" s="44">
        <v>0.151</v>
      </c>
      <c r="UNY286" s="35">
        <f>UNY284*UNX286</f>
        <v>0.302</v>
      </c>
      <c r="UNZ286" s="45"/>
      <c r="UOA286" s="45"/>
      <c r="UOB286" s="45"/>
      <c r="UOC286" s="46"/>
      <c r="UOD286" s="47">
        <v>3.2</v>
      </c>
      <c r="UOE286" s="47">
        <f>UNY286*UOD286</f>
        <v>0.9664</v>
      </c>
      <c r="UOF286" s="36">
        <f>UOA286+UOC286+UOE286</f>
        <v>0.9664</v>
      </c>
      <c r="UXP286" s="32"/>
      <c r="UXQ286" s="33"/>
      <c r="UXR286" s="92" t="s">
        <v>16</v>
      </c>
      <c r="UXS286" s="43" t="s">
        <v>17</v>
      </c>
      <c r="UXT286" s="44">
        <v>0.151</v>
      </c>
      <c r="UXU286" s="35">
        <f>UXU284*UXT286</f>
        <v>0.302</v>
      </c>
      <c r="UXV286" s="45"/>
      <c r="UXW286" s="45"/>
      <c r="UXX286" s="45"/>
      <c r="UXY286" s="46"/>
      <c r="UXZ286" s="47">
        <v>3.2</v>
      </c>
      <c r="UYA286" s="47">
        <f>UXU286*UXZ286</f>
        <v>0.9664</v>
      </c>
      <c r="UYB286" s="36">
        <f>UXW286+UXY286+UYA286</f>
        <v>0.9664</v>
      </c>
      <c r="VHL286" s="32"/>
      <c r="VHM286" s="33"/>
      <c r="VHN286" s="92" t="s">
        <v>16</v>
      </c>
      <c r="VHO286" s="43" t="s">
        <v>17</v>
      </c>
      <c r="VHP286" s="44">
        <v>0.151</v>
      </c>
      <c r="VHQ286" s="35">
        <f>VHQ284*VHP286</f>
        <v>0.302</v>
      </c>
      <c r="VHR286" s="45"/>
      <c r="VHS286" s="45"/>
      <c r="VHT286" s="45"/>
      <c r="VHU286" s="46"/>
      <c r="VHV286" s="47">
        <v>3.2</v>
      </c>
      <c r="VHW286" s="47">
        <f>VHQ286*VHV286</f>
        <v>0.9664</v>
      </c>
      <c r="VHX286" s="36">
        <f>VHS286+VHU286+VHW286</f>
        <v>0.9664</v>
      </c>
      <c r="VRH286" s="32"/>
      <c r="VRI286" s="33"/>
      <c r="VRJ286" s="92" t="s">
        <v>16</v>
      </c>
      <c r="VRK286" s="43" t="s">
        <v>17</v>
      </c>
      <c r="VRL286" s="44">
        <v>0.151</v>
      </c>
      <c r="VRM286" s="35">
        <f>VRM284*VRL286</f>
        <v>0.302</v>
      </c>
      <c r="VRN286" s="45"/>
      <c r="VRO286" s="45"/>
      <c r="VRP286" s="45"/>
      <c r="VRQ286" s="46"/>
      <c r="VRR286" s="47">
        <v>3.2</v>
      </c>
      <c r="VRS286" s="47">
        <f>VRM286*VRR286</f>
        <v>0.9664</v>
      </c>
      <c r="VRT286" s="36">
        <f>VRO286+VRQ286+VRS286</f>
        <v>0.9664</v>
      </c>
      <c r="WBD286" s="32"/>
      <c r="WBE286" s="33"/>
      <c r="WBF286" s="92" t="s">
        <v>16</v>
      </c>
      <c r="WBG286" s="43" t="s">
        <v>17</v>
      </c>
      <c r="WBH286" s="44">
        <v>0.151</v>
      </c>
      <c r="WBI286" s="35">
        <f>WBI284*WBH286</f>
        <v>0.302</v>
      </c>
      <c r="WBJ286" s="45"/>
      <c r="WBK286" s="45"/>
      <c r="WBL286" s="45"/>
      <c r="WBM286" s="46"/>
      <c r="WBN286" s="47">
        <v>3.2</v>
      </c>
      <c r="WBO286" s="47">
        <f>WBI286*WBN286</f>
        <v>0.9664</v>
      </c>
      <c r="WBP286" s="36">
        <f>WBK286+WBM286+WBO286</f>
        <v>0.9664</v>
      </c>
      <c r="WKZ286" s="32"/>
      <c r="WLA286" s="33"/>
      <c r="WLB286" s="92" t="s">
        <v>16</v>
      </c>
      <c r="WLC286" s="43" t="s">
        <v>17</v>
      </c>
      <c r="WLD286" s="44">
        <v>0.151</v>
      </c>
      <c r="WLE286" s="35">
        <f>WLE284*WLD286</f>
        <v>0.302</v>
      </c>
      <c r="WLF286" s="45"/>
      <c r="WLG286" s="45"/>
      <c r="WLH286" s="45"/>
      <c r="WLI286" s="46"/>
      <c r="WLJ286" s="47">
        <v>3.2</v>
      </c>
      <c r="WLK286" s="47">
        <f>WLE286*WLJ286</f>
        <v>0.9664</v>
      </c>
      <c r="WLL286" s="36">
        <f>WLG286+WLI286+WLK286</f>
        <v>0.9664</v>
      </c>
      <c r="WUV286" s="32"/>
      <c r="WUW286" s="33"/>
      <c r="WUX286" s="92" t="s">
        <v>16</v>
      </c>
      <c r="WUY286" s="43" t="s">
        <v>17</v>
      </c>
      <c r="WUZ286" s="44">
        <v>0.151</v>
      </c>
      <c r="WVA286" s="35">
        <f>WVA284*WUZ286</f>
        <v>0.302</v>
      </c>
      <c r="WVB286" s="45"/>
      <c r="WVC286" s="45"/>
      <c r="WVD286" s="45"/>
      <c r="WVE286" s="46"/>
      <c r="WVF286" s="47">
        <v>3.2</v>
      </c>
      <c r="WVG286" s="47">
        <f>WVA286*WVF286</f>
        <v>0.9664</v>
      </c>
      <c r="WVH286" s="36">
        <f>WVC286+WVE286+WVG286</f>
        <v>0.9664</v>
      </c>
    </row>
    <row r="287" spans="1:16128" s="37" customFormat="1" ht="15">
      <c r="A287" s="32"/>
      <c r="B287" s="33" t="s">
        <v>24</v>
      </c>
      <c r="C287" s="33"/>
      <c r="D287" s="59"/>
      <c r="E287" s="59"/>
      <c r="F287" s="59"/>
      <c r="G287" s="59"/>
      <c r="H287" s="59"/>
      <c r="I287" s="59"/>
      <c r="J287" s="59"/>
      <c r="K287" s="63"/>
      <c r="L287" s="54" t="s">
        <v>223</v>
      </c>
      <c r="IJ287" s="32"/>
      <c r="IK287" s="33"/>
      <c r="IL287" s="33" t="s">
        <v>24</v>
      </c>
      <c r="IM287" s="33"/>
      <c r="IN287" s="33"/>
      <c r="IO287" s="35"/>
      <c r="IP287" s="33"/>
      <c r="IQ287" s="35"/>
      <c r="IR287" s="33"/>
      <c r="IS287" s="35"/>
      <c r="IT287" s="33"/>
      <c r="IU287" s="35"/>
      <c r="IV287" s="36"/>
      <c r="SF287" s="32"/>
      <c r="SG287" s="33"/>
      <c r="SH287" s="33" t="s">
        <v>24</v>
      </c>
      <c r="SI287" s="33"/>
      <c r="SJ287" s="33"/>
      <c r="SK287" s="35"/>
      <c r="SL287" s="33"/>
      <c r="SM287" s="35"/>
      <c r="SN287" s="33"/>
      <c r="SO287" s="35"/>
      <c r="SP287" s="33"/>
      <c r="SQ287" s="35"/>
      <c r="SR287" s="36"/>
      <c r="ACB287" s="32"/>
      <c r="ACC287" s="33"/>
      <c r="ACD287" s="33" t="s">
        <v>24</v>
      </c>
      <c r="ACE287" s="33"/>
      <c r="ACF287" s="33"/>
      <c r="ACG287" s="35"/>
      <c r="ACH287" s="33"/>
      <c r="ACI287" s="35"/>
      <c r="ACJ287" s="33"/>
      <c r="ACK287" s="35"/>
      <c r="ACL287" s="33"/>
      <c r="ACM287" s="35"/>
      <c r="ACN287" s="36"/>
      <c r="ALX287" s="32"/>
      <c r="ALY287" s="33"/>
      <c r="ALZ287" s="33" t="s">
        <v>24</v>
      </c>
      <c r="AMA287" s="33"/>
      <c r="AMB287" s="33"/>
      <c r="AMC287" s="35"/>
      <c r="AMD287" s="33"/>
      <c r="AME287" s="35"/>
      <c r="AMF287" s="33"/>
      <c r="AMG287" s="35"/>
      <c r="AMH287" s="33"/>
      <c r="AMI287" s="35"/>
      <c r="AMJ287" s="36"/>
      <c r="AVT287" s="32"/>
      <c r="AVU287" s="33"/>
      <c r="AVV287" s="33" t="s">
        <v>24</v>
      </c>
      <c r="AVW287" s="33"/>
      <c r="AVX287" s="33"/>
      <c r="AVY287" s="35"/>
      <c r="AVZ287" s="33"/>
      <c r="AWA287" s="35"/>
      <c r="AWB287" s="33"/>
      <c r="AWC287" s="35"/>
      <c r="AWD287" s="33"/>
      <c r="AWE287" s="35"/>
      <c r="AWF287" s="36"/>
      <c r="BFP287" s="32"/>
      <c r="BFQ287" s="33"/>
      <c r="BFR287" s="33" t="s">
        <v>24</v>
      </c>
      <c r="BFS287" s="33"/>
      <c r="BFT287" s="33"/>
      <c r="BFU287" s="35"/>
      <c r="BFV287" s="33"/>
      <c r="BFW287" s="35"/>
      <c r="BFX287" s="33"/>
      <c r="BFY287" s="35"/>
      <c r="BFZ287" s="33"/>
      <c r="BGA287" s="35"/>
      <c r="BGB287" s="36"/>
      <c r="BPL287" s="32"/>
      <c r="BPM287" s="33"/>
      <c r="BPN287" s="33" t="s">
        <v>24</v>
      </c>
      <c r="BPO287" s="33"/>
      <c r="BPP287" s="33"/>
      <c r="BPQ287" s="35"/>
      <c r="BPR287" s="33"/>
      <c r="BPS287" s="35"/>
      <c r="BPT287" s="33"/>
      <c r="BPU287" s="35"/>
      <c r="BPV287" s="33"/>
      <c r="BPW287" s="35"/>
      <c r="BPX287" s="36"/>
      <c r="BZH287" s="32"/>
      <c r="BZI287" s="33"/>
      <c r="BZJ287" s="33" t="s">
        <v>24</v>
      </c>
      <c r="BZK287" s="33"/>
      <c r="BZL287" s="33"/>
      <c r="BZM287" s="35"/>
      <c r="BZN287" s="33"/>
      <c r="BZO287" s="35"/>
      <c r="BZP287" s="33"/>
      <c r="BZQ287" s="35"/>
      <c r="BZR287" s="33"/>
      <c r="BZS287" s="35"/>
      <c r="BZT287" s="36"/>
      <c r="CJD287" s="32"/>
      <c r="CJE287" s="33"/>
      <c r="CJF287" s="33" t="s">
        <v>24</v>
      </c>
      <c r="CJG287" s="33"/>
      <c r="CJH287" s="33"/>
      <c r="CJI287" s="35"/>
      <c r="CJJ287" s="33"/>
      <c r="CJK287" s="35"/>
      <c r="CJL287" s="33"/>
      <c r="CJM287" s="35"/>
      <c r="CJN287" s="33"/>
      <c r="CJO287" s="35"/>
      <c r="CJP287" s="36"/>
      <c r="CSZ287" s="32"/>
      <c r="CTA287" s="33"/>
      <c r="CTB287" s="33" t="s">
        <v>24</v>
      </c>
      <c r="CTC287" s="33"/>
      <c r="CTD287" s="33"/>
      <c r="CTE287" s="35"/>
      <c r="CTF287" s="33"/>
      <c r="CTG287" s="35"/>
      <c r="CTH287" s="33"/>
      <c r="CTI287" s="35"/>
      <c r="CTJ287" s="33"/>
      <c r="CTK287" s="35"/>
      <c r="CTL287" s="36"/>
      <c r="DCV287" s="32"/>
      <c r="DCW287" s="33"/>
      <c r="DCX287" s="33" t="s">
        <v>24</v>
      </c>
      <c r="DCY287" s="33"/>
      <c r="DCZ287" s="33"/>
      <c r="DDA287" s="35"/>
      <c r="DDB287" s="33"/>
      <c r="DDC287" s="35"/>
      <c r="DDD287" s="33"/>
      <c r="DDE287" s="35"/>
      <c r="DDF287" s="33"/>
      <c r="DDG287" s="35"/>
      <c r="DDH287" s="36"/>
      <c r="DMR287" s="32"/>
      <c r="DMS287" s="33"/>
      <c r="DMT287" s="33" t="s">
        <v>24</v>
      </c>
      <c r="DMU287" s="33"/>
      <c r="DMV287" s="33"/>
      <c r="DMW287" s="35"/>
      <c r="DMX287" s="33"/>
      <c r="DMY287" s="35"/>
      <c r="DMZ287" s="33"/>
      <c r="DNA287" s="35"/>
      <c r="DNB287" s="33"/>
      <c r="DNC287" s="35"/>
      <c r="DND287" s="36"/>
      <c r="DWN287" s="32"/>
      <c r="DWO287" s="33"/>
      <c r="DWP287" s="33" t="s">
        <v>24</v>
      </c>
      <c r="DWQ287" s="33"/>
      <c r="DWR287" s="33"/>
      <c r="DWS287" s="35"/>
      <c r="DWT287" s="33"/>
      <c r="DWU287" s="35"/>
      <c r="DWV287" s="33"/>
      <c r="DWW287" s="35"/>
      <c r="DWX287" s="33"/>
      <c r="DWY287" s="35"/>
      <c r="DWZ287" s="36"/>
      <c r="EGJ287" s="32"/>
      <c r="EGK287" s="33"/>
      <c r="EGL287" s="33" t="s">
        <v>24</v>
      </c>
      <c r="EGM287" s="33"/>
      <c r="EGN287" s="33"/>
      <c r="EGO287" s="35"/>
      <c r="EGP287" s="33"/>
      <c r="EGQ287" s="35"/>
      <c r="EGR287" s="33"/>
      <c r="EGS287" s="35"/>
      <c r="EGT287" s="33"/>
      <c r="EGU287" s="35"/>
      <c r="EGV287" s="36"/>
      <c r="EQF287" s="32"/>
      <c r="EQG287" s="33"/>
      <c r="EQH287" s="33" t="s">
        <v>24</v>
      </c>
      <c r="EQI287" s="33"/>
      <c r="EQJ287" s="33"/>
      <c r="EQK287" s="35"/>
      <c r="EQL287" s="33"/>
      <c r="EQM287" s="35"/>
      <c r="EQN287" s="33"/>
      <c r="EQO287" s="35"/>
      <c r="EQP287" s="33"/>
      <c r="EQQ287" s="35"/>
      <c r="EQR287" s="36"/>
      <c r="FAB287" s="32"/>
      <c r="FAC287" s="33"/>
      <c r="FAD287" s="33" t="s">
        <v>24</v>
      </c>
      <c r="FAE287" s="33"/>
      <c r="FAF287" s="33"/>
      <c r="FAG287" s="35"/>
      <c r="FAH287" s="33"/>
      <c r="FAI287" s="35"/>
      <c r="FAJ287" s="33"/>
      <c r="FAK287" s="35"/>
      <c r="FAL287" s="33"/>
      <c r="FAM287" s="35"/>
      <c r="FAN287" s="36"/>
      <c r="FJX287" s="32"/>
      <c r="FJY287" s="33"/>
      <c r="FJZ287" s="33" t="s">
        <v>24</v>
      </c>
      <c r="FKA287" s="33"/>
      <c r="FKB287" s="33"/>
      <c r="FKC287" s="35"/>
      <c r="FKD287" s="33"/>
      <c r="FKE287" s="35"/>
      <c r="FKF287" s="33"/>
      <c r="FKG287" s="35"/>
      <c r="FKH287" s="33"/>
      <c r="FKI287" s="35"/>
      <c r="FKJ287" s="36"/>
      <c r="FTT287" s="32"/>
      <c r="FTU287" s="33"/>
      <c r="FTV287" s="33" t="s">
        <v>24</v>
      </c>
      <c r="FTW287" s="33"/>
      <c r="FTX287" s="33"/>
      <c r="FTY287" s="35"/>
      <c r="FTZ287" s="33"/>
      <c r="FUA287" s="35"/>
      <c r="FUB287" s="33"/>
      <c r="FUC287" s="35"/>
      <c r="FUD287" s="33"/>
      <c r="FUE287" s="35"/>
      <c r="FUF287" s="36"/>
      <c r="GDP287" s="32"/>
      <c r="GDQ287" s="33"/>
      <c r="GDR287" s="33" t="s">
        <v>24</v>
      </c>
      <c r="GDS287" s="33"/>
      <c r="GDT287" s="33"/>
      <c r="GDU287" s="35"/>
      <c r="GDV287" s="33"/>
      <c r="GDW287" s="35"/>
      <c r="GDX287" s="33"/>
      <c r="GDY287" s="35"/>
      <c r="GDZ287" s="33"/>
      <c r="GEA287" s="35"/>
      <c r="GEB287" s="36"/>
      <c r="GNL287" s="32"/>
      <c r="GNM287" s="33"/>
      <c r="GNN287" s="33" t="s">
        <v>24</v>
      </c>
      <c r="GNO287" s="33"/>
      <c r="GNP287" s="33"/>
      <c r="GNQ287" s="35"/>
      <c r="GNR287" s="33"/>
      <c r="GNS287" s="35"/>
      <c r="GNT287" s="33"/>
      <c r="GNU287" s="35"/>
      <c r="GNV287" s="33"/>
      <c r="GNW287" s="35"/>
      <c r="GNX287" s="36"/>
      <c r="GXH287" s="32"/>
      <c r="GXI287" s="33"/>
      <c r="GXJ287" s="33" t="s">
        <v>24</v>
      </c>
      <c r="GXK287" s="33"/>
      <c r="GXL287" s="33"/>
      <c r="GXM287" s="35"/>
      <c r="GXN287" s="33"/>
      <c r="GXO287" s="35"/>
      <c r="GXP287" s="33"/>
      <c r="GXQ287" s="35"/>
      <c r="GXR287" s="33"/>
      <c r="GXS287" s="35"/>
      <c r="GXT287" s="36"/>
      <c r="HHD287" s="32"/>
      <c r="HHE287" s="33"/>
      <c r="HHF287" s="33" t="s">
        <v>24</v>
      </c>
      <c r="HHG287" s="33"/>
      <c r="HHH287" s="33"/>
      <c r="HHI287" s="35"/>
      <c r="HHJ287" s="33"/>
      <c r="HHK287" s="35"/>
      <c r="HHL287" s="33"/>
      <c r="HHM287" s="35"/>
      <c r="HHN287" s="33"/>
      <c r="HHO287" s="35"/>
      <c r="HHP287" s="36"/>
      <c r="HQZ287" s="32"/>
      <c r="HRA287" s="33"/>
      <c r="HRB287" s="33" t="s">
        <v>24</v>
      </c>
      <c r="HRC287" s="33"/>
      <c r="HRD287" s="33"/>
      <c r="HRE287" s="35"/>
      <c r="HRF287" s="33"/>
      <c r="HRG287" s="35"/>
      <c r="HRH287" s="33"/>
      <c r="HRI287" s="35"/>
      <c r="HRJ287" s="33"/>
      <c r="HRK287" s="35"/>
      <c r="HRL287" s="36"/>
      <c r="IAV287" s="32"/>
      <c r="IAW287" s="33"/>
      <c r="IAX287" s="33" t="s">
        <v>24</v>
      </c>
      <c r="IAY287" s="33"/>
      <c r="IAZ287" s="33"/>
      <c r="IBA287" s="35"/>
      <c r="IBB287" s="33"/>
      <c r="IBC287" s="35"/>
      <c r="IBD287" s="33"/>
      <c r="IBE287" s="35"/>
      <c r="IBF287" s="33"/>
      <c r="IBG287" s="35"/>
      <c r="IBH287" s="36"/>
      <c r="IKR287" s="32"/>
      <c r="IKS287" s="33"/>
      <c r="IKT287" s="33" t="s">
        <v>24</v>
      </c>
      <c r="IKU287" s="33"/>
      <c r="IKV287" s="33"/>
      <c r="IKW287" s="35"/>
      <c r="IKX287" s="33"/>
      <c r="IKY287" s="35"/>
      <c r="IKZ287" s="33"/>
      <c r="ILA287" s="35"/>
      <c r="ILB287" s="33"/>
      <c r="ILC287" s="35"/>
      <c r="ILD287" s="36"/>
      <c r="IUN287" s="32"/>
      <c r="IUO287" s="33"/>
      <c r="IUP287" s="33" t="s">
        <v>24</v>
      </c>
      <c r="IUQ287" s="33"/>
      <c r="IUR287" s="33"/>
      <c r="IUS287" s="35"/>
      <c r="IUT287" s="33"/>
      <c r="IUU287" s="35"/>
      <c r="IUV287" s="33"/>
      <c r="IUW287" s="35"/>
      <c r="IUX287" s="33"/>
      <c r="IUY287" s="35"/>
      <c r="IUZ287" s="36"/>
      <c r="JEJ287" s="32"/>
      <c r="JEK287" s="33"/>
      <c r="JEL287" s="33" t="s">
        <v>24</v>
      </c>
      <c r="JEM287" s="33"/>
      <c r="JEN287" s="33"/>
      <c r="JEO287" s="35"/>
      <c r="JEP287" s="33"/>
      <c r="JEQ287" s="35"/>
      <c r="JER287" s="33"/>
      <c r="JES287" s="35"/>
      <c r="JET287" s="33"/>
      <c r="JEU287" s="35"/>
      <c r="JEV287" s="36"/>
      <c r="JOF287" s="32"/>
      <c r="JOG287" s="33"/>
      <c r="JOH287" s="33" t="s">
        <v>24</v>
      </c>
      <c r="JOI287" s="33"/>
      <c r="JOJ287" s="33"/>
      <c r="JOK287" s="35"/>
      <c r="JOL287" s="33"/>
      <c r="JOM287" s="35"/>
      <c r="JON287" s="33"/>
      <c r="JOO287" s="35"/>
      <c r="JOP287" s="33"/>
      <c r="JOQ287" s="35"/>
      <c r="JOR287" s="36"/>
      <c r="JYB287" s="32"/>
      <c r="JYC287" s="33"/>
      <c r="JYD287" s="33" t="s">
        <v>24</v>
      </c>
      <c r="JYE287" s="33"/>
      <c r="JYF287" s="33"/>
      <c r="JYG287" s="35"/>
      <c r="JYH287" s="33"/>
      <c r="JYI287" s="35"/>
      <c r="JYJ287" s="33"/>
      <c r="JYK287" s="35"/>
      <c r="JYL287" s="33"/>
      <c r="JYM287" s="35"/>
      <c r="JYN287" s="36"/>
      <c r="KHX287" s="32"/>
      <c r="KHY287" s="33"/>
      <c r="KHZ287" s="33" t="s">
        <v>24</v>
      </c>
      <c r="KIA287" s="33"/>
      <c r="KIB287" s="33"/>
      <c r="KIC287" s="35"/>
      <c r="KID287" s="33"/>
      <c r="KIE287" s="35"/>
      <c r="KIF287" s="33"/>
      <c r="KIG287" s="35"/>
      <c r="KIH287" s="33"/>
      <c r="KII287" s="35"/>
      <c r="KIJ287" s="36"/>
      <c r="KRT287" s="32"/>
      <c r="KRU287" s="33"/>
      <c r="KRV287" s="33" t="s">
        <v>24</v>
      </c>
      <c r="KRW287" s="33"/>
      <c r="KRX287" s="33"/>
      <c r="KRY287" s="35"/>
      <c r="KRZ287" s="33"/>
      <c r="KSA287" s="35"/>
      <c r="KSB287" s="33"/>
      <c r="KSC287" s="35"/>
      <c r="KSD287" s="33"/>
      <c r="KSE287" s="35"/>
      <c r="KSF287" s="36"/>
      <c r="LBP287" s="32"/>
      <c r="LBQ287" s="33"/>
      <c r="LBR287" s="33" t="s">
        <v>24</v>
      </c>
      <c r="LBS287" s="33"/>
      <c r="LBT287" s="33"/>
      <c r="LBU287" s="35"/>
      <c r="LBV287" s="33"/>
      <c r="LBW287" s="35"/>
      <c r="LBX287" s="33"/>
      <c r="LBY287" s="35"/>
      <c r="LBZ287" s="33"/>
      <c r="LCA287" s="35"/>
      <c r="LCB287" s="36"/>
      <c r="LLL287" s="32"/>
      <c r="LLM287" s="33"/>
      <c r="LLN287" s="33" t="s">
        <v>24</v>
      </c>
      <c r="LLO287" s="33"/>
      <c r="LLP287" s="33"/>
      <c r="LLQ287" s="35"/>
      <c r="LLR287" s="33"/>
      <c r="LLS287" s="35"/>
      <c r="LLT287" s="33"/>
      <c r="LLU287" s="35"/>
      <c r="LLV287" s="33"/>
      <c r="LLW287" s="35"/>
      <c r="LLX287" s="36"/>
      <c r="LVH287" s="32"/>
      <c r="LVI287" s="33"/>
      <c r="LVJ287" s="33" t="s">
        <v>24</v>
      </c>
      <c r="LVK287" s="33"/>
      <c r="LVL287" s="33"/>
      <c r="LVM287" s="35"/>
      <c r="LVN287" s="33"/>
      <c r="LVO287" s="35"/>
      <c r="LVP287" s="33"/>
      <c r="LVQ287" s="35"/>
      <c r="LVR287" s="33"/>
      <c r="LVS287" s="35"/>
      <c r="LVT287" s="36"/>
      <c r="MFD287" s="32"/>
      <c r="MFE287" s="33"/>
      <c r="MFF287" s="33" t="s">
        <v>24</v>
      </c>
      <c r="MFG287" s="33"/>
      <c r="MFH287" s="33"/>
      <c r="MFI287" s="35"/>
      <c r="MFJ287" s="33"/>
      <c r="MFK287" s="35"/>
      <c r="MFL287" s="33"/>
      <c r="MFM287" s="35"/>
      <c r="MFN287" s="33"/>
      <c r="MFO287" s="35"/>
      <c r="MFP287" s="36"/>
      <c r="MOZ287" s="32"/>
      <c r="MPA287" s="33"/>
      <c r="MPB287" s="33" t="s">
        <v>24</v>
      </c>
      <c r="MPC287" s="33"/>
      <c r="MPD287" s="33"/>
      <c r="MPE287" s="35"/>
      <c r="MPF287" s="33"/>
      <c r="MPG287" s="35"/>
      <c r="MPH287" s="33"/>
      <c r="MPI287" s="35"/>
      <c r="MPJ287" s="33"/>
      <c r="MPK287" s="35"/>
      <c r="MPL287" s="36"/>
      <c r="MYV287" s="32"/>
      <c r="MYW287" s="33"/>
      <c r="MYX287" s="33" t="s">
        <v>24</v>
      </c>
      <c r="MYY287" s="33"/>
      <c r="MYZ287" s="33"/>
      <c r="MZA287" s="35"/>
      <c r="MZB287" s="33"/>
      <c r="MZC287" s="35"/>
      <c r="MZD287" s="33"/>
      <c r="MZE287" s="35"/>
      <c r="MZF287" s="33"/>
      <c r="MZG287" s="35"/>
      <c r="MZH287" s="36"/>
      <c r="NIR287" s="32"/>
      <c r="NIS287" s="33"/>
      <c r="NIT287" s="33" t="s">
        <v>24</v>
      </c>
      <c r="NIU287" s="33"/>
      <c r="NIV287" s="33"/>
      <c r="NIW287" s="35"/>
      <c r="NIX287" s="33"/>
      <c r="NIY287" s="35"/>
      <c r="NIZ287" s="33"/>
      <c r="NJA287" s="35"/>
      <c r="NJB287" s="33"/>
      <c r="NJC287" s="35"/>
      <c r="NJD287" s="36"/>
      <c r="NSN287" s="32"/>
      <c r="NSO287" s="33"/>
      <c r="NSP287" s="33" t="s">
        <v>24</v>
      </c>
      <c r="NSQ287" s="33"/>
      <c r="NSR287" s="33"/>
      <c r="NSS287" s="35"/>
      <c r="NST287" s="33"/>
      <c r="NSU287" s="35"/>
      <c r="NSV287" s="33"/>
      <c r="NSW287" s="35"/>
      <c r="NSX287" s="33"/>
      <c r="NSY287" s="35"/>
      <c r="NSZ287" s="36"/>
      <c r="OCJ287" s="32"/>
      <c r="OCK287" s="33"/>
      <c r="OCL287" s="33" t="s">
        <v>24</v>
      </c>
      <c r="OCM287" s="33"/>
      <c r="OCN287" s="33"/>
      <c r="OCO287" s="35"/>
      <c r="OCP287" s="33"/>
      <c r="OCQ287" s="35"/>
      <c r="OCR287" s="33"/>
      <c r="OCS287" s="35"/>
      <c r="OCT287" s="33"/>
      <c r="OCU287" s="35"/>
      <c r="OCV287" s="36"/>
      <c r="OMF287" s="32"/>
      <c r="OMG287" s="33"/>
      <c r="OMH287" s="33" t="s">
        <v>24</v>
      </c>
      <c r="OMI287" s="33"/>
      <c r="OMJ287" s="33"/>
      <c r="OMK287" s="35"/>
      <c r="OML287" s="33"/>
      <c r="OMM287" s="35"/>
      <c r="OMN287" s="33"/>
      <c r="OMO287" s="35"/>
      <c r="OMP287" s="33"/>
      <c r="OMQ287" s="35"/>
      <c r="OMR287" s="36"/>
      <c r="OWB287" s="32"/>
      <c r="OWC287" s="33"/>
      <c r="OWD287" s="33" t="s">
        <v>24</v>
      </c>
      <c r="OWE287" s="33"/>
      <c r="OWF287" s="33"/>
      <c r="OWG287" s="35"/>
      <c r="OWH287" s="33"/>
      <c r="OWI287" s="35"/>
      <c r="OWJ287" s="33"/>
      <c r="OWK287" s="35"/>
      <c r="OWL287" s="33"/>
      <c r="OWM287" s="35"/>
      <c r="OWN287" s="36"/>
      <c r="PFX287" s="32"/>
      <c r="PFY287" s="33"/>
      <c r="PFZ287" s="33" t="s">
        <v>24</v>
      </c>
      <c r="PGA287" s="33"/>
      <c r="PGB287" s="33"/>
      <c r="PGC287" s="35"/>
      <c r="PGD287" s="33"/>
      <c r="PGE287" s="35"/>
      <c r="PGF287" s="33"/>
      <c r="PGG287" s="35"/>
      <c r="PGH287" s="33"/>
      <c r="PGI287" s="35"/>
      <c r="PGJ287" s="36"/>
      <c r="PPT287" s="32"/>
      <c r="PPU287" s="33"/>
      <c r="PPV287" s="33" t="s">
        <v>24</v>
      </c>
      <c r="PPW287" s="33"/>
      <c r="PPX287" s="33"/>
      <c r="PPY287" s="35"/>
      <c r="PPZ287" s="33"/>
      <c r="PQA287" s="35"/>
      <c r="PQB287" s="33"/>
      <c r="PQC287" s="35"/>
      <c r="PQD287" s="33"/>
      <c r="PQE287" s="35"/>
      <c r="PQF287" s="36"/>
      <c r="PZP287" s="32"/>
      <c r="PZQ287" s="33"/>
      <c r="PZR287" s="33" t="s">
        <v>24</v>
      </c>
      <c r="PZS287" s="33"/>
      <c r="PZT287" s="33"/>
      <c r="PZU287" s="35"/>
      <c r="PZV287" s="33"/>
      <c r="PZW287" s="35"/>
      <c r="PZX287" s="33"/>
      <c r="PZY287" s="35"/>
      <c r="PZZ287" s="33"/>
      <c r="QAA287" s="35"/>
      <c r="QAB287" s="36"/>
      <c r="QJL287" s="32"/>
      <c r="QJM287" s="33"/>
      <c r="QJN287" s="33" t="s">
        <v>24</v>
      </c>
      <c r="QJO287" s="33"/>
      <c r="QJP287" s="33"/>
      <c r="QJQ287" s="35"/>
      <c r="QJR287" s="33"/>
      <c r="QJS287" s="35"/>
      <c r="QJT287" s="33"/>
      <c r="QJU287" s="35"/>
      <c r="QJV287" s="33"/>
      <c r="QJW287" s="35"/>
      <c r="QJX287" s="36"/>
      <c r="QTH287" s="32"/>
      <c r="QTI287" s="33"/>
      <c r="QTJ287" s="33" t="s">
        <v>24</v>
      </c>
      <c r="QTK287" s="33"/>
      <c r="QTL287" s="33"/>
      <c r="QTM287" s="35"/>
      <c r="QTN287" s="33"/>
      <c r="QTO287" s="35"/>
      <c r="QTP287" s="33"/>
      <c r="QTQ287" s="35"/>
      <c r="QTR287" s="33"/>
      <c r="QTS287" s="35"/>
      <c r="QTT287" s="36"/>
      <c r="RDD287" s="32"/>
      <c r="RDE287" s="33"/>
      <c r="RDF287" s="33" t="s">
        <v>24</v>
      </c>
      <c r="RDG287" s="33"/>
      <c r="RDH287" s="33"/>
      <c r="RDI287" s="35"/>
      <c r="RDJ287" s="33"/>
      <c r="RDK287" s="35"/>
      <c r="RDL287" s="33"/>
      <c r="RDM287" s="35"/>
      <c r="RDN287" s="33"/>
      <c r="RDO287" s="35"/>
      <c r="RDP287" s="36"/>
      <c r="RMZ287" s="32"/>
      <c r="RNA287" s="33"/>
      <c r="RNB287" s="33" t="s">
        <v>24</v>
      </c>
      <c r="RNC287" s="33"/>
      <c r="RND287" s="33"/>
      <c r="RNE287" s="35"/>
      <c r="RNF287" s="33"/>
      <c r="RNG287" s="35"/>
      <c r="RNH287" s="33"/>
      <c r="RNI287" s="35"/>
      <c r="RNJ287" s="33"/>
      <c r="RNK287" s="35"/>
      <c r="RNL287" s="36"/>
      <c r="RWV287" s="32"/>
      <c r="RWW287" s="33"/>
      <c r="RWX287" s="33" t="s">
        <v>24</v>
      </c>
      <c r="RWY287" s="33"/>
      <c r="RWZ287" s="33"/>
      <c r="RXA287" s="35"/>
      <c r="RXB287" s="33"/>
      <c r="RXC287" s="35"/>
      <c r="RXD287" s="33"/>
      <c r="RXE287" s="35"/>
      <c r="RXF287" s="33"/>
      <c r="RXG287" s="35"/>
      <c r="RXH287" s="36"/>
      <c r="SGR287" s="32"/>
      <c r="SGS287" s="33"/>
      <c r="SGT287" s="33" t="s">
        <v>24</v>
      </c>
      <c r="SGU287" s="33"/>
      <c r="SGV287" s="33"/>
      <c r="SGW287" s="35"/>
      <c r="SGX287" s="33"/>
      <c r="SGY287" s="35"/>
      <c r="SGZ287" s="33"/>
      <c r="SHA287" s="35"/>
      <c r="SHB287" s="33"/>
      <c r="SHC287" s="35"/>
      <c r="SHD287" s="36"/>
      <c r="SQN287" s="32"/>
      <c r="SQO287" s="33"/>
      <c r="SQP287" s="33" t="s">
        <v>24</v>
      </c>
      <c r="SQQ287" s="33"/>
      <c r="SQR287" s="33"/>
      <c r="SQS287" s="35"/>
      <c r="SQT287" s="33"/>
      <c r="SQU287" s="35"/>
      <c r="SQV287" s="33"/>
      <c r="SQW287" s="35"/>
      <c r="SQX287" s="33"/>
      <c r="SQY287" s="35"/>
      <c r="SQZ287" s="36"/>
      <c r="TAJ287" s="32"/>
      <c r="TAK287" s="33"/>
      <c r="TAL287" s="33" t="s">
        <v>24</v>
      </c>
      <c r="TAM287" s="33"/>
      <c r="TAN287" s="33"/>
      <c r="TAO287" s="35"/>
      <c r="TAP287" s="33"/>
      <c r="TAQ287" s="35"/>
      <c r="TAR287" s="33"/>
      <c r="TAS287" s="35"/>
      <c r="TAT287" s="33"/>
      <c r="TAU287" s="35"/>
      <c r="TAV287" s="36"/>
      <c r="TKF287" s="32"/>
      <c r="TKG287" s="33"/>
      <c r="TKH287" s="33" t="s">
        <v>24</v>
      </c>
      <c r="TKI287" s="33"/>
      <c r="TKJ287" s="33"/>
      <c r="TKK287" s="35"/>
      <c r="TKL287" s="33"/>
      <c r="TKM287" s="35"/>
      <c r="TKN287" s="33"/>
      <c r="TKO287" s="35"/>
      <c r="TKP287" s="33"/>
      <c r="TKQ287" s="35"/>
      <c r="TKR287" s="36"/>
      <c r="TUB287" s="32"/>
      <c r="TUC287" s="33"/>
      <c r="TUD287" s="33" t="s">
        <v>24</v>
      </c>
      <c r="TUE287" s="33"/>
      <c r="TUF287" s="33"/>
      <c r="TUG287" s="35"/>
      <c r="TUH287" s="33"/>
      <c r="TUI287" s="35"/>
      <c r="TUJ287" s="33"/>
      <c r="TUK287" s="35"/>
      <c r="TUL287" s="33"/>
      <c r="TUM287" s="35"/>
      <c r="TUN287" s="36"/>
      <c r="UDX287" s="32"/>
      <c r="UDY287" s="33"/>
      <c r="UDZ287" s="33" t="s">
        <v>24</v>
      </c>
      <c r="UEA287" s="33"/>
      <c r="UEB287" s="33"/>
      <c r="UEC287" s="35"/>
      <c r="UED287" s="33"/>
      <c r="UEE287" s="35"/>
      <c r="UEF287" s="33"/>
      <c r="UEG287" s="35"/>
      <c r="UEH287" s="33"/>
      <c r="UEI287" s="35"/>
      <c r="UEJ287" s="36"/>
      <c r="UNT287" s="32"/>
      <c r="UNU287" s="33"/>
      <c r="UNV287" s="33" t="s">
        <v>24</v>
      </c>
      <c r="UNW287" s="33"/>
      <c r="UNX287" s="33"/>
      <c r="UNY287" s="35"/>
      <c r="UNZ287" s="33"/>
      <c r="UOA287" s="35"/>
      <c r="UOB287" s="33"/>
      <c r="UOC287" s="35"/>
      <c r="UOD287" s="33"/>
      <c r="UOE287" s="35"/>
      <c r="UOF287" s="36"/>
      <c r="UXP287" s="32"/>
      <c r="UXQ287" s="33"/>
      <c r="UXR287" s="33" t="s">
        <v>24</v>
      </c>
      <c r="UXS287" s="33"/>
      <c r="UXT287" s="33"/>
      <c r="UXU287" s="35"/>
      <c r="UXV287" s="33"/>
      <c r="UXW287" s="35"/>
      <c r="UXX287" s="33"/>
      <c r="UXY287" s="35"/>
      <c r="UXZ287" s="33"/>
      <c r="UYA287" s="35"/>
      <c r="UYB287" s="36"/>
      <c r="VHL287" s="32"/>
      <c r="VHM287" s="33"/>
      <c r="VHN287" s="33" t="s">
        <v>24</v>
      </c>
      <c r="VHO287" s="33"/>
      <c r="VHP287" s="33"/>
      <c r="VHQ287" s="35"/>
      <c r="VHR287" s="33"/>
      <c r="VHS287" s="35"/>
      <c r="VHT287" s="33"/>
      <c r="VHU287" s="35"/>
      <c r="VHV287" s="33"/>
      <c r="VHW287" s="35"/>
      <c r="VHX287" s="36"/>
      <c r="VRH287" s="32"/>
      <c r="VRI287" s="33"/>
      <c r="VRJ287" s="33" t="s">
        <v>24</v>
      </c>
      <c r="VRK287" s="33"/>
      <c r="VRL287" s="33"/>
      <c r="VRM287" s="35"/>
      <c r="VRN287" s="33"/>
      <c r="VRO287" s="35"/>
      <c r="VRP287" s="33"/>
      <c r="VRQ287" s="35"/>
      <c r="VRR287" s="33"/>
      <c r="VRS287" s="35"/>
      <c r="VRT287" s="36"/>
      <c r="WBD287" s="32"/>
      <c r="WBE287" s="33"/>
      <c r="WBF287" s="33" t="s">
        <v>24</v>
      </c>
      <c r="WBG287" s="33"/>
      <c r="WBH287" s="33"/>
      <c r="WBI287" s="35"/>
      <c r="WBJ287" s="33"/>
      <c r="WBK287" s="35"/>
      <c r="WBL287" s="33"/>
      <c r="WBM287" s="35"/>
      <c r="WBN287" s="33"/>
      <c r="WBO287" s="35"/>
      <c r="WBP287" s="36"/>
      <c r="WKZ287" s="32"/>
      <c r="WLA287" s="33"/>
      <c r="WLB287" s="33" t="s">
        <v>24</v>
      </c>
      <c r="WLC287" s="33"/>
      <c r="WLD287" s="33"/>
      <c r="WLE287" s="35"/>
      <c r="WLF287" s="33"/>
      <c r="WLG287" s="35"/>
      <c r="WLH287" s="33"/>
      <c r="WLI287" s="35"/>
      <c r="WLJ287" s="33"/>
      <c r="WLK287" s="35"/>
      <c r="WLL287" s="36"/>
      <c r="WUV287" s="32"/>
      <c r="WUW287" s="33"/>
      <c r="WUX287" s="33" t="s">
        <v>24</v>
      </c>
      <c r="WUY287" s="33"/>
      <c r="WUZ287" s="33"/>
      <c r="WVA287" s="35"/>
      <c r="WVB287" s="33"/>
      <c r="WVC287" s="35"/>
      <c r="WVD287" s="33"/>
      <c r="WVE287" s="35"/>
      <c r="WVF287" s="33"/>
      <c r="WVG287" s="35"/>
      <c r="WVH287" s="36"/>
    </row>
    <row r="288" spans="1:16128" s="37" customFormat="1" ht="15">
      <c r="A288" s="32"/>
      <c r="B288" s="81" t="s">
        <v>125</v>
      </c>
      <c r="C288" s="33" t="s">
        <v>45</v>
      </c>
      <c r="D288" s="59">
        <v>30</v>
      </c>
      <c r="E288" s="59"/>
      <c r="F288" s="59"/>
      <c r="G288" s="59"/>
      <c r="H288" s="59"/>
      <c r="I288" s="59"/>
      <c r="J288" s="59"/>
      <c r="K288" s="63"/>
      <c r="L288" s="54" t="s">
        <v>236</v>
      </c>
      <c r="IJ288" s="32"/>
      <c r="IK288" s="33" t="s">
        <v>120</v>
      </c>
      <c r="IL288" s="81" t="s">
        <v>121</v>
      </c>
      <c r="IM288" s="33" t="s">
        <v>45</v>
      </c>
      <c r="IN288" s="33"/>
      <c r="IO288" s="35">
        <f>IO284</f>
        <v>2</v>
      </c>
      <c r="IP288" s="35">
        <f>15/1.18</f>
        <v>12.711864406779661</v>
      </c>
      <c r="IQ288" s="35">
        <f>IO288*IP288</f>
        <v>25.423728813559322</v>
      </c>
      <c r="IR288" s="33"/>
      <c r="IS288" s="35"/>
      <c r="IT288" s="33"/>
      <c r="IU288" s="35"/>
      <c r="IV288" s="36">
        <f>IQ288+IS288+IU288</f>
        <v>25.423728813559322</v>
      </c>
      <c r="SF288" s="32"/>
      <c r="SG288" s="33" t="s">
        <v>120</v>
      </c>
      <c r="SH288" s="81" t="s">
        <v>121</v>
      </c>
      <c r="SI288" s="33" t="s">
        <v>45</v>
      </c>
      <c r="SJ288" s="33"/>
      <c r="SK288" s="35">
        <f>SK284</f>
        <v>2</v>
      </c>
      <c r="SL288" s="35">
        <f>15/1.18</f>
        <v>12.711864406779661</v>
      </c>
      <c r="SM288" s="35">
        <f>SK288*SL288</f>
        <v>25.423728813559322</v>
      </c>
      <c r="SN288" s="33"/>
      <c r="SO288" s="35"/>
      <c r="SP288" s="33"/>
      <c r="SQ288" s="35"/>
      <c r="SR288" s="36">
        <f>SM288+SO288+SQ288</f>
        <v>25.423728813559322</v>
      </c>
      <c r="ACB288" s="32"/>
      <c r="ACC288" s="33" t="s">
        <v>120</v>
      </c>
      <c r="ACD288" s="81" t="s">
        <v>121</v>
      </c>
      <c r="ACE288" s="33" t="s">
        <v>45</v>
      </c>
      <c r="ACF288" s="33"/>
      <c r="ACG288" s="35">
        <f>ACG284</f>
        <v>2</v>
      </c>
      <c r="ACH288" s="35">
        <f>15/1.18</f>
        <v>12.711864406779661</v>
      </c>
      <c r="ACI288" s="35">
        <f>ACG288*ACH288</f>
        <v>25.423728813559322</v>
      </c>
      <c r="ACJ288" s="33"/>
      <c r="ACK288" s="35"/>
      <c r="ACL288" s="33"/>
      <c r="ACM288" s="35"/>
      <c r="ACN288" s="36">
        <f>ACI288+ACK288+ACM288</f>
        <v>25.423728813559322</v>
      </c>
      <c r="ALX288" s="32"/>
      <c r="ALY288" s="33" t="s">
        <v>120</v>
      </c>
      <c r="ALZ288" s="81" t="s">
        <v>121</v>
      </c>
      <c r="AMA288" s="33" t="s">
        <v>45</v>
      </c>
      <c r="AMB288" s="33"/>
      <c r="AMC288" s="35">
        <f>AMC284</f>
        <v>2</v>
      </c>
      <c r="AMD288" s="35">
        <f>15/1.18</f>
        <v>12.711864406779661</v>
      </c>
      <c r="AME288" s="35">
        <f>AMC288*AMD288</f>
        <v>25.423728813559322</v>
      </c>
      <c r="AMF288" s="33"/>
      <c r="AMG288" s="35"/>
      <c r="AMH288" s="33"/>
      <c r="AMI288" s="35"/>
      <c r="AMJ288" s="36">
        <f>AME288+AMG288+AMI288</f>
        <v>25.423728813559322</v>
      </c>
      <c r="AVT288" s="32"/>
      <c r="AVU288" s="33" t="s">
        <v>120</v>
      </c>
      <c r="AVV288" s="81" t="s">
        <v>121</v>
      </c>
      <c r="AVW288" s="33" t="s">
        <v>45</v>
      </c>
      <c r="AVX288" s="33"/>
      <c r="AVY288" s="35">
        <f>AVY284</f>
        <v>2</v>
      </c>
      <c r="AVZ288" s="35">
        <f>15/1.18</f>
        <v>12.711864406779661</v>
      </c>
      <c r="AWA288" s="35">
        <f>AVY288*AVZ288</f>
        <v>25.423728813559322</v>
      </c>
      <c r="AWB288" s="33"/>
      <c r="AWC288" s="35"/>
      <c r="AWD288" s="33"/>
      <c r="AWE288" s="35"/>
      <c r="AWF288" s="36">
        <f>AWA288+AWC288+AWE288</f>
        <v>25.423728813559322</v>
      </c>
      <c r="BFP288" s="32"/>
      <c r="BFQ288" s="33" t="s">
        <v>120</v>
      </c>
      <c r="BFR288" s="81" t="s">
        <v>121</v>
      </c>
      <c r="BFS288" s="33" t="s">
        <v>45</v>
      </c>
      <c r="BFT288" s="33"/>
      <c r="BFU288" s="35">
        <f>BFU284</f>
        <v>2</v>
      </c>
      <c r="BFV288" s="35">
        <f>15/1.18</f>
        <v>12.711864406779661</v>
      </c>
      <c r="BFW288" s="35">
        <f>BFU288*BFV288</f>
        <v>25.423728813559322</v>
      </c>
      <c r="BFX288" s="33"/>
      <c r="BFY288" s="35"/>
      <c r="BFZ288" s="33"/>
      <c r="BGA288" s="35"/>
      <c r="BGB288" s="36">
        <f>BFW288+BFY288+BGA288</f>
        <v>25.423728813559322</v>
      </c>
      <c r="BPL288" s="32"/>
      <c r="BPM288" s="33" t="s">
        <v>120</v>
      </c>
      <c r="BPN288" s="81" t="s">
        <v>121</v>
      </c>
      <c r="BPO288" s="33" t="s">
        <v>45</v>
      </c>
      <c r="BPP288" s="33"/>
      <c r="BPQ288" s="35">
        <f>BPQ284</f>
        <v>2</v>
      </c>
      <c r="BPR288" s="35">
        <f>15/1.18</f>
        <v>12.711864406779661</v>
      </c>
      <c r="BPS288" s="35">
        <f>BPQ288*BPR288</f>
        <v>25.423728813559322</v>
      </c>
      <c r="BPT288" s="33"/>
      <c r="BPU288" s="35"/>
      <c r="BPV288" s="33"/>
      <c r="BPW288" s="35"/>
      <c r="BPX288" s="36">
        <f>BPS288+BPU288+BPW288</f>
        <v>25.423728813559322</v>
      </c>
      <c r="BZH288" s="32"/>
      <c r="BZI288" s="33" t="s">
        <v>120</v>
      </c>
      <c r="BZJ288" s="81" t="s">
        <v>121</v>
      </c>
      <c r="BZK288" s="33" t="s">
        <v>45</v>
      </c>
      <c r="BZL288" s="33"/>
      <c r="BZM288" s="35">
        <f>BZM284</f>
        <v>2</v>
      </c>
      <c r="BZN288" s="35">
        <f>15/1.18</f>
        <v>12.711864406779661</v>
      </c>
      <c r="BZO288" s="35">
        <f>BZM288*BZN288</f>
        <v>25.423728813559322</v>
      </c>
      <c r="BZP288" s="33"/>
      <c r="BZQ288" s="35"/>
      <c r="BZR288" s="33"/>
      <c r="BZS288" s="35"/>
      <c r="BZT288" s="36">
        <f>BZO288+BZQ288+BZS288</f>
        <v>25.423728813559322</v>
      </c>
      <c r="CJD288" s="32"/>
      <c r="CJE288" s="33" t="s">
        <v>120</v>
      </c>
      <c r="CJF288" s="81" t="s">
        <v>121</v>
      </c>
      <c r="CJG288" s="33" t="s">
        <v>45</v>
      </c>
      <c r="CJH288" s="33"/>
      <c r="CJI288" s="35">
        <f>CJI284</f>
        <v>2</v>
      </c>
      <c r="CJJ288" s="35">
        <f>15/1.18</f>
        <v>12.711864406779661</v>
      </c>
      <c r="CJK288" s="35">
        <f>CJI288*CJJ288</f>
        <v>25.423728813559322</v>
      </c>
      <c r="CJL288" s="33"/>
      <c r="CJM288" s="35"/>
      <c r="CJN288" s="33"/>
      <c r="CJO288" s="35"/>
      <c r="CJP288" s="36">
        <f>CJK288+CJM288+CJO288</f>
        <v>25.423728813559322</v>
      </c>
      <c r="CSZ288" s="32"/>
      <c r="CTA288" s="33" t="s">
        <v>120</v>
      </c>
      <c r="CTB288" s="81" t="s">
        <v>121</v>
      </c>
      <c r="CTC288" s="33" t="s">
        <v>45</v>
      </c>
      <c r="CTD288" s="33"/>
      <c r="CTE288" s="35">
        <f>CTE284</f>
        <v>2</v>
      </c>
      <c r="CTF288" s="35">
        <f>15/1.18</f>
        <v>12.711864406779661</v>
      </c>
      <c r="CTG288" s="35">
        <f>CTE288*CTF288</f>
        <v>25.423728813559322</v>
      </c>
      <c r="CTH288" s="33"/>
      <c r="CTI288" s="35"/>
      <c r="CTJ288" s="33"/>
      <c r="CTK288" s="35"/>
      <c r="CTL288" s="36">
        <f>CTG288+CTI288+CTK288</f>
        <v>25.423728813559322</v>
      </c>
      <c r="DCV288" s="32"/>
      <c r="DCW288" s="33" t="s">
        <v>120</v>
      </c>
      <c r="DCX288" s="81" t="s">
        <v>121</v>
      </c>
      <c r="DCY288" s="33" t="s">
        <v>45</v>
      </c>
      <c r="DCZ288" s="33"/>
      <c r="DDA288" s="35">
        <f>DDA284</f>
        <v>2</v>
      </c>
      <c r="DDB288" s="35">
        <f>15/1.18</f>
        <v>12.711864406779661</v>
      </c>
      <c r="DDC288" s="35">
        <f>DDA288*DDB288</f>
        <v>25.423728813559322</v>
      </c>
      <c r="DDD288" s="33"/>
      <c r="DDE288" s="35"/>
      <c r="DDF288" s="33"/>
      <c r="DDG288" s="35"/>
      <c r="DDH288" s="36">
        <f>DDC288+DDE288+DDG288</f>
        <v>25.423728813559322</v>
      </c>
      <c r="DMR288" s="32"/>
      <c r="DMS288" s="33" t="s">
        <v>120</v>
      </c>
      <c r="DMT288" s="81" t="s">
        <v>121</v>
      </c>
      <c r="DMU288" s="33" t="s">
        <v>45</v>
      </c>
      <c r="DMV288" s="33"/>
      <c r="DMW288" s="35">
        <f>DMW284</f>
        <v>2</v>
      </c>
      <c r="DMX288" s="35">
        <f>15/1.18</f>
        <v>12.711864406779661</v>
      </c>
      <c r="DMY288" s="35">
        <f>DMW288*DMX288</f>
        <v>25.423728813559322</v>
      </c>
      <c r="DMZ288" s="33"/>
      <c r="DNA288" s="35"/>
      <c r="DNB288" s="33"/>
      <c r="DNC288" s="35"/>
      <c r="DND288" s="36">
        <f>DMY288+DNA288+DNC288</f>
        <v>25.423728813559322</v>
      </c>
      <c r="DWN288" s="32"/>
      <c r="DWO288" s="33" t="s">
        <v>120</v>
      </c>
      <c r="DWP288" s="81" t="s">
        <v>121</v>
      </c>
      <c r="DWQ288" s="33" t="s">
        <v>45</v>
      </c>
      <c r="DWR288" s="33"/>
      <c r="DWS288" s="35">
        <f>DWS284</f>
        <v>2</v>
      </c>
      <c r="DWT288" s="35">
        <f>15/1.18</f>
        <v>12.711864406779661</v>
      </c>
      <c r="DWU288" s="35">
        <f>DWS288*DWT288</f>
        <v>25.423728813559322</v>
      </c>
      <c r="DWV288" s="33"/>
      <c r="DWW288" s="35"/>
      <c r="DWX288" s="33"/>
      <c r="DWY288" s="35"/>
      <c r="DWZ288" s="36">
        <f>DWU288+DWW288+DWY288</f>
        <v>25.423728813559322</v>
      </c>
      <c r="EGJ288" s="32"/>
      <c r="EGK288" s="33" t="s">
        <v>120</v>
      </c>
      <c r="EGL288" s="81" t="s">
        <v>121</v>
      </c>
      <c r="EGM288" s="33" t="s">
        <v>45</v>
      </c>
      <c r="EGN288" s="33"/>
      <c r="EGO288" s="35">
        <f>EGO284</f>
        <v>2</v>
      </c>
      <c r="EGP288" s="35">
        <f>15/1.18</f>
        <v>12.711864406779661</v>
      </c>
      <c r="EGQ288" s="35">
        <f>EGO288*EGP288</f>
        <v>25.423728813559322</v>
      </c>
      <c r="EGR288" s="33"/>
      <c r="EGS288" s="35"/>
      <c r="EGT288" s="33"/>
      <c r="EGU288" s="35"/>
      <c r="EGV288" s="36">
        <f>EGQ288+EGS288+EGU288</f>
        <v>25.423728813559322</v>
      </c>
      <c r="EQF288" s="32"/>
      <c r="EQG288" s="33" t="s">
        <v>120</v>
      </c>
      <c r="EQH288" s="81" t="s">
        <v>121</v>
      </c>
      <c r="EQI288" s="33" t="s">
        <v>45</v>
      </c>
      <c r="EQJ288" s="33"/>
      <c r="EQK288" s="35">
        <f>EQK284</f>
        <v>2</v>
      </c>
      <c r="EQL288" s="35">
        <f>15/1.18</f>
        <v>12.711864406779661</v>
      </c>
      <c r="EQM288" s="35">
        <f>EQK288*EQL288</f>
        <v>25.423728813559322</v>
      </c>
      <c r="EQN288" s="33"/>
      <c r="EQO288" s="35"/>
      <c r="EQP288" s="33"/>
      <c r="EQQ288" s="35"/>
      <c r="EQR288" s="36">
        <f>EQM288+EQO288+EQQ288</f>
        <v>25.423728813559322</v>
      </c>
      <c r="FAB288" s="32"/>
      <c r="FAC288" s="33" t="s">
        <v>120</v>
      </c>
      <c r="FAD288" s="81" t="s">
        <v>121</v>
      </c>
      <c r="FAE288" s="33" t="s">
        <v>45</v>
      </c>
      <c r="FAF288" s="33"/>
      <c r="FAG288" s="35">
        <f>FAG284</f>
        <v>2</v>
      </c>
      <c r="FAH288" s="35">
        <f>15/1.18</f>
        <v>12.711864406779661</v>
      </c>
      <c r="FAI288" s="35">
        <f>FAG288*FAH288</f>
        <v>25.423728813559322</v>
      </c>
      <c r="FAJ288" s="33"/>
      <c r="FAK288" s="35"/>
      <c r="FAL288" s="33"/>
      <c r="FAM288" s="35"/>
      <c r="FAN288" s="36">
        <f>FAI288+FAK288+FAM288</f>
        <v>25.423728813559322</v>
      </c>
      <c r="FJX288" s="32"/>
      <c r="FJY288" s="33" t="s">
        <v>120</v>
      </c>
      <c r="FJZ288" s="81" t="s">
        <v>121</v>
      </c>
      <c r="FKA288" s="33" t="s">
        <v>45</v>
      </c>
      <c r="FKB288" s="33"/>
      <c r="FKC288" s="35">
        <f>FKC284</f>
        <v>2</v>
      </c>
      <c r="FKD288" s="35">
        <f>15/1.18</f>
        <v>12.711864406779661</v>
      </c>
      <c r="FKE288" s="35">
        <f>FKC288*FKD288</f>
        <v>25.423728813559322</v>
      </c>
      <c r="FKF288" s="33"/>
      <c r="FKG288" s="35"/>
      <c r="FKH288" s="33"/>
      <c r="FKI288" s="35"/>
      <c r="FKJ288" s="36">
        <f>FKE288+FKG288+FKI288</f>
        <v>25.423728813559322</v>
      </c>
      <c r="FTT288" s="32"/>
      <c r="FTU288" s="33" t="s">
        <v>120</v>
      </c>
      <c r="FTV288" s="81" t="s">
        <v>121</v>
      </c>
      <c r="FTW288" s="33" t="s">
        <v>45</v>
      </c>
      <c r="FTX288" s="33"/>
      <c r="FTY288" s="35">
        <f>FTY284</f>
        <v>2</v>
      </c>
      <c r="FTZ288" s="35">
        <f>15/1.18</f>
        <v>12.711864406779661</v>
      </c>
      <c r="FUA288" s="35">
        <f>FTY288*FTZ288</f>
        <v>25.423728813559322</v>
      </c>
      <c r="FUB288" s="33"/>
      <c r="FUC288" s="35"/>
      <c r="FUD288" s="33"/>
      <c r="FUE288" s="35"/>
      <c r="FUF288" s="36">
        <f>FUA288+FUC288+FUE288</f>
        <v>25.423728813559322</v>
      </c>
      <c r="GDP288" s="32"/>
      <c r="GDQ288" s="33" t="s">
        <v>120</v>
      </c>
      <c r="GDR288" s="81" t="s">
        <v>121</v>
      </c>
      <c r="GDS288" s="33" t="s">
        <v>45</v>
      </c>
      <c r="GDT288" s="33"/>
      <c r="GDU288" s="35">
        <f>GDU284</f>
        <v>2</v>
      </c>
      <c r="GDV288" s="35">
        <f>15/1.18</f>
        <v>12.711864406779661</v>
      </c>
      <c r="GDW288" s="35">
        <f>GDU288*GDV288</f>
        <v>25.423728813559322</v>
      </c>
      <c r="GDX288" s="33"/>
      <c r="GDY288" s="35"/>
      <c r="GDZ288" s="33"/>
      <c r="GEA288" s="35"/>
      <c r="GEB288" s="36">
        <f>GDW288+GDY288+GEA288</f>
        <v>25.423728813559322</v>
      </c>
      <c r="GNL288" s="32"/>
      <c r="GNM288" s="33" t="s">
        <v>120</v>
      </c>
      <c r="GNN288" s="81" t="s">
        <v>121</v>
      </c>
      <c r="GNO288" s="33" t="s">
        <v>45</v>
      </c>
      <c r="GNP288" s="33"/>
      <c r="GNQ288" s="35">
        <f>GNQ284</f>
        <v>2</v>
      </c>
      <c r="GNR288" s="35">
        <f>15/1.18</f>
        <v>12.711864406779661</v>
      </c>
      <c r="GNS288" s="35">
        <f>GNQ288*GNR288</f>
        <v>25.423728813559322</v>
      </c>
      <c r="GNT288" s="33"/>
      <c r="GNU288" s="35"/>
      <c r="GNV288" s="33"/>
      <c r="GNW288" s="35"/>
      <c r="GNX288" s="36">
        <f>GNS288+GNU288+GNW288</f>
        <v>25.423728813559322</v>
      </c>
      <c r="GXH288" s="32"/>
      <c r="GXI288" s="33" t="s">
        <v>120</v>
      </c>
      <c r="GXJ288" s="81" t="s">
        <v>121</v>
      </c>
      <c r="GXK288" s="33" t="s">
        <v>45</v>
      </c>
      <c r="GXL288" s="33"/>
      <c r="GXM288" s="35">
        <f>GXM284</f>
        <v>2</v>
      </c>
      <c r="GXN288" s="35">
        <f>15/1.18</f>
        <v>12.711864406779661</v>
      </c>
      <c r="GXO288" s="35">
        <f>GXM288*GXN288</f>
        <v>25.423728813559322</v>
      </c>
      <c r="GXP288" s="33"/>
      <c r="GXQ288" s="35"/>
      <c r="GXR288" s="33"/>
      <c r="GXS288" s="35"/>
      <c r="GXT288" s="36">
        <f>GXO288+GXQ288+GXS288</f>
        <v>25.423728813559322</v>
      </c>
      <c r="HHD288" s="32"/>
      <c r="HHE288" s="33" t="s">
        <v>120</v>
      </c>
      <c r="HHF288" s="81" t="s">
        <v>121</v>
      </c>
      <c r="HHG288" s="33" t="s">
        <v>45</v>
      </c>
      <c r="HHH288" s="33"/>
      <c r="HHI288" s="35">
        <f>HHI284</f>
        <v>2</v>
      </c>
      <c r="HHJ288" s="35">
        <f>15/1.18</f>
        <v>12.711864406779661</v>
      </c>
      <c r="HHK288" s="35">
        <f>HHI288*HHJ288</f>
        <v>25.423728813559322</v>
      </c>
      <c r="HHL288" s="33"/>
      <c r="HHM288" s="35"/>
      <c r="HHN288" s="33"/>
      <c r="HHO288" s="35"/>
      <c r="HHP288" s="36">
        <f>HHK288+HHM288+HHO288</f>
        <v>25.423728813559322</v>
      </c>
      <c r="HQZ288" s="32"/>
      <c r="HRA288" s="33" t="s">
        <v>120</v>
      </c>
      <c r="HRB288" s="81" t="s">
        <v>121</v>
      </c>
      <c r="HRC288" s="33" t="s">
        <v>45</v>
      </c>
      <c r="HRD288" s="33"/>
      <c r="HRE288" s="35">
        <f>HRE284</f>
        <v>2</v>
      </c>
      <c r="HRF288" s="35">
        <f>15/1.18</f>
        <v>12.711864406779661</v>
      </c>
      <c r="HRG288" s="35">
        <f>HRE288*HRF288</f>
        <v>25.423728813559322</v>
      </c>
      <c r="HRH288" s="33"/>
      <c r="HRI288" s="35"/>
      <c r="HRJ288" s="33"/>
      <c r="HRK288" s="35"/>
      <c r="HRL288" s="36">
        <f>HRG288+HRI288+HRK288</f>
        <v>25.423728813559322</v>
      </c>
      <c r="IAV288" s="32"/>
      <c r="IAW288" s="33" t="s">
        <v>120</v>
      </c>
      <c r="IAX288" s="81" t="s">
        <v>121</v>
      </c>
      <c r="IAY288" s="33" t="s">
        <v>45</v>
      </c>
      <c r="IAZ288" s="33"/>
      <c r="IBA288" s="35">
        <f>IBA284</f>
        <v>2</v>
      </c>
      <c r="IBB288" s="35">
        <f>15/1.18</f>
        <v>12.711864406779661</v>
      </c>
      <c r="IBC288" s="35">
        <f>IBA288*IBB288</f>
        <v>25.423728813559322</v>
      </c>
      <c r="IBD288" s="33"/>
      <c r="IBE288" s="35"/>
      <c r="IBF288" s="33"/>
      <c r="IBG288" s="35"/>
      <c r="IBH288" s="36">
        <f>IBC288+IBE288+IBG288</f>
        <v>25.423728813559322</v>
      </c>
      <c r="IKR288" s="32"/>
      <c r="IKS288" s="33" t="s">
        <v>120</v>
      </c>
      <c r="IKT288" s="81" t="s">
        <v>121</v>
      </c>
      <c r="IKU288" s="33" t="s">
        <v>45</v>
      </c>
      <c r="IKV288" s="33"/>
      <c r="IKW288" s="35">
        <f>IKW284</f>
        <v>2</v>
      </c>
      <c r="IKX288" s="35">
        <f>15/1.18</f>
        <v>12.711864406779661</v>
      </c>
      <c r="IKY288" s="35">
        <f>IKW288*IKX288</f>
        <v>25.423728813559322</v>
      </c>
      <c r="IKZ288" s="33"/>
      <c r="ILA288" s="35"/>
      <c r="ILB288" s="33"/>
      <c r="ILC288" s="35"/>
      <c r="ILD288" s="36">
        <f>IKY288+ILA288+ILC288</f>
        <v>25.423728813559322</v>
      </c>
      <c r="IUN288" s="32"/>
      <c r="IUO288" s="33" t="s">
        <v>120</v>
      </c>
      <c r="IUP288" s="81" t="s">
        <v>121</v>
      </c>
      <c r="IUQ288" s="33" t="s">
        <v>45</v>
      </c>
      <c r="IUR288" s="33"/>
      <c r="IUS288" s="35">
        <f>IUS284</f>
        <v>2</v>
      </c>
      <c r="IUT288" s="35">
        <f>15/1.18</f>
        <v>12.711864406779661</v>
      </c>
      <c r="IUU288" s="35">
        <f>IUS288*IUT288</f>
        <v>25.423728813559322</v>
      </c>
      <c r="IUV288" s="33"/>
      <c r="IUW288" s="35"/>
      <c r="IUX288" s="33"/>
      <c r="IUY288" s="35"/>
      <c r="IUZ288" s="36">
        <f>IUU288+IUW288+IUY288</f>
        <v>25.423728813559322</v>
      </c>
      <c r="JEJ288" s="32"/>
      <c r="JEK288" s="33" t="s">
        <v>120</v>
      </c>
      <c r="JEL288" s="81" t="s">
        <v>121</v>
      </c>
      <c r="JEM288" s="33" t="s">
        <v>45</v>
      </c>
      <c r="JEN288" s="33"/>
      <c r="JEO288" s="35">
        <f>JEO284</f>
        <v>2</v>
      </c>
      <c r="JEP288" s="35">
        <f>15/1.18</f>
        <v>12.711864406779661</v>
      </c>
      <c r="JEQ288" s="35">
        <f>JEO288*JEP288</f>
        <v>25.423728813559322</v>
      </c>
      <c r="JER288" s="33"/>
      <c r="JES288" s="35"/>
      <c r="JET288" s="33"/>
      <c r="JEU288" s="35"/>
      <c r="JEV288" s="36">
        <f>JEQ288+JES288+JEU288</f>
        <v>25.423728813559322</v>
      </c>
      <c r="JOF288" s="32"/>
      <c r="JOG288" s="33" t="s">
        <v>120</v>
      </c>
      <c r="JOH288" s="81" t="s">
        <v>121</v>
      </c>
      <c r="JOI288" s="33" t="s">
        <v>45</v>
      </c>
      <c r="JOJ288" s="33"/>
      <c r="JOK288" s="35">
        <f>JOK284</f>
        <v>2</v>
      </c>
      <c r="JOL288" s="35">
        <f>15/1.18</f>
        <v>12.711864406779661</v>
      </c>
      <c r="JOM288" s="35">
        <f>JOK288*JOL288</f>
        <v>25.423728813559322</v>
      </c>
      <c r="JON288" s="33"/>
      <c r="JOO288" s="35"/>
      <c r="JOP288" s="33"/>
      <c r="JOQ288" s="35"/>
      <c r="JOR288" s="36">
        <f>JOM288+JOO288+JOQ288</f>
        <v>25.423728813559322</v>
      </c>
      <c r="JYB288" s="32"/>
      <c r="JYC288" s="33" t="s">
        <v>120</v>
      </c>
      <c r="JYD288" s="81" t="s">
        <v>121</v>
      </c>
      <c r="JYE288" s="33" t="s">
        <v>45</v>
      </c>
      <c r="JYF288" s="33"/>
      <c r="JYG288" s="35">
        <f>JYG284</f>
        <v>2</v>
      </c>
      <c r="JYH288" s="35">
        <f>15/1.18</f>
        <v>12.711864406779661</v>
      </c>
      <c r="JYI288" s="35">
        <f>JYG288*JYH288</f>
        <v>25.423728813559322</v>
      </c>
      <c r="JYJ288" s="33"/>
      <c r="JYK288" s="35"/>
      <c r="JYL288" s="33"/>
      <c r="JYM288" s="35"/>
      <c r="JYN288" s="36">
        <f>JYI288+JYK288+JYM288</f>
        <v>25.423728813559322</v>
      </c>
      <c r="KHX288" s="32"/>
      <c r="KHY288" s="33" t="s">
        <v>120</v>
      </c>
      <c r="KHZ288" s="81" t="s">
        <v>121</v>
      </c>
      <c r="KIA288" s="33" t="s">
        <v>45</v>
      </c>
      <c r="KIB288" s="33"/>
      <c r="KIC288" s="35">
        <f>KIC284</f>
        <v>2</v>
      </c>
      <c r="KID288" s="35">
        <f>15/1.18</f>
        <v>12.711864406779661</v>
      </c>
      <c r="KIE288" s="35">
        <f>KIC288*KID288</f>
        <v>25.423728813559322</v>
      </c>
      <c r="KIF288" s="33"/>
      <c r="KIG288" s="35"/>
      <c r="KIH288" s="33"/>
      <c r="KII288" s="35"/>
      <c r="KIJ288" s="36">
        <f>KIE288+KIG288+KII288</f>
        <v>25.423728813559322</v>
      </c>
      <c r="KRT288" s="32"/>
      <c r="KRU288" s="33" t="s">
        <v>120</v>
      </c>
      <c r="KRV288" s="81" t="s">
        <v>121</v>
      </c>
      <c r="KRW288" s="33" t="s">
        <v>45</v>
      </c>
      <c r="KRX288" s="33"/>
      <c r="KRY288" s="35">
        <f>KRY284</f>
        <v>2</v>
      </c>
      <c r="KRZ288" s="35">
        <f>15/1.18</f>
        <v>12.711864406779661</v>
      </c>
      <c r="KSA288" s="35">
        <f>KRY288*KRZ288</f>
        <v>25.423728813559322</v>
      </c>
      <c r="KSB288" s="33"/>
      <c r="KSC288" s="35"/>
      <c r="KSD288" s="33"/>
      <c r="KSE288" s="35"/>
      <c r="KSF288" s="36">
        <f>KSA288+KSC288+KSE288</f>
        <v>25.423728813559322</v>
      </c>
      <c r="LBP288" s="32"/>
      <c r="LBQ288" s="33" t="s">
        <v>120</v>
      </c>
      <c r="LBR288" s="81" t="s">
        <v>121</v>
      </c>
      <c r="LBS288" s="33" t="s">
        <v>45</v>
      </c>
      <c r="LBT288" s="33"/>
      <c r="LBU288" s="35">
        <f>LBU284</f>
        <v>2</v>
      </c>
      <c r="LBV288" s="35">
        <f>15/1.18</f>
        <v>12.711864406779661</v>
      </c>
      <c r="LBW288" s="35">
        <f>LBU288*LBV288</f>
        <v>25.423728813559322</v>
      </c>
      <c r="LBX288" s="33"/>
      <c r="LBY288" s="35"/>
      <c r="LBZ288" s="33"/>
      <c r="LCA288" s="35"/>
      <c r="LCB288" s="36">
        <f>LBW288+LBY288+LCA288</f>
        <v>25.423728813559322</v>
      </c>
      <c r="LLL288" s="32"/>
      <c r="LLM288" s="33" t="s">
        <v>120</v>
      </c>
      <c r="LLN288" s="81" t="s">
        <v>121</v>
      </c>
      <c r="LLO288" s="33" t="s">
        <v>45</v>
      </c>
      <c r="LLP288" s="33"/>
      <c r="LLQ288" s="35">
        <f>LLQ284</f>
        <v>2</v>
      </c>
      <c r="LLR288" s="35">
        <f>15/1.18</f>
        <v>12.711864406779661</v>
      </c>
      <c r="LLS288" s="35">
        <f>LLQ288*LLR288</f>
        <v>25.423728813559322</v>
      </c>
      <c r="LLT288" s="33"/>
      <c r="LLU288" s="35"/>
      <c r="LLV288" s="33"/>
      <c r="LLW288" s="35"/>
      <c r="LLX288" s="36">
        <f>LLS288+LLU288+LLW288</f>
        <v>25.423728813559322</v>
      </c>
      <c r="LVH288" s="32"/>
      <c r="LVI288" s="33" t="s">
        <v>120</v>
      </c>
      <c r="LVJ288" s="81" t="s">
        <v>121</v>
      </c>
      <c r="LVK288" s="33" t="s">
        <v>45</v>
      </c>
      <c r="LVL288" s="33"/>
      <c r="LVM288" s="35">
        <f>LVM284</f>
        <v>2</v>
      </c>
      <c r="LVN288" s="35">
        <f>15/1.18</f>
        <v>12.711864406779661</v>
      </c>
      <c r="LVO288" s="35">
        <f>LVM288*LVN288</f>
        <v>25.423728813559322</v>
      </c>
      <c r="LVP288" s="33"/>
      <c r="LVQ288" s="35"/>
      <c r="LVR288" s="33"/>
      <c r="LVS288" s="35"/>
      <c r="LVT288" s="36">
        <f>LVO288+LVQ288+LVS288</f>
        <v>25.423728813559322</v>
      </c>
      <c r="MFD288" s="32"/>
      <c r="MFE288" s="33" t="s">
        <v>120</v>
      </c>
      <c r="MFF288" s="81" t="s">
        <v>121</v>
      </c>
      <c r="MFG288" s="33" t="s">
        <v>45</v>
      </c>
      <c r="MFH288" s="33"/>
      <c r="MFI288" s="35">
        <f>MFI284</f>
        <v>2</v>
      </c>
      <c r="MFJ288" s="35">
        <f>15/1.18</f>
        <v>12.711864406779661</v>
      </c>
      <c r="MFK288" s="35">
        <f>MFI288*MFJ288</f>
        <v>25.423728813559322</v>
      </c>
      <c r="MFL288" s="33"/>
      <c r="MFM288" s="35"/>
      <c r="MFN288" s="33"/>
      <c r="MFO288" s="35"/>
      <c r="MFP288" s="36">
        <f>MFK288+MFM288+MFO288</f>
        <v>25.423728813559322</v>
      </c>
      <c r="MOZ288" s="32"/>
      <c r="MPA288" s="33" t="s">
        <v>120</v>
      </c>
      <c r="MPB288" s="81" t="s">
        <v>121</v>
      </c>
      <c r="MPC288" s="33" t="s">
        <v>45</v>
      </c>
      <c r="MPD288" s="33"/>
      <c r="MPE288" s="35">
        <f>MPE284</f>
        <v>2</v>
      </c>
      <c r="MPF288" s="35">
        <f>15/1.18</f>
        <v>12.711864406779661</v>
      </c>
      <c r="MPG288" s="35">
        <f>MPE288*MPF288</f>
        <v>25.423728813559322</v>
      </c>
      <c r="MPH288" s="33"/>
      <c r="MPI288" s="35"/>
      <c r="MPJ288" s="33"/>
      <c r="MPK288" s="35"/>
      <c r="MPL288" s="36">
        <f>MPG288+MPI288+MPK288</f>
        <v>25.423728813559322</v>
      </c>
      <c r="MYV288" s="32"/>
      <c r="MYW288" s="33" t="s">
        <v>120</v>
      </c>
      <c r="MYX288" s="81" t="s">
        <v>121</v>
      </c>
      <c r="MYY288" s="33" t="s">
        <v>45</v>
      </c>
      <c r="MYZ288" s="33"/>
      <c r="MZA288" s="35">
        <f>MZA284</f>
        <v>2</v>
      </c>
      <c r="MZB288" s="35">
        <f>15/1.18</f>
        <v>12.711864406779661</v>
      </c>
      <c r="MZC288" s="35">
        <f>MZA288*MZB288</f>
        <v>25.423728813559322</v>
      </c>
      <c r="MZD288" s="33"/>
      <c r="MZE288" s="35"/>
      <c r="MZF288" s="33"/>
      <c r="MZG288" s="35"/>
      <c r="MZH288" s="36">
        <f>MZC288+MZE288+MZG288</f>
        <v>25.423728813559322</v>
      </c>
      <c r="NIR288" s="32"/>
      <c r="NIS288" s="33" t="s">
        <v>120</v>
      </c>
      <c r="NIT288" s="81" t="s">
        <v>121</v>
      </c>
      <c r="NIU288" s="33" t="s">
        <v>45</v>
      </c>
      <c r="NIV288" s="33"/>
      <c r="NIW288" s="35">
        <f>NIW284</f>
        <v>2</v>
      </c>
      <c r="NIX288" s="35">
        <f>15/1.18</f>
        <v>12.711864406779661</v>
      </c>
      <c r="NIY288" s="35">
        <f>NIW288*NIX288</f>
        <v>25.423728813559322</v>
      </c>
      <c r="NIZ288" s="33"/>
      <c r="NJA288" s="35"/>
      <c r="NJB288" s="33"/>
      <c r="NJC288" s="35"/>
      <c r="NJD288" s="36">
        <f>NIY288+NJA288+NJC288</f>
        <v>25.423728813559322</v>
      </c>
      <c r="NSN288" s="32"/>
      <c r="NSO288" s="33" t="s">
        <v>120</v>
      </c>
      <c r="NSP288" s="81" t="s">
        <v>121</v>
      </c>
      <c r="NSQ288" s="33" t="s">
        <v>45</v>
      </c>
      <c r="NSR288" s="33"/>
      <c r="NSS288" s="35">
        <f>NSS284</f>
        <v>2</v>
      </c>
      <c r="NST288" s="35">
        <f>15/1.18</f>
        <v>12.711864406779661</v>
      </c>
      <c r="NSU288" s="35">
        <f>NSS288*NST288</f>
        <v>25.423728813559322</v>
      </c>
      <c r="NSV288" s="33"/>
      <c r="NSW288" s="35"/>
      <c r="NSX288" s="33"/>
      <c r="NSY288" s="35"/>
      <c r="NSZ288" s="36">
        <f>NSU288+NSW288+NSY288</f>
        <v>25.423728813559322</v>
      </c>
      <c r="OCJ288" s="32"/>
      <c r="OCK288" s="33" t="s">
        <v>120</v>
      </c>
      <c r="OCL288" s="81" t="s">
        <v>121</v>
      </c>
      <c r="OCM288" s="33" t="s">
        <v>45</v>
      </c>
      <c r="OCN288" s="33"/>
      <c r="OCO288" s="35">
        <f>OCO284</f>
        <v>2</v>
      </c>
      <c r="OCP288" s="35">
        <f>15/1.18</f>
        <v>12.711864406779661</v>
      </c>
      <c r="OCQ288" s="35">
        <f>OCO288*OCP288</f>
        <v>25.423728813559322</v>
      </c>
      <c r="OCR288" s="33"/>
      <c r="OCS288" s="35"/>
      <c r="OCT288" s="33"/>
      <c r="OCU288" s="35"/>
      <c r="OCV288" s="36">
        <f>OCQ288+OCS288+OCU288</f>
        <v>25.423728813559322</v>
      </c>
      <c r="OMF288" s="32"/>
      <c r="OMG288" s="33" t="s">
        <v>120</v>
      </c>
      <c r="OMH288" s="81" t="s">
        <v>121</v>
      </c>
      <c r="OMI288" s="33" t="s">
        <v>45</v>
      </c>
      <c r="OMJ288" s="33"/>
      <c r="OMK288" s="35">
        <f>OMK284</f>
        <v>2</v>
      </c>
      <c r="OML288" s="35">
        <f>15/1.18</f>
        <v>12.711864406779661</v>
      </c>
      <c r="OMM288" s="35">
        <f>OMK288*OML288</f>
        <v>25.423728813559322</v>
      </c>
      <c r="OMN288" s="33"/>
      <c r="OMO288" s="35"/>
      <c r="OMP288" s="33"/>
      <c r="OMQ288" s="35"/>
      <c r="OMR288" s="36">
        <f>OMM288+OMO288+OMQ288</f>
        <v>25.423728813559322</v>
      </c>
      <c r="OWB288" s="32"/>
      <c r="OWC288" s="33" t="s">
        <v>120</v>
      </c>
      <c r="OWD288" s="81" t="s">
        <v>121</v>
      </c>
      <c r="OWE288" s="33" t="s">
        <v>45</v>
      </c>
      <c r="OWF288" s="33"/>
      <c r="OWG288" s="35">
        <f>OWG284</f>
        <v>2</v>
      </c>
      <c r="OWH288" s="35">
        <f>15/1.18</f>
        <v>12.711864406779661</v>
      </c>
      <c r="OWI288" s="35">
        <f>OWG288*OWH288</f>
        <v>25.423728813559322</v>
      </c>
      <c r="OWJ288" s="33"/>
      <c r="OWK288" s="35"/>
      <c r="OWL288" s="33"/>
      <c r="OWM288" s="35"/>
      <c r="OWN288" s="36">
        <f>OWI288+OWK288+OWM288</f>
        <v>25.423728813559322</v>
      </c>
      <c r="PFX288" s="32"/>
      <c r="PFY288" s="33" t="s">
        <v>120</v>
      </c>
      <c r="PFZ288" s="81" t="s">
        <v>121</v>
      </c>
      <c r="PGA288" s="33" t="s">
        <v>45</v>
      </c>
      <c r="PGB288" s="33"/>
      <c r="PGC288" s="35">
        <f>PGC284</f>
        <v>2</v>
      </c>
      <c r="PGD288" s="35">
        <f>15/1.18</f>
        <v>12.711864406779661</v>
      </c>
      <c r="PGE288" s="35">
        <f>PGC288*PGD288</f>
        <v>25.423728813559322</v>
      </c>
      <c r="PGF288" s="33"/>
      <c r="PGG288" s="35"/>
      <c r="PGH288" s="33"/>
      <c r="PGI288" s="35"/>
      <c r="PGJ288" s="36">
        <f>PGE288+PGG288+PGI288</f>
        <v>25.423728813559322</v>
      </c>
      <c r="PPT288" s="32"/>
      <c r="PPU288" s="33" t="s">
        <v>120</v>
      </c>
      <c r="PPV288" s="81" t="s">
        <v>121</v>
      </c>
      <c r="PPW288" s="33" t="s">
        <v>45</v>
      </c>
      <c r="PPX288" s="33"/>
      <c r="PPY288" s="35">
        <f>PPY284</f>
        <v>2</v>
      </c>
      <c r="PPZ288" s="35">
        <f>15/1.18</f>
        <v>12.711864406779661</v>
      </c>
      <c r="PQA288" s="35">
        <f>PPY288*PPZ288</f>
        <v>25.423728813559322</v>
      </c>
      <c r="PQB288" s="33"/>
      <c r="PQC288" s="35"/>
      <c r="PQD288" s="33"/>
      <c r="PQE288" s="35"/>
      <c r="PQF288" s="36">
        <f>PQA288+PQC288+PQE288</f>
        <v>25.423728813559322</v>
      </c>
      <c r="PZP288" s="32"/>
      <c r="PZQ288" s="33" t="s">
        <v>120</v>
      </c>
      <c r="PZR288" s="81" t="s">
        <v>121</v>
      </c>
      <c r="PZS288" s="33" t="s">
        <v>45</v>
      </c>
      <c r="PZT288" s="33"/>
      <c r="PZU288" s="35">
        <f>PZU284</f>
        <v>2</v>
      </c>
      <c r="PZV288" s="35">
        <f>15/1.18</f>
        <v>12.711864406779661</v>
      </c>
      <c r="PZW288" s="35">
        <f>PZU288*PZV288</f>
        <v>25.423728813559322</v>
      </c>
      <c r="PZX288" s="33"/>
      <c r="PZY288" s="35"/>
      <c r="PZZ288" s="33"/>
      <c r="QAA288" s="35"/>
      <c r="QAB288" s="36">
        <f>PZW288+PZY288+QAA288</f>
        <v>25.423728813559322</v>
      </c>
      <c r="QJL288" s="32"/>
      <c r="QJM288" s="33" t="s">
        <v>120</v>
      </c>
      <c r="QJN288" s="81" t="s">
        <v>121</v>
      </c>
      <c r="QJO288" s="33" t="s">
        <v>45</v>
      </c>
      <c r="QJP288" s="33"/>
      <c r="QJQ288" s="35">
        <f>QJQ284</f>
        <v>2</v>
      </c>
      <c r="QJR288" s="35">
        <f>15/1.18</f>
        <v>12.711864406779661</v>
      </c>
      <c r="QJS288" s="35">
        <f>QJQ288*QJR288</f>
        <v>25.423728813559322</v>
      </c>
      <c r="QJT288" s="33"/>
      <c r="QJU288" s="35"/>
      <c r="QJV288" s="33"/>
      <c r="QJW288" s="35"/>
      <c r="QJX288" s="36">
        <f>QJS288+QJU288+QJW288</f>
        <v>25.423728813559322</v>
      </c>
      <c r="QTH288" s="32"/>
      <c r="QTI288" s="33" t="s">
        <v>120</v>
      </c>
      <c r="QTJ288" s="81" t="s">
        <v>121</v>
      </c>
      <c r="QTK288" s="33" t="s">
        <v>45</v>
      </c>
      <c r="QTL288" s="33"/>
      <c r="QTM288" s="35">
        <f>QTM284</f>
        <v>2</v>
      </c>
      <c r="QTN288" s="35">
        <f>15/1.18</f>
        <v>12.711864406779661</v>
      </c>
      <c r="QTO288" s="35">
        <f>QTM288*QTN288</f>
        <v>25.423728813559322</v>
      </c>
      <c r="QTP288" s="33"/>
      <c r="QTQ288" s="35"/>
      <c r="QTR288" s="33"/>
      <c r="QTS288" s="35"/>
      <c r="QTT288" s="36">
        <f>QTO288+QTQ288+QTS288</f>
        <v>25.423728813559322</v>
      </c>
      <c r="RDD288" s="32"/>
      <c r="RDE288" s="33" t="s">
        <v>120</v>
      </c>
      <c r="RDF288" s="81" t="s">
        <v>121</v>
      </c>
      <c r="RDG288" s="33" t="s">
        <v>45</v>
      </c>
      <c r="RDH288" s="33"/>
      <c r="RDI288" s="35">
        <f>RDI284</f>
        <v>2</v>
      </c>
      <c r="RDJ288" s="35">
        <f>15/1.18</f>
        <v>12.711864406779661</v>
      </c>
      <c r="RDK288" s="35">
        <f>RDI288*RDJ288</f>
        <v>25.423728813559322</v>
      </c>
      <c r="RDL288" s="33"/>
      <c r="RDM288" s="35"/>
      <c r="RDN288" s="33"/>
      <c r="RDO288" s="35"/>
      <c r="RDP288" s="36">
        <f>RDK288+RDM288+RDO288</f>
        <v>25.423728813559322</v>
      </c>
      <c r="RMZ288" s="32"/>
      <c r="RNA288" s="33" t="s">
        <v>120</v>
      </c>
      <c r="RNB288" s="81" t="s">
        <v>121</v>
      </c>
      <c r="RNC288" s="33" t="s">
        <v>45</v>
      </c>
      <c r="RND288" s="33"/>
      <c r="RNE288" s="35">
        <f>RNE284</f>
        <v>2</v>
      </c>
      <c r="RNF288" s="35">
        <f>15/1.18</f>
        <v>12.711864406779661</v>
      </c>
      <c r="RNG288" s="35">
        <f>RNE288*RNF288</f>
        <v>25.423728813559322</v>
      </c>
      <c r="RNH288" s="33"/>
      <c r="RNI288" s="35"/>
      <c r="RNJ288" s="33"/>
      <c r="RNK288" s="35"/>
      <c r="RNL288" s="36">
        <f>RNG288+RNI288+RNK288</f>
        <v>25.423728813559322</v>
      </c>
      <c r="RWV288" s="32"/>
      <c r="RWW288" s="33" t="s">
        <v>120</v>
      </c>
      <c r="RWX288" s="81" t="s">
        <v>121</v>
      </c>
      <c r="RWY288" s="33" t="s">
        <v>45</v>
      </c>
      <c r="RWZ288" s="33"/>
      <c r="RXA288" s="35">
        <f>RXA284</f>
        <v>2</v>
      </c>
      <c r="RXB288" s="35">
        <f>15/1.18</f>
        <v>12.711864406779661</v>
      </c>
      <c r="RXC288" s="35">
        <f>RXA288*RXB288</f>
        <v>25.423728813559322</v>
      </c>
      <c r="RXD288" s="33"/>
      <c r="RXE288" s="35"/>
      <c r="RXF288" s="33"/>
      <c r="RXG288" s="35"/>
      <c r="RXH288" s="36">
        <f>RXC288+RXE288+RXG288</f>
        <v>25.423728813559322</v>
      </c>
      <c r="SGR288" s="32"/>
      <c r="SGS288" s="33" t="s">
        <v>120</v>
      </c>
      <c r="SGT288" s="81" t="s">
        <v>121</v>
      </c>
      <c r="SGU288" s="33" t="s">
        <v>45</v>
      </c>
      <c r="SGV288" s="33"/>
      <c r="SGW288" s="35">
        <f>SGW284</f>
        <v>2</v>
      </c>
      <c r="SGX288" s="35">
        <f>15/1.18</f>
        <v>12.711864406779661</v>
      </c>
      <c r="SGY288" s="35">
        <f>SGW288*SGX288</f>
        <v>25.423728813559322</v>
      </c>
      <c r="SGZ288" s="33"/>
      <c r="SHA288" s="35"/>
      <c r="SHB288" s="33"/>
      <c r="SHC288" s="35"/>
      <c r="SHD288" s="36">
        <f>SGY288+SHA288+SHC288</f>
        <v>25.423728813559322</v>
      </c>
      <c r="SQN288" s="32"/>
      <c r="SQO288" s="33" t="s">
        <v>120</v>
      </c>
      <c r="SQP288" s="81" t="s">
        <v>121</v>
      </c>
      <c r="SQQ288" s="33" t="s">
        <v>45</v>
      </c>
      <c r="SQR288" s="33"/>
      <c r="SQS288" s="35">
        <f>SQS284</f>
        <v>2</v>
      </c>
      <c r="SQT288" s="35">
        <f>15/1.18</f>
        <v>12.711864406779661</v>
      </c>
      <c r="SQU288" s="35">
        <f>SQS288*SQT288</f>
        <v>25.423728813559322</v>
      </c>
      <c r="SQV288" s="33"/>
      <c r="SQW288" s="35"/>
      <c r="SQX288" s="33"/>
      <c r="SQY288" s="35"/>
      <c r="SQZ288" s="36">
        <f>SQU288+SQW288+SQY288</f>
        <v>25.423728813559322</v>
      </c>
      <c r="TAJ288" s="32"/>
      <c r="TAK288" s="33" t="s">
        <v>120</v>
      </c>
      <c r="TAL288" s="81" t="s">
        <v>121</v>
      </c>
      <c r="TAM288" s="33" t="s">
        <v>45</v>
      </c>
      <c r="TAN288" s="33"/>
      <c r="TAO288" s="35">
        <f>TAO284</f>
        <v>2</v>
      </c>
      <c r="TAP288" s="35">
        <f>15/1.18</f>
        <v>12.711864406779661</v>
      </c>
      <c r="TAQ288" s="35">
        <f>TAO288*TAP288</f>
        <v>25.423728813559322</v>
      </c>
      <c r="TAR288" s="33"/>
      <c r="TAS288" s="35"/>
      <c r="TAT288" s="33"/>
      <c r="TAU288" s="35"/>
      <c r="TAV288" s="36">
        <f>TAQ288+TAS288+TAU288</f>
        <v>25.423728813559322</v>
      </c>
      <c r="TKF288" s="32"/>
      <c r="TKG288" s="33" t="s">
        <v>120</v>
      </c>
      <c r="TKH288" s="81" t="s">
        <v>121</v>
      </c>
      <c r="TKI288" s="33" t="s">
        <v>45</v>
      </c>
      <c r="TKJ288" s="33"/>
      <c r="TKK288" s="35">
        <f>TKK284</f>
        <v>2</v>
      </c>
      <c r="TKL288" s="35">
        <f>15/1.18</f>
        <v>12.711864406779661</v>
      </c>
      <c r="TKM288" s="35">
        <f>TKK288*TKL288</f>
        <v>25.423728813559322</v>
      </c>
      <c r="TKN288" s="33"/>
      <c r="TKO288" s="35"/>
      <c r="TKP288" s="33"/>
      <c r="TKQ288" s="35"/>
      <c r="TKR288" s="36">
        <f>TKM288+TKO288+TKQ288</f>
        <v>25.423728813559322</v>
      </c>
      <c r="TUB288" s="32"/>
      <c r="TUC288" s="33" t="s">
        <v>120</v>
      </c>
      <c r="TUD288" s="81" t="s">
        <v>121</v>
      </c>
      <c r="TUE288" s="33" t="s">
        <v>45</v>
      </c>
      <c r="TUF288" s="33"/>
      <c r="TUG288" s="35">
        <f>TUG284</f>
        <v>2</v>
      </c>
      <c r="TUH288" s="35">
        <f>15/1.18</f>
        <v>12.711864406779661</v>
      </c>
      <c r="TUI288" s="35">
        <f>TUG288*TUH288</f>
        <v>25.423728813559322</v>
      </c>
      <c r="TUJ288" s="33"/>
      <c r="TUK288" s="35"/>
      <c r="TUL288" s="33"/>
      <c r="TUM288" s="35"/>
      <c r="TUN288" s="36">
        <f>TUI288+TUK288+TUM288</f>
        <v>25.423728813559322</v>
      </c>
      <c r="UDX288" s="32"/>
      <c r="UDY288" s="33" t="s">
        <v>120</v>
      </c>
      <c r="UDZ288" s="81" t="s">
        <v>121</v>
      </c>
      <c r="UEA288" s="33" t="s">
        <v>45</v>
      </c>
      <c r="UEB288" s="33"/>
      <c r="UEC288" s="35">
        <f>UEC284</f>
        <v>2</v>
      </c>
      <c r="UED288" s="35">
        <f>15/1.18</f>
        <v>12.711864406779661</v>
      </c>
      <c r="UEE288" s="35">
        <f>UEC288*UED288</f>
        <v>25.423728813559322</v>
      </c>
      <c r="UEF288" s="33"/>
      <c r="UEG288" s="35"/>
      <c r="UEH288" s="33"/>
      <c r="UEI288" s="35"/>
      <c r="UEJ288" s="36">
        <f>UEE288+UEG288+UEI288</f>
        <v>25.423728813559322</v>
      </c>
      <c r="UNT288" s="32"/>
      <c r="UNU288" s="33" t="s">
        <v>120</v>
      </c>
      <c r="UNV288" s="81" t="s">
        <v>121</v>
      </c>
      <c r="UNW288" s="33" t="s">
        <v>45</v>
      </c>
      <c r="UNX288" s="33"/>
      <c r="UNY288" s="35">
        <f>UNY284</f>
        <v>2</v>
      </c>
      <c r="UNZ288" s="35">
        <f>15/1.18</f>
        <v>12.711864406779661</v>
      </c>
      <c r="UOA288" s="35">
        <f>UNY288*UNZ288</f>
        <v>25.423728813559322</v>
      </c>
      <c r="UOB288" s="33"/>
      <c r="UOC288" s="35"/>
      <c r="UOD288" s="33"/>
      <c r="UOE288" s="35"/>
      <c r="UOF288" s="36">
        <f>UOA288+UOC288+UOE288</f>
        <v>25.423728813559322</v>
      </c>
      <c r="UXP288" s="32"/>
      <c r="UXQ288" s="33" t="s">
        <v>120</v>
      </c>
      <c r="UXR288" s="81" t="s">
        <v>121</v>
      </c>
      <c r="UXS288" s="33" t="s">
        <v>45</v>
      </c>
      <c r="UXT288" s="33"/>
      <c r="UXU288" s="35">
        <f>UXU284</f>
        <v>2</v>
      </c>
      <c r="UXV288" s="35">
        <f>15/1.18</f>
        <v>12.711864406779661</v>
      </c>
      <c r="UXW288" s="35">
        <f>UXU288*UXV288</f>
        <v>25.423728813559322</v>
      </c>
      <c r="UXX288" s="33"/>
      <c r="UXY288" s="35"/>
      <c r="UXZ288" s="33"/>
      <c r="UYA288" s="35"/>
      <c r="UYB288" s="36">
        <f>UXW288+UXY288+UYA288</f>
        <v>25.423728813559322</v>
      </c>
      <c r="VHL288" s="32"/>
      <c r="VHM288" s="33" t="s">
        <v>120</v>
      </c>
      <c r="VHN288" s="81" t="s">
        <v>121</v>
      </c>
      <c r="VHO288" s="33" t="s">
        <v>45</v>
      </c>
      <c r="VHP288" s="33"/>
      <c r="VHQ288" s="35">
        <f>VHQ284</f>
        <v>2</v>
      </c>
      <c r="VHR288" s="35">
        <f>15/1.18</f>
        <v>12.711864406779661</v>
      </c>
      <c r="VHS288" s="35">
        <f>VHQ288*VHR288</f>
        <v>25.423728813559322</v>
      </c>
      <c r="VHT288" s="33"/>
      <c r="VHU288" s="35"/>
      <c r="VHV288" s="33"/>
      <c r="VHW288" s="35"/>
      <c r="VHX288" s="36">
        <f>VHS288+VHU288+VHW288</f>
        <v>25.423728813559322</v>
      </c>
      <c r="VRH288" s="32"/>
      <c r="VRI288" s="33" t="s">
        <v>120</v>
      </c>
      <c r="VRJ288" s="81" t="s">
        <v>121</v>
      </c>
      <c r="VRK288" s="33" t="s">
        <v>45</v>
      </c>
      <c r="VRL288" s="33"/>
      <c r="VRM288" s="35">
        <f>VRM284</f>
        <v>2</v>
      </c>
      <c r="VRN288" s="35">
        <f>15/1.18</f>
        <v>12.711864406779661</v>
      </c>
      <c r="VRO288" s="35">
        <f>VRM288*VRN288</f>
        <v>25.423728813559322</v>
      </c>
      <c r="VRP288" s="33"/>
      <c r="VRQ288" s="35"/>
      <c r="VRR288" s="33"/>
      <c r="VRS288" s="35"/>
      <c r="VRT288" s="36">
        <f>VRO288+VRQ288+VRS288</f>
        <v>25.423728813559322</v>
      </c>
      <c r="WBD288" s="32"/>
      <c r="WBE288" s="33" t="s">
        <v>120</v>
      </c>
      <c r="WBF288" s="81" t="s">
        <v>121</v>
      </c>
      <c r="WBG288" s="33" t="s">
        <v>45</v>
      </c>
      <c r="WBH288" s="33"/>
      <c r="WBI288" s="35">
        <f>WBI284</f>
        <v>2</v>
      </c>
      <c r="WBJ288" s="35">
        <f>15/1.18</f>
        <v>12.711864406779661</v>
      </c>
      <c r="WBK288" s="35">
        <f>WBI288*WBJ288</f>
        <v>25.423728813559322</v>
      </c>
      <c r="WBL288" s="33"/>
      <c r="WBM288" s="35"/>
      <c r="WBN288" s="33"/>
      <c r="WBO288" s="35"/>
      <c r="WBP288" s="36">
        <f>WBK288+WBM288+WBO288</f>
        <v>25.423728813559322</v>
      </c>
      <c r="WKZ288" s="32"/>
      <c r="WLA288" s="33" t="s">
        <v>120</v>
      </c>
      <c r="WLB288" s="81" t="s">
        <v>121</v>
      </c>
      <c r="WLC288" s="33" t="s">
        <v>45</v>
      </c>
      <c r="WLD288" s="33"/>
      <c r="WLE288" s="35">
        <f>WLE284</f>
        <v>2</v>
      </c>
      <c r="WLF288" s="35">
        <f>15/1.18</f>
        <v>12.711864406779661</v>
      </c>
      <c r="WLG288" s="35">
        <f>WLE288*WLF288</f>
        <v>25.423728813559322</v>
      </c>
      <c r="WLH288" s="33"/>
      <c r="WLI288" s="35"/>
      <c r="WLJ288" s="33"/>
      <c r="WLK288" s="35"/>
      <c r="WLL288" s="36">
        <f>WLG288+WLI288+WLK288</f>
        <v>25.423728813559322</v>
      </c>
      <c r="WUV288" s="32"/>
      <c r="WUW288" s="33" t="s">
        <v>120</v>
      </c>
      <c r="WUX288" s="81" t="s">
        <v>121</v>
      </c>
      <c r="WUY288" s="33" t="s">
        <v>45</v>
      </c>
      <c r="WUZ288" s="33"/>
      <c r="WVA288" s="35">
        <f>WVA284</f>
        <v>2</v>
      </c>
      <c r="WVB288" s="35">
        <f>15/1.18</f>
        <v>12.711864406779661</v>
      </c>
      <c r="WVC288" s="35">
        <f>WVA288*WVB288</f>
        <v>25.423728813559322</v>
      </c>
      <c r="WVD288" s="33"/>
      <c r="WVE288" s="35"/>
      <c r="WVF288" s="33"/>
      <c r="WVG288" s="35"/>
      <c r="WVH288" s="36">
        <f>WVC288+WVE288+WVG288</f>
        <v>25.423728813559322</v>
      </c>
    </row>
    <row r="289" spans="1:16128" s="37" customFormat="1" ht="15">
      <c r="A289" s="32"/>
      <c r="B289" s="81" t="s">
        <v>25</v>
      </c>
      <c r="C289" s="33" t="s">
        <v>17</v>
      </c>
      <c r="D289" s="59">
        <v>0.72</v>
      </c>
      <c r="E289" s="59"/>
      <c r="F289" s="59"/>
      <c r="G289" s="59"/>
      <c r="H289" s="59"/>
      <c r="I289" s="59"/>
      <c r="J289" s="59"/>
      <c r="K289" s="63"/>
      <c r="L289" s="54" t="s">
        <v>222</v>
      </c>
      <c r="IJ289" s="32"/>
      <c r="IK289" s="33"/>
      <c r="IL289" s="81" t="s">
        <v>25</v>
      </c>
      <c r="IM289" s="33" t="s">
        <v>17</v>
      </c>
      <c r="IN289" s="27">
        <v>0.024</v>
      </c>
      <c r="IO289" s="35">
        <f>IO284*IN289</f>
        <v>0.048</v>
      </c>
      <c r="IP289" s="33">
        <v>3.2</v>
      </c>
      <c r="IQ289" s="35">
        <f>IP289*IO289</f>
        <v>0.15360000000000001</v>
      </c>
      <c r="IR289" s="33"/>
      <c r="IS289" s="35"/>
      <c r="IT289" s="33"/>
      <c r="IU289" s="35"/>
      <c r="IV289" s="36">
        <f>IQ289+IS289+IU289</f>
        <v>0.15360000000000001</v>
      </c>
      <c r="SF289" s="32"/>
      <c r="SG289" s="33"/>
      <c r="SH289" s="81" t="s">
        <v>25</v>
      </c>
      <c r="SI289" s="33" t="s">
        <v>17</v>
      </c>
      <c r="SJ289" s="27">
        <v>0.024</v>
      </c>
      <c r="SK289" s="35">
        <f>SK284*SJ289</f>
        <v>0.048</v>
      </c>
      <c r="SL289" s="33">
        <v>3.2</v>
      </c>
      <c r="SM289" s="35">
        <f>SL289*SK289</f>
        <v>0.15360000000000001</v>
      </c>
      <c r="SN289" s="33"/>
      <c r="SO289" s="35"/>
      <c r="SP289" s="33"/>
      <c r="SQ289" s="35"/>
      <c r="SR289" s="36">
        <f>SM289+SO289+SQ289</f>
        <v>0.15360000000000001</v>
      </c>
      <c r="ACB289" s="32"/>
      <c r="ACC289" s="33"/>
      <c r="ACD289" s="81" t="s">
        <v>25</v>
      </c>
      <c r="ACE289" s="33" t="s">
        <v>17</v>
      </c>
      <c r="ACF289" s="27">
        <v>0.024</v>
      </c>
      <c r="ACG289" s="35">
        <f>ACG284*ACF289</f>
        <v>0.048</v>
      </c>
      <c r="ACH289" s="33">
        <v>3.2</v>
      </c>
      <c r="ACI289" s="35">
        <f>ACH289*ACG289</f>
        <v>0.15360000000000001</v>
      </c>
      <c r="ACJ289" s="33"/>
      <c r="ACK289" s="35"/>
      <c r="ACL289" s="33"/>
      <c r="ACM289" s="35"/>
      <c r="ACN289" s="36">
        <f>ACI289+ACK289+ACM289</f>
        <v>0.15360000000000001</v>
      </c>
      <c r="ALX289" s="32"/>
      <c r="ALY289" s="33"/>
      <c r="ALZ289" s="81" t="s">
        <v>25</v>
      </c>
      <c r="AMA289" s="33" t="s">
        <v>17</v>
      </c>
      <c r="AMB289" s="27">
        <v>0.024</v>
      </c>
      <c r="AMC289" s="35">
        <f>AMC284*AMB289</f>
        <v>0.048</v>
      </c>
      <c r="AMD289" s="33">
        <v>3.2</v>
      </c>
      <c r="AME289" s="35">
        <f>AMD289*AMC289</f>
        <v>0.15360000000000001</v>
      </c>
      <c r="AMF289" s="33"/>
      <c r="AMG289" s="35"/>
      <c r="AMH289" s="33"/>
      <c r="AMI289" s="35"/>
      <c r="AMJ289" s="36">
        <f>AME289+AMG289+AMI289</f>
        <v>0.15360000000000001</v>
      </c>
      <c r="AVT289" s="32"/>
      <c r="AVU289" s="33"/>
      <c r="AVV289" s="81" t="s">
        <v>25</v>
      </c>
      <c r="AVW289" s="33" t="s">
        <v>17</v>
      </c>
      <c r="AVX289" s="27">
        <v>0.024</v>
      </c>
      <c r="AVY289" s="35">
        <f>AVY284*AVX289</f>
        <v>0.048</v>
      </c>
      <c r="AVZ289" s="33">
        <v>3.2</v>
      </c>
      <c r="AWA289" s="35">
        <f>AVZ289*AVY289</f>
        <v>0.15360000000000001</v>
      </c>
      <c r="AWB289" s="33"/>
      <c r="AWC289" s="35"/>
      <c r="AWD289" s="33"/>
      <c r="AWE289" s="35"/>
      <c r="AWF289" s="36">
        <f>AWA289+AWC289+AWE289</f>
        <v>0.15360000000000001</v>
      </c>
      <c r="BFP289" s="32"/>
      <c r="BFQ289" s="33"/>
      <c r="BFR289" s="81" t="s">
        <v>25</v>
      </c>
      <c r="BFS289" s="33" t="s">
        <v>17</v>
      </c>
      <c r="BFT289" s="27">
        <v>0.024</v>
      </c>
      <c r="BFU289" s="35">
        <f>BFU284*BFT289</f>
        <v>0.048</v>
      </c>
      <c r="BFV289" s="33">
        <v>3.2</v>
      </c>
      <c r="BFW289" s="35">
        <f>BFV289*BFU289</f>
        <v>0.15360000000000001</v>
      </c>
      <c r="BFX289" s="33"/>
      <c r="BFY289" s="35"/>
      <c r="BFZ289" s="33"/>
      <c r="BGA289" s="35"/>
      <c r="BGB289" s="36">
        <f>BFW289+BFY289+BGA289</f>
        <v>0.15360000000000001</v>
      </c>
      <c r="BPL289" s="32"/>
      <c r="BPM289" s="33"/>
      <c r="BPN289" s="81" t="s">
        <v>25</v>
      </c>
      <c r="BPO289" s="33" t="s">
        <v>17</v>
      </c>
      <c r="BPP289" s="27">
        <v>0.024</v>
      </c>
      <c r="BPQ289" s="35">
        <f>BPQ284*BPP289</f>
        <v>0.048</v>
      </c>
      <c r="BPR289" s="33">
        <v>3.2</v>
      </c>
      <c r="BPS289" s="35">
        <f>BPR289*BPQ289</f>
        <v>0.15360000000000001</v>
      </c>
      <c r="BPT289" s="33"/>
      <c r="BPU289" s="35"/>
      <c r="BPV289" s="33"/>
      <c r="BPW289" s="35"/>
      <c r="BPX289" s="36">
        <f>BPS289+BPU289+BPW289</f>
        <v>0.15360000000000001</v>
      </c>
      <c r="BZH289" s="32"/>
      <c r="BZI289" s="33"/>
      <c r="BZJ289" s="81" t="s">
        <v>25</v>
      </c>
      <c r="BZK289" s="33" t="s">
        <v>17</v>
      </c>
      <c r="BZL289" s="27">
        <v>0.024</v>
      </c>
      <c r="BZM289" s="35">
        <f>BZM284*BZL289</f>
        <v>0.048</v>
      </c>
      <c r="BZN289" s="33">
        <v>3.2</v>
      </c>
      <c r="BZO289" s="35">
        <f>BZN289*BZM289</f>
        <v>0.15360000000000001</v>
      </c>
      <c r="BZP289" s="33"/>
      <c r="BZQ289" s="35"/>
      <c r="BZR289" s="33"/>
      <c r="BZS289" s="35"/>
      <c r="BZT289" s="36">
        <f>BZO289+BZQ289+BZS289</f>
        <v>0.15360000000000001</v>
      </c>
      <c r="CJD289" s="32"/>
      <c r="CJE289" s="33"/>
      <c r="CJF289" s="81" t="s">
        <v>25</v>
      </c>
      <c r="CJG289" s="33" t="s">
        <v>17</v>
      </c>
      <c r="CJH289" s="27">
        <v>0.024</v>
      </c>
      <c r="CJI289" s="35">
        <f>CJI284*CJH289</f>
        <v>0.048</v>
      </c>
      <c r="CJJ289" s="33">
        <v>3.2</v>
      </c>
      <c r="CJK289" s="35">
        <f>CJJ289*CJI289</f>
        <v>0.15360000000000001</v>
      </c>
      <c r="CJL289" s="33"/>
      <c r="CJM289" s="35"/>
      <c r="CJN289" s="33"/>
      <c r="CJO289" s="35"/>
      <c r="CJP289" s="36">
        <f>CJK289+CJM289+CJO289</f>
        <v>0.15360000000000001</v>
      </c>
      <c r="CSZ289" s="32"/>
      <c r="CTA289" s="33"/>
      <c r="CTB289" s="81" t="s">
        <v>25</v>
      </c>
      <c r="CTC289" s="33" t="s">
        <v>17</v>
      </c>
      <c r="CTD289" s="27">
        <v>0.024</v>
      </c>
      <c r="CTE289" s="35">
        <f>CTE284*CTD289</f>
        <v>0.048</v>
      </c>
      <c r="CTF289" s="33">
        <v>3.2</v>
      </c>
      <c r="CTG289" s="35">
        <f>CTF289*CTE289</f>
        <v>0.15360000000000001</v>
      </c>
      <c r="CTH289" s="33"/>
      <c r="CTI289" s="35"/>
      <c r="CTJ289" s="33"/>
      <c r="CTK289" s="35"/>
      <c r="CTL289" s="36">
        <f>CTG289+CTI289+CTK289</f>
        <v>0.15360000000000001</v>
      </c>
      <c r="DCV289" s="32"/>
      <c r="DCW289" s="33"/>
      <c r="DCX289" s="81" t="s">
        <v>25</v>
      </c>
      <c r="DCY289" s="33" t="s">
        <v>17</v>
      </c>
      <c r="DCZ289" s="27">
        <v>0.024</v>
      </c>
      <c r="DDA289" s="35">
        <f>DDA284*DCZ289</f>
        <v>0.048</v>
      </c>
      <c r="DDB289" s="33">
        <v>3.2</v>
      </c>
      <c r="DDC289" s="35">
        <f>DDB289*DDA289</f>
        <v>0.15360000000000001</v>
      </c>
      <c r="DDD289" s="33"/>
      <c r="DDE289" s="35"/>
      <c r="DDF289" s="33"/>
      <c r="DDG289" s="35"/>
      <c r="DDH289" s="36">
        <f>DDC289+DDE289+DDG289</f>
        <v>0.15360000000000001</v>
      </c>
      <c r="DMR289" s="32"/>
      <c r="DMS289" s="33"/>
      <c r="DMT289" s="81" t="s">
        <v>25</v>
      </c>
      <c r="DMU289" s="33" t="s">
        <v>17</v>
      </c>
      <c r="DMV289" s="27">
        <v>0.024</v>
      </c>
      <c r="DMW289" s="35">
        <f>DMW284*DMV289</f>
        <v>0.048</v>
      </c>
      <c r="DMX289" s="33">
        <v>3.2</v>
      </c>
      <c r="DMY289" s="35">
        <f>DMX289*DMW289</f>
        <v>0.15360000000000001</v>
      </c>
      <c r="DMZ289" s="33"/>
      <c r="DNA289" s="35"/>
      <c r="DNB289" s="33"/>
      <c r="DNC289" s="35"/>
      <c r="DND289" s="36">
        <f>DMY289+DNA289+DNC289</f>
        <v>0.15360000000000001</v>
      </c>
      <c r="DWN289" s="32"/>
      <c r="DWO289" s="33"/>
      <c r="DWP289" s="81" t="s">
        <v>25</v>
      </c>
      <c r="DWQ289" s="33" t="s">
        <v>17</v>
      </c>
      <c r="DWR289" s="27">
        <v>0.024</v>
      </c>
      <c r="DWS289" s="35">
        <f>DWS284*DWR289</f>
        <v>0.048</v>
      </c>
      <c r="DWT289" s="33">
        <v>3.2</v>
      </c>
      <c r="DWU289" s="35">
        <f>DWT289*DWS289</f>
        <v>0.15360000000000001</v>
      </c>
      <c r="DWV289" s="33"/>
      <c r="DWW289" s="35"/>
      <c r="DWX289" s="33"/>
      <c r="DWY289" s="35"/>
      <c r="DWZ289" s="36">
        <f>DWU289+DWW289+DWY289</f>
        <v>0.15360000000000001</v>
      </c>
      <c r="EGJ289" s="32"/>
      <c r="EGK289" s="33"/>
      <c r="EGL289" s="81" t="s">
        <v>25</v>
      </c>
      <c r="EGM289" s="33" t="s">
        <v>17</v>
      </c>
      <c r="EGN289" s="27">
        <v>0.024</v>
      </c>
      <c r="EGO289" s="35">
        <f>EGO284*EGN289</f>
        <v>0.048</v>
      </c>
      <c r="EGP289" s="33">
        <v>3.2</v>
      </c>
      <c r="EGQ289" s="35">
        <f>EGP289*EGO289</f>
        <v>0.15360000000000001</v>
      </c>
      <c r="EGR289" s="33"/>
      <c r="EGS289" s="35"/>
      <c r="EGT289" s="33"/>
      <c r="EGU289" s="35"/>
      <c r="EGV289" s="36">
        <f>EGQ289+EGS289+EGU289</f>
        <v>0.15360000000000001</v>
      </c>
      <c r="EQF289" s="32"/>
      <c r="EQG289" s="33"/>
      <c r="EQH289" s="81" t="s">
        <v>25</v>
      </c>
      <c r="EQI289" s="33" t="s">
        <v>17</v>
      </c>
      <c r="EQJ289" s="27">
        <v>0.024</v>
      </c>
      <c r="EQK289" s="35">
        <f>EQK284*EQJ289</f>
        <v>0.048</v>
      </c>
      <c r="EQL289" s="33">
        <v>3.2</v>
      </c>
      <c r="EQM289" s="35">
        <f>EQL289*EQK289</f>
        <v>0.15360000000000001</v>
      </c>
      <c r="EQN289" s="33"/>
      <c r="EQO289" s="35"/>
      <c r="EQP289" s="33"/>
      <c r="EQQ289" s="35"/>
      <c r="EQR289" s="36">
        <f>EQM289+EQO289+EQQ289</f>
        <v>0.15360000000000001</v>
      </c>
      <c r="FAB289" s="32"/>
      <c r="FAC289" s="33"/>
      <c r="FAD289" s="81" t="s">
        <v>25</v>
      </c>
      <c r="FAE289" s="33" t="s">
        <v>17</v>
      </c>
      <c r="FAF289" s="27">
        <v>0.024</v>
      </c>
      <c r="FAG289" s="35">
        <f>FAG284*FAF289</f>
        <v>0.048</v>
      </c>
      <c r="FAH289" s="33">
        <v>3.2</v>
      </c>
      <c r="FAI289" s="35">
        <f>FAH289*FAG289</f>
        <v>0.15360000000000001</v>
      </c>
      <c r="FAJ289" s="33"/>
      <c r="FAK289" s="35"/>
      <c r="FAL289" s="33"/>
      <c r="FAM289" s="35"/>
      <c r="FAN289" s="36">
        <f>FAI289+FAK289+FAM289</f>
        <v>0.15360000000000001</v>
      </c>
      <c r="FJX289" s="32"/>
      <c r="FJY289" s="33"/>
      <c r="FJZ289" s="81" t="s">
        <v>25</v>
      </c>
      <c r="FKA289" s="33" t="s">
        <v>17</v>
      </c>
      <c r="FKB289" s="27">
        <v>0.024</v>
      </c>
      <c r="FKC289" s="35">
        <f>FKC284*FKB289</f>
        <v>0.048</v>
      </c>
      <c r="FKD289" s="33">
        <v>3.2</v>
      </c>
      <c r="FKE289" s="35">
        <f>FKD289*FKC289</f>
        <v>0.15360000000000001</v>
      </c>
      <c r="FKF289" s="33"/>
      <c r="FKG289" s="35"/>
      <c r="FKH289" s="33"/>
      <c r="FKI289" s="35"/>
      <c r="FKJ289" s="36">
        <f>FKE289+FKG289+FKI289</f>
        <v>0.15360000000000001</v>
      </c>
      <c r="FTT289" s="32"/>
      <c r="FTU289" s="33"/>
      <c r="FTV289" s="81" t="s">
        <v>25</v>
      </c>
      <c r="FTW289" s="33" t="s">
        <v>17</v>
      </c>
      <c r="FTX289" s="27">
        <v>0.024</v>
      </c>
      <c r="FTY289" s="35">
        <f>FTY284*FTX289</f>
        <v>0.048</v>
      </c>
      <c r="FTZ289" s="33">
        <v>3.2</v>
      </c>
      <c r="FUA289" s="35">
        <f>FTZ289*FTY289</f>
        <v>0.15360000000000001</v>
      </c>
      <c r="FUB289" s="33"/>
      <c r="FUC289" s="35"/>
      <c r="FUD289" s="33"/>
      <c r="FUE289" s="35"/>
      <c r="FUF289" s="36">
        <f>FUA289+FUC289+FUE289</f>
        <v>0.15360000000000001</v>
      </c>
      <c r="GDP289" s="32"/>
      <c r="GDQ289" s="33"/>
      <c r="GDR289" s="81" t="s">
        <v>25</v>
      </c>
      <c r="GDS289" s="33" t="s">
        <v>17</v>
      </c>
      <c r="GDT289" s="27">
        <v>0.024</v>
      </c>
      <c r="GDU289" s="35">
        <f>GDU284*GDT289</f>
        <v>0.048</v>
      </c>
      <c r="GDV289" s="33">
        <v>3.2</v>
      </c>
      <c r="GDW289" s="35">
        <f>GDV289*GDU289</f>
        <v>0.15360000000000001</v>
      </c>
      <c r="GDX289" s="33"/>
      <c r="GDY289" s="35"/>
      <c r="GDZ289" s="33"/>
      <c r="GEA289" s="35"/>
      <c r="GEB289" s="36">
        <f>GDW289+GDY289+GEA289</f>
        <v>0.15360000000000001</v>
      </c>
      <c r="GNL289" s="32"/>
      <c r="GNM289" s="33"/>
      <c r="GNN289" s="81" t="s">
        <v>25</v>
      </c>
      <c r="GNO289" s="33" t="s">
        <v>17</v>
      </c>
      <c r="GNP289" s="27">
        <v>0.024</v>
      </c>
      <c r="GNQ289" s="35">
        <f>GNQ284*GNP289</f>
        <v>0.048</v>
      </c>
      <c r="GNR289" s="33">
        <v>3.2</v>
      </c>
      <c r="GNS289" s="35">
        <f>GNR289*GNQ289</f>
        <v>0.15360000000000001</v>
      </c>
      <c r="GNT289" s="33"/>
      <c r="GNU289" s="35"/>
      <c r="GNV289" s="33"/>
      <c r="GNW289" s="35"/>
      <c r="GNX289" s="36">
        <f>GNS289+GNU289+GNW289</f>
        <v>0.15360000000000001</v>
      </c>
      <c r="GXH289" s="32"/>
      <c r="GXI289" s="33"/>
      <c r="GXJ289" s="81" t="s">
        <v>25</v>
      </c>
      <c r="GXK289" s="33" t="s">
        <v>17</v>
      </c>
      <c r="GXL289" s="27">
        <v>0.024</v>
      </c>
      <c r="GXM289" s="35">
        <f>GXM284*GXL289</f>
        <v>0.048</v>
      </c>
      <c r="GXN289" s="33">
        <v>3.2</v>
      </c>
      <c r="GXO289" s="35">
        <f>GXN289*GXM289</f>
        <v>0.15360000000000001</v>
      </c>
      <c r="GXP289" s="33"/>
      <c r="GXQ289" s="35"/>
      <c r="GXR289" s="33"/>
      <c r="GXS289" s="35"/>
      <c r="GXT289" s="36">
        <f>GXO289+GXQ289+GXS289</f>
        <v>0.15360000000000001</v>
      </c>
      <c r="HHD289" s="32"/>
      <c r="HHE289" s="33"/>
      <c r="HHF289" s="81" t="s">
        <v>25</v>
      </c>
      <c r="HHG289" s="33" t="s">
        <v>17</v>
      </c>
      <c r="HHH289" s="27">
        <v>0.024</v>
      </c>
      <c r="HHI289" s="35">
        <f>HHI284*HHH289</f>
        <v>0.048</v>
      </c>
      <c r="HHJ289" s="33">
        <v>3.2</v>
      </c>
      <c r="HHK289" s="35">
        <f>HHJ289*HHI289</f>
        <v>0.15360000000000001</v>
      </c>
      <c r="HHL289" s="33"/>
      <c r="HHM289" s="35"/>
      <c r="HHN289" s="33"/>
      <c r="HHO289" s="35"/>
      <c r="HHP289" s="36">
        <f>HHK289+HHM289+HHO289</f>
        <v>0.15360000000000001</v>
      </c>
      <c r="HQZ289" s="32"/>
      <c r="HRA289" s="33"/>
      <c r="HRB289" s="81" t="s">
        <v>25</v>
      </c>
      <c r="HRC289" s="33" t="s">
        <v>17</v>
      </c>
      <c r="HRD289" s="27">
        <v>0.024</v>
      </c>
      <c r="HRE289" s="35">
        <f>HRE284*HRD289</f>
        <v>0.048</v>
      </c>
      <c r="HRF289" s="33">
        <v>3.2</v>
      </c>
      <c r="HRG289" s="35">
        <f>HRF289*HRE289</f>
        <v>0.15360000000000001</v>
      </c>
      <c r="HRH289" s="33"/>
      <c r="HRI289" s="35"/>
      <c r="HRJ289" s="33"/>
      <c r="HRK289" s="35"/>
      <c r="HRL289" s="36">
        <f>HRG289+HRI289+HRK289</f>
        <v>0.15360000000000001</v>
      </c>
      <c r="IAV289" s="32"/>
      <c r="IAW289" s="33"/>
      <c r="IAX289" s="81" t="s">
        <v>25</v>
      </c>
      <c r="IAY289" s="33" t="s">
        <v>17</v>
      </c>
      <c r="IAZ289" s="27">
        <v>0.024</v>
      </c>
      <c r="IBA289" s="35">
        <f>IBA284*IAZ289</f>
        <v>0.048</v>
      </c>
      <c r="IBB289" s="33">
        <v>3.2</v>
      </c>
      <c r="IBC289" s="35">
        <f>IBB289*IBA289</f>
        <v>0.15360000000000001</v>
      </c>
      <c r="IBD289" s="33"/>
      <c r="IBE289" s="35"/>
      <c r="IBF289" s="33"/>
      <c r="IBG289" s="35"/>
      <c r="IBH289" s="36">
        <f>IBC289+IBE289+IBG289</f>
        <v>0.15360000000000001</v>
      </c>
      <c r="IKR289" s="32"/>
      <c r="IKS289" s="33"/>
      <c r="IKT289" s="81" t="s">
        <v>25</v>
      </c>
      <c r="IKU289" s="33" t="s">
        <v>17</v>
      </c>
      <c r="IKV289" s="27">
        <v>0.024</v>
      </c>
      <c r="IKW289" s="35">
        <f>IKW284*IKV289</f>
        <v>0.048</v>
      </c>
      <c r="IKX289" s="33">
        <v>3.2</v>
      </c>
      <c r="IKY289" s="35">
        <f>IKX289*IKW289</f>
        <v>0.15360000000000001</v>
      </c>
      <c r="IKZ289" s="33"/>
      <c r="ILA289" s="35"/>
      <c r="ILB289" s="33"/>
      <c r="ILC289" s="35"/>
      <c r="ILD289" s="36">
        <f>IKY289+ILA289+ILC289</f>
        <v>0.15360000000000001</v>
      </c>
      <c r="IUN289" s="32"/>
      <c r="IUO289" s="33"/>
      <c r="IUP289" s="81" t="s">
        <v>25</v>
      </c>
      <c r="IUQ289" s="33" t="s">
        <v>17</v>
      </c>
      <c r="IUR289" s="27">
        <v>0.024</v>
      </c>
      <c r="IUS289" s="35">
        <f>IUS284*IUR289</f>
        <v>0.048</v>
      </c>
      <c r="IUT289" s="33">
        <v>3.2</v>
      </c>
      <c r="IUU289" s="35">
        <f>IUT289*IUS289</f>
        <v>0.15360000000000001</v>
      </c>
      <c r="IUV289" s="33"/>
      <c r="IUW289" s="35"/>
      <c r="IUX289" s="33"/>
      <c r="IUY289" s="35"/>
      <c r="IUZ289" s="36">
        <f>IUU289+IUW289+IUY289</f>
        <v>0.15360000000000001</v>
      </c>
      <c r="JEJ289" s="32"/>
      <c r="JEK289" s="33"/>
      <c r="JEL289" s="81" t="s">
        <v>25</v>
      </c>
      <c r="JEM289" s="33" t="s">
        <v>17</v>
      </c>
      <c r="JEN289" s="27">
        <v>0.024</v>
      </c>
      <c r="JEO289" s="35">
        <f>JEO284*JEN289</f>
        <v>0.048</v>
      </c>
      <c r="JEP289" s="33">
        <v>3.2</v>
      </c>
      <c r="JEQ289" s="35">
        <f>JEP289*JEO289</f>
        <v>0.15360000000000001</v>
      </c>
      <c r="JER289" s="33"/>
      <c r="JES289" s="35"/>
      <c r="JET289" s="33"/>
      <c r="JEU289" s="35"/>
      <c r="JEV289" s="36">
        <f>JEQ289+JES289+JEU289</f>
        <v>0.15360000000000001</v>
      </c>
      <c r="JOF289" s="32"/>
      <c r="JOG289" s="33"/>
      <c r="JOH289" s="81" t="s">
        <v>25</v>
      </c>
      <c r="JOI289" s="33" t="s">
        <v>17</v>
      </c>
      <c r="JOJ289" s="27">
        <v>0.024</v>
      </c>
      <c r="JOK289" s="35">
        <f>JOK284*JOJ289</f>
        <v>0.048</v>
      </c>
      <c r="JOL289" s="33">
        <v>3.2</v>
      </c>
      <c r="JOM289" s="35">
        <f>JOL289*JOK289</f>
        <v>0.15360000000000001</v>
      </c>
      <c r="JON289" s="33"/>
      <c r="JOO289" s="35"/>
      <c r="JOP289" s="33"/>
      <c r="JOQ289" s="35"/>
      <c r="JOR289" s="36">
        <f>JOM289+JOO289+JOQ289</f>
        <v>0.15360000000000001</v>
      </c>
      <c r="JYB289" s="32"/>
      <c r="JYC289" s="33"/>
      <c r="JYD289" s="81" t="s">
        <v>25</v>
      </c>
      <c r="JYE289" s="33" t="s">
        <v>17</v>
      </c>
      <c r="JYF289" s="27">
        <v>0.024</v>
      </c>
      <c r="JYG289" s="35">
        <f>JYG284*JYF289</f>
        <v>0.048</v>
      </c>
      <c r="JYH289" s="33">
        <v>3.2</v>
      </c>
      <c r="JYI289" s="35">
        <f>JYH289*JYG289</f>
        <v>0.15360000000000001</v>
      </c>
      <c r="JYJ289" s="33"/>
      <c r="JYK289" s="35"/>
      <c r="JYL289" s="33"/>
      <c r="JYM289" s="35"/>
      <c r="JYN289" s="36">
        <f>JYI289+JYK289+JYM289</f>
        <v>0.15360000000000001</v>
      </c>
      <c r="KHX289" s="32"/>
      <c r="KHY289" s="33"/>
      <c r="KHZ289" s="81" t="s">
        <v>25</v>
      </c>
      <c r="KIA289" s="33" t="s">
        <v>17</v>
      </c>
      <c r="KIB289" s="27">
        <v>0.024</v>
      </c>
      <c r="KIC289" s="35">
        <f>KIC284*KIB289</f>
        <v>0.048</v>
      </c>
      <c r="KID289" s="33">
        <v>3.2</v>
      </c>
      <c r="KIE289" s="35">
        <f>KID289*KIC289</f>
        <v>0.15360000000000001</v>
      </c>
      <c r="KIF289" s="33"/>
      <c r="KIG289" s="35"/>
      <c r="KIH289" s="33"/>
      <c r="KII289" s="35"/>
      <c r="KIJ289" s="36">
        <f>KIE289+KIG289+KII289</f>
        <v>0.15360000000000001</v>
      </c>
      <c r="KRT289" s="32"/>
      <c r="KRU289" s="33"/>
      <c r="KRV289" s="81" t="s">
        <v>25</v>
      </c>
      <c r="KRW289" s="33" t="s">
        <v>17</v>
      </c>
      <c r="KRX289" s="27">
        <v>0.024</v>
      </c>
      <c r="KRY289" s="35">
        <f>KRY284*KRX289</f>
        <v>0.048</v>
      </c>
      <c r="KRZ289" s="33">
        <v>3.2</v>
      </c>
      <c r="KSA289" s="35">
        <f>KRZ289*KRY289</f>
        <v>0.15360000000000001</v>
      </c>
      <c r="KSB289" s="33"/>
      <c r="KSC289" s="35"/>
      <c r="KSD289" s="33"/>
      <c r="KSE289" s="35"/>
      <c r="KSF289" s="36">
        <f>KSA289+KSC289+KSE289</f>
        <v>0.15360000000000001</v>
      </c>
      <c r="LBP289" s="32"/>
      <c r="LBQ289" s="33"/>
      <c r="LBR289" s="81" t="s">
        <v>25</v>
      </c>
      <c r="LBS289" s="33" t="s">
        <v>17</v>
      </c>
      <c r="LBT289" s="27">
        <v>0.024</v>
      </c>
      <c r="LBU289" s="35">
        <f>LBU284*LBT289</f>
        <v>0.048</v>
      </c>
      <c r="LBV289" s="33">
        <v>3.2</v>
      </c>
      <c r="LBW289" s="35">
        <f>LBV289*LBU289</f>
        <v>0.15360000000000001</v>
      </c>
      <c r="LBX289" s="33"/>
      <c r="LBY289" s="35"/>
      <c r="LBZ289" s="33"/>
      <c r="LCA289" s="35"/>
      <c r="LCB289" s="36">
        <f>LBW289+LBY289+LCA289</f>
        <v>0.15360000000000001</v>
      </c>
      <c r="LLL289" s="32"/>
      <c r="LLM289" s="33"/>
      <c r="LLN289" s="81" t="s">
        <v>25</v>
      </c>
      <c r="LLO289" s="33" t="s">
        <v>17</v>
      </c>
      <c r="LLP289" s="27">
        <v>0.024</v>
      </c>
      <c r="LLQ289" s="35">
        <f>LLQ284*LLP289</f>
        <v>0.048</v>
      </c>
      <c r="LLR289" s="33">
        <v>3.2</v>
      </c>
      <c r="LLS289" s="35">
        <f>LLR289*LLQ289</f>
        <v>0.15360000000000001</v>
      </c>
      <c r="LLT289" s="33"/>
      <c r="LLU289" s="35"/>
      <c r="LLV289" s="33"/>
      <c r="LLW289" s="35"/>
      <c r="LLX289" s="36">
        <f>LLS289+LLU289+LLW289</f>
        <v>0.15360000000000001</v>
      </c>
      <c r="LVH289" s="32"/>
      <c r="LVI289" s="33"/>
      <c r="LVJ289" s="81" t="s">
        <v>25</v>
      </c>
      <c r="LVK289" s="33" t="s">
        <v>17</v>
      </c>
      <c r="LVL289" s="27">
        <v>0.024</v>
      </c>
      <c r="LVM289" s="35">
        <f>LVM284*LVL289</f>
        <v>0.048</v>
      </c>
      <c r="LVN289" s="33">
        <v>3.2</v>
      </c>
      <c r="LVO289" s="35">
        <f>LVN289*LVM289</f>
        <v>0.15360000000000001</v>
      </c>
      <c r="LVP289" s="33"/>
      <c r="LVQ289" s="35"/>
      <c r="LVR289" s="33"/>
      <c r="LVS289" s="35"/>
      <c r="LVT289" s="36">
        <f>LVO289+LVQ289+LVS289</f>
        <v>0.15360000000000001</v>
      </c>
      <c r="MFD289" s="32"/>
      <c r="MFE289" s="33"/>
      <c r="MFF289" s="81" t="s">
        <v>25</v>
      </c>
      <c r="MFG289" s="33" t="s">
        <v>17</v>
      </c>
      <c r="MFH289" s="27">
        <v>0.024</v>
      </c>
      <c r="MFI289" s="35">
        <f>MFI284*MFH289</f>
        <v>0.048</v>
      </c>
      <c r="MFJ289" s="33">
        <v>3.2</v>
      </c>
      <c r="MFK289" s="35">
        <f>MFJ289*MFI289</f>
        <v>0.15360000000000001</v>
      </c>
      <c r="MFL289" s="33"/>
      <c r="MFM289" s="35"/>
      <c r="MFN289" s="33"/>
      <c r="MFO289" s="35"/>
      <c r="MFP289" s="36">
        <f>MFK289+MFM289+MFO289</f>
        <v>0.15360000000000001</v>
      </c>
      <c r="MOZ289" s="32"/>
      <c r="MPA289" s="33"/>
      <c r="MPB289" s="81" t="s">
        <v>25</v>
      </c>
      <c r="MPC289" s="33" t="s">
        <v>17</v>
      </c>
      <c r="MPD289" s="27">
        <v>0.024</v>
      </c>
      <c r="MPE289" s="35">
        <f>MPE284*MPD289</f>
        <v>0.048</v>
      </c>
      <c r="MPF289" s="33">
        <v>3.2</v>
      </c>
      <c r="MPG289" s="35">
        <f>MPF289*MPE289</f>
        <v>0.15360000000000001</v>
      </c>
      <c r="MPH289" s="33"/>
      <c r="MPI289" s="35"/>
      <c r="MPJ289" s="33"/>
      <c r="MPK289" s="35"/>
      <c r="MPL289" s="36">
        <f>MPG289+MPI289+MPK289</f>
        <v>0.15360000000000001</v>
      </c>
      <c r="MYV289" s="32"/>
      <c r="MYW289" s="33"/>
      <c r="MYX289" s="81" t="s">
        <v>25</v>
      </c>
      <c r="MYY289" s="33" t="s">
        <v>17</v>
      </c>
      <c r="MYZ289" s="27">
        <v>0.024</v>
      </c>
      <c r="MZA289" s="35">
        <f>MZA284*MYZ289</f>
        <v>0.048</v>
      </c>
      <c r="MZB289" s="33">
        <v>3.2</v>
      </c>
      <c r="MZC289" s="35">
        <f>MZB289*MZA289</f>
        <v>0.15360000000000001</v>
      </c>
      <c r="MZD289" s="33"/>
      <c r="MZE289" s="35"/>
      <c r="MZF289" s="33"/>
      <c r="MZG289" s="35"/>
      <c r="MZH289" s="36">
        <f>MZC289+MZE289+MZG289</f>
        <v>0.15360000000000001</v>
      </c>
      <c r="NIR289" s="32"/>
      <c r="NIS289" s="33"/>
      <c r="NIT289" s="81" t="s">
        <v>25</v>
      </c>
      <c r="NIU289" s="33" t="s">
        <v>17</v>
      </c>
      <c r="NIV289" s="27">
        <v>0.024</v>
      </c>
      <c r="NIW289" s="35">
        <f>NIW284*NIV289</f>
        <v>0.048</v>
      </c>
      <c r="NIX289" s="33">
        <v>3.2</v>
      </c>
      <c r="NIY289" s="35">
        <f>NIX289*NIW289</f>
        <v>0.15360000000000001</v>
      </c>
      <c r="NIZ289" s="33"/>
      <c r="NJA289" s="35"/>
      <c r="NJB289" s="33"/>
      <c r="NJC289" s="35"/>
      <c r="NJD289" s="36">
        <f>NIY289+NJA289+NJC289</f>
        <v>0.15360000000000001</v>
      </c>
      <c r="NSN289" s="32"/>
      <c r="NSO289" s="33"/>
      <c r="NSP289" s="81" t="s">
        <v>25</v>
      </c>
      <c r="NSQ289" s="33" t="s">
        <v>17</v>
      </c>
      <c r="NSR289" s="27">
        <v>0.024</v>
      </c>
      <c r="NSS289" s="35">
        <f>NSS284*NSR289</f>
        <v>0.048</v>
      </c>
      <c r="NST289" s="33">
        <v>3.2</v>
      </c>
      <c r="NSU289" s="35">
        <f>NST289*NSS289</f>
        <v>0.15360000000000001</v>
      </c>
      <c r="NSV289" s="33"/>
      <c r="NSW289" s="35"/>
      <c r="NSX289" s="33"/>
      <c r="NSY289" s="35"/>
      <c r="NSZ289" s="36">
        <f>NSU289+NSW289+NSY289</f>
        <v>0.15360000000000001</v>
      </c>
      <c r="OCJ289" s="32"/>
      <c r="OCK289" s="33"/>
      <c r="OCL289" s="81" t="s">
        <v>25</v>
      </c>
      <c r="OCM289" s="33" t="s">
        <v>17</v>
      </c>
      <c r="OCN289" s="27">
        <v>0.024</v>
      </c>
      <c r="OCO289" s="35">
        <f>OCO284*OCN289</f>
        <v>0.048</v>
      </c>
      <c r="OCP289" s="33">
        <v>3.2</v>
      </c>
      <c r="OCQ289" s="35">
        <f>OCP289*OCO289</f>
        <v>0.15360000000000001</v>
      </c>
      <c r="OCR289" s="33"/>
      <c r="OCS289" s="35"/>
      <c r="OCT289" s="33"/>
      <c r="OCU289" s="35"/>
      <c r="OCV289" s="36">
        <f>OCQ289+OCS289+OCU289</f>
        <v>0.15360000000000001</v>
      </c>
      <c r="OMF289" s="32"/>
      <c r="OMG289" s="33"/>
      <c r="OMH289" s="81" t="s">
        <v>25</v>
      </c>
      <c r="OMI289" s="33" t="s">
        <v>17</v>
      </c>
      <c r="OMJ289" s="27">
        <v>0.024</v>
      </c>
      <c r="OMK289" s="35">
        <f>OMK284*OMJ289</f>
        <v>0.048</v>
      </c>
      <c r="OML289" s="33">
        <v>3.2</v>
      </c>
      <c r="OMM289" s="35">
        <f>OML289*OMK289</f>
        <v>0.15360000000000001</v>
      </c>
      <c r="OMN289" s="33"/>
      <c r="OMO289" s="35"/>
      <c r="OMP289" s="33"/>
      <c r="OMQ289" s="35"/>
      <c r="OMR289" s="36">
        <f>OMM289+OMO289+OMQ289</f>
        <v>0.15360000000000001</v>
      </c>
      <c r="OWB289" s="32"/>
      <c r="OWC289" s="33"/>
      <c r="OWD289" s="81" t="s">
        <v>25</v>
      </c>
      <c r="OWE289" s="33" t="s">
        <v>17</v>
      </c>
      <c r="OWF289" s="27">
        <v>0.024</v>
      </c>
      <c r="OWG289" s="35">
        <f>OWG284*OWF289</f>
        <v>0.048</v>
      </c>
      <c r="OWH289" s="33">
        <v>3.2</v>
      </c>
      <c r="OWI289" s="35">
        <f>OWH289*OWG289</f>
        <v>0.15360000000000001</v>
      </c>
      <c r="OWJ289" s="33"/>
      <c r="OWK289" s="35"/>
      <c r="OWL289" s="33"/>
      <c r="OWM289" s="35"/>
      <c r="OWN289" s="36">
        <f>OWI289+OWK289+OWM289</f>
        <v>0.15360000000000001</v>
      </c>
      <c r="PFX289" s="32"/>
      <c r="PFY289" s="33"/>
      <c r="PFZ289" s="81" t="s">
        <v>25</v>
      </c>
      <c r="PGA289" s="33" t="s">
        <v>17</v>
      </c>
      <c r="PGB289" s="27">
        <v>0.024</v>
      </c>
      <c r="PGC289" s="35">
        <f>PGC284*PGB289</f>
        <v>0.048</v>
      </c>
      <c r="PGD289" s="33">
        <v>3.2</v>
      </c>
      <c r="PGE289" s="35">
        <f>PGD289*PGC289</f>
        <v>0.15360000000000001</v>
      </c>
      <c r="PGF289" s="33"/>
      <c r="PGG289" s="35"/>
      <c r="PGH289" s="33"/>
      <c r="PGI289" s="35"/>
      <c r="PGJ289" s="36">
        <f>PGE289+PGG289+PGI289</f>
        <v>0.15360000000000001</v>
      </c>
      <c r="PPT289" s="32"/>
      <c r="PPU289" s="33"/>
      <c r="PPV289" s="81" t="s">
        <v>25</v>
      </c>
      <c r="PPW289" s="33" t="s">
        <v>17</v>
      </c>
      <c r="PPX289" s="27">
        <v>0.024</v>
      </c>
      <c r="PPY289" s="35">
        <f>PPY284*PPX289</f>
        <v>0.048</v>
      </c>
      <c r="PPZ289" s="33">
        <v>3.2</v>
      </c>
      <c r="PQA289" s="35">
        <f>PPZ289*PPY289</f>
        <v>0.15360000000000001</v>
      </c>
      <c r="PQB289" s="33"/>
      <c r="PQC289" s="35"/>
      <c r="PQD289" s="33"/>
      <c r="PQE289" s="35"/>
      <c r="PQF289" s="36">
        <f>PQA289+PQC289+PQE289</f>
        <v>0.15360000000000001</v>
      </c>
      <c r="PZP289" s="32"/>
      <c r="PZQ289" s="33"/>
      <c r="PZR289" s="81" t="s">
        <v>25</v>
      </c>
      <c r="PZS289" s="33" t="s">
        <v>17</v>
      </c>
      <c r="PZT289" s="27">
        <v>0.024</v>
      </c>
      <c r="PZU289" s="35">
        <f>PZU284*PZT289</f>
        <v>0.048</v>
      </c>
      <c r="PZV289" s="33">
        <v>3.2</v>
      </c>
      <c r="PZW289" s="35">
        <f>PZV289*PZU289</f>
        <v>0.15360000000000001</v>
      </c>
      <c r="PZX289" s="33"/>
      <c r="PZY289" s="35"/>
      <c r="PZZ289" s="33"/>
      <c r="QAA289" s="35"/>
      <c r="QAB289" s="36">
        <f>PZW289+PZY289+QAA289</f>
        <v>0.15360000000000001</v>
      </c>
      <c r="QJL289" s="32"/>
      <c r="QJM289" s="33"/>
      <c r="QJN289" s="81" t="s">
        <v>25</v>
      </c>
      <c r="QJO289" s="33" t="s">
        <v>17</v>
      </c>
      <c r="QJP289" s="27">
        <v>0.024</v>
      </c>
      <c r="QJQ289" s="35">
        <f>QJQ284*QJP289</f>
        <v>0.048</v>
      </c>
      <c r="QJR289" s="33">
        <v>3.2</v>
      </c>
      <c r="QJS289" s="35">
        <f>QJR289*QJQ289</f>
        <v>0.15360000000000001</v>
      </c>
      <c r="QJT289" s="33"/>
      <c r="QJU289" s="35"/>
      <c r="QJV289" s="33"/>
      <c r="QJW289" s="35"/>
      <c r="QJX289" s="36">
        <f>QJS289+QJU289+QJW289</f>
        <v>0.15360000000000001</v>
      </c>
      <c r="QTH289" s="32"/>
      <c r="QTI289" s="33"/>
      <c r="QTJ289" s="81" t="s">
        <v>25</v>
      </c>
      <c r="QTK289" s="33" t="s">
        <v>17</v>
      </c>
      <c r="QTL289" s="27">
        <v>0.024</v>
      </c>
      <c r="QTM289" s="35">
        <f>QTM284*QTL289</f>
        <v>0.048</v>
      </c>
      <c r="QTN289" s="33">
        <v>3.2</v>
      </c>
      <c r="QTO289" s="35">
        <f>QTN289*QTM289</f>
        <v>0.15360000000000001</v>
      </c>
      <c r="QTP289" s="33"/>
      <c r="QTQ289" s="35"/>
      <c r="QTR289" s="33"/>
      <c r="QTS289" s="35"/>
      <c r="QTT289" s="36">
        <f>QTO289+QTQ289+QTS289</f>
        <v>0.15360000000000001</v>
      </c>
      <c r="RDD289" s="32"/>
      <c r="RDE289" s="33"/>
      <c r="RDF289" s="81" t="s">
        <v>25</v>
      </c>
      <c r="RDG289" s="33" t="s">
        <v>17</v>
      </c>
      <c r="RDH289" s="27">
        <v>0.024</v>
      </c>
      <c r="RDI289" s="35">
        <f>RDI284*RDH289</f>
        <v>0.048</v>
      </c>
      <c r="RDJ289" s="33">
        <v>3.2</v>
      </c>
      <c r="RDK289" s="35">
        <f>RDJ289*RDI289</f>
        <v>0.15360000000000001</v>
      </c>
      <c r="RDL289" s="33"/>
      <c r="RDM289" s="35"/>
      <c r="RDN289" s="33"/>
      <c r="RDO289" s="35"/>
      <c r="RDP289" s="36">
        <f>RDK289+RDM289+RDO289</f>
        <v>0.15360000000000001</v>
      </c>
      <c r="RMZ289" s="32"/>
      <c r="RNA289" s="33"/>
      <c r="RNB289" s="81" t="s">
        <v>25</v>
      </c>
      <c r="RNC289" s="33" t="s">
        <v>17</v>
      </c>
      <c r="RND289" s="27">
        <v>0.024</v>
      </c>
      <c r="RNE289" s="35">
        <f>RNE284*RND289</f>
        <v>0.048</v>
      </c>
      <c r="RNF289" s="33">
        <v>3.2</v>
      </c>
      <c r="RNG289" s="35">
        <f>RNF289*RNE289</f>
        <v>0.15360000000000001</v>
      </c>
      <c r="RNH289" s="33"/>
      <c r="RNI289" s="35"/>
      <c r="RNJ289" s="33"/>
      <c r="RNK289" s="35"/>
      <c r="RNL289" s="36">
        <f>RNG289+RNI289+RNK289</f>
        <v>0.15360000000000001</v>
      </c>
      <c r="RWV289" s="32"/>
      <c r="RWW289" s="33"/>
      <c r="RWX289" s="81" t="s">
        <v>25</v>
      </c>
      <c r="RWY289" s="33" t="s">
        <v>17</v>
      </c>
      <c r="RWZ289" s="27">
        <v>0.024</v>
      </c>
      <c r="RXA289" s="35">
        <f>RXA284*RWZ289</f>
        <v>0.048</v>
      </c>
      <c r="RXB289" s="33">
        <v>3.2</v>
      </c>
      <c r="RXC289" s="35">
        <f>RXB289*RXA289</f>
        <v>0.15360000000000001</v>
      </c>
      <c r="RXD289" s="33"/>
      <c r="RXE289" s="35"/>
      <c r="RXF289" s="33"/>
      <c r="RXG289" s="35"/>
      <c r="RXH289" s="36">
        <f>RXC289+RXE289+RXG289</f>
        <v>0.15360000000000001</v>
      </c>
      <c r="SGR289" s="32"/>
      <c r="SGS289" s="33"/>
      <c r="SGT289" s="81" t="s">
        <v>25</v>
      </c>
      <c r="SGU289" s="33" t="s">
        <v>17</v>
      </c>
      <c r="SGV289" s="27">
        <v>0.024</v>
      </c>
      <c r="SGW289" s="35">
        <f>SGW284*SGV289</f>
        <v>0.048</v>
      </c>
      <c r="SGX289" s="33">
        <v>3.2</v>
      </c>
      <c r="SGY289" s="35">
        <f>SGX289*SGW289</f>
        <v>0.15360000000000001</v>
      </c>
      <c r="SGZ289" s="33"/>
      <c r="SHA289" s="35"/>
      <c r="SHB289" s="33"/>
      <c r="SHC289" s="35"/>
      <c r="SHD289" s="36">
        <f>SGY289+SHA289+SHC289</f>
        <v>0.15360000000000001</v>
      </c>
      <c r="SQN289" s="32"/>
      <c r="SQO289" s="33"/>
      <c r="SQP289" s="81" t="s">
        <v>25</v>
      </c>
      <c r="SQQ289" s="33" t="s">
        <v>17</v>
      </c>
      <c r="SQR289" s="27">
        <v>0.024</v>
      </c>
      <c r="SQS289" s="35">
        <f>SQS284*SQR289</f>
        <v>0.048</v>
      </c>
      <c r="SQT289" s="33">
        <v>3.2</v>
      </c>
      <c r="SQU289" s="35">
        <f>SQT289*SQS289</f>
        <v>0.15360000000000001</v>
      </c>
      <c r="SQV289" s="33"/>
      <c r="SQW289" s="35"/>
      <c r="SQX289" s="33"/>
      <c r="SQY289" s="35"/>
      <c r="SQZ289" s="36">
        <f>SQU289+SQW289+SQY289</f>
        <v>0.15360000000000001</v>
      </c>
      <c r="TAJ289" s="32"/>
      <c r="TAK289" s="33"/>
      <c r="TAL289" s="81" t="s">
        <v>25</v>
      </c>
      <c r="TAM289" s="33" t="s">
        <v>17</v>
      </c>
      <c r="TAN289" s="27">
        <v>0.024</v>
      </c>
      <c r="TAO289" s="35">
        <f>TAO284*TAN289</f>
        <v>0.048</v>
      </c>
      <c r="TAP289" s="33">
        <v>3.2</v>
      </c>
      <c r="TAQ289" s="35">
        <f>TAP289*TAO289</f>
        <v>0.15360000000000001</v>
      </c>
      <c r="TAR289" s="33"/>
      <c r="TAS289" s="35"/>
      <c r="TAT289" s="33"/>
      <c r="TAU289" s="35"/>
      <c r="TAV289" s="36">
        <f>TAQ289+TAS289+TAU289</f>
        <v>0.15360000000000001</v>
      </c>
      <c r="TKF289" s="32"/>
      <c r="TKG289" s="33"/>
      <c r="TKH289" s="81" t="s">
        <v>25</v>
      </c>
      <c r="TKI289" s="33" t="s">
        <v>17</v>
      </c>
      <c r="TKJ289" s="27">
        <v>0.024</v>
      </c>
      <c r="TKK289" s="35">
        <f>TKK284*TKJ289</f>
        <v>0.048</v>
      </c>
      <c r="TKL289" s="33">
        <v>3.2</v>
      </c>
      <c r="TKM289" s="35">
        <f>TKL289*TKK289</f>
        <v>0.15360000000000001</v>
      </c>
      <c r="TKN289" s="33"/>
      <c r="TKO289" s="35"/>
      <c r="TKP289" s="33"/>
      <c r="TKQ289" s="35"/>
      <c r="TKR289" s="36">
        <f>TKM289+TKO289+TKQ289</f>
        <v>0.15360000000000001</v>
      </c>
      <c r="TUB289" s="32"/>
      <c r="TUC289" s="33"/>
      <c r="TUD289" s="81" t="s">
        <v>25</v>
      </c>
      <c r="TUE289" s="33" t="s">
        <v>17</v>
      </c>
      <c r="TUF289" s="27">
        <v>0.024</v>
      </c>
      <c r="TUG289" s="35">
        <f>TUG284*TUF289</f>
        <v>0.048</v>
      </c>
      <c r="TUH289" s="33">
        <v>3.2</v>
      </c>
      <c r="TUI289" s="35">
        <f>TUH289*TUG289</f>
        <v>0.15360000000000001</v>
      </c>
      <c r="TUJ289" s="33"/>
      <c r="TUK289" s="35"/>
      <c r="TUL289" s="33"/>
      <c r="TUM289" s="35"/>
      <c r="TUN289" s="36">
        <f>TUI289+TUK289+TUM289</f>
        <v>0.15360000000000001</v>
      </c>
      <c r="UDX289" s="32"/>
      <c r="UDY289" s="33"/>
      <c r="UDZ289" s="81" t="s">
        <v>25</v>
      </c>
      <c r="UEA289" s="33" t="s">
        <v>17</v>
      </c>
      <c r="UEB289" s="27">
        <v>0.024</v>
      </c>
      <c r="UEC289" s="35">
        <f>UEC284*UEB289</f>
        <v>0.048</v>
      </c>
      <c r="UED289" s="33">
        <v>3.2</v>
      </c>
      <c r="UEE289" s="35">
        <f>UED289*UEC289</f>
        <v>0.15360000000000001</v>
      </c>
      <c r="UEF289" s="33"/>
      <c r="UEG289" s="35"/>
      <c r="UEH289" s="33"/>
      <c r="UEI289" s="35"/>
      <c r="UEJ289" s="36">
        <f>UEE289+UEG289+UEI289</f>
        <v>0.15360000000000001</v>
      </c>
      <c r="UNT289" s="32"/>
      <c r="UNU289" s="33"/>
      <c r="UNV289" s="81" t="s">
        <v>25</v>
      </c>
      <c r="UNW289" s="33" t="s">
        <v>17</v>
      </c>
      <c r="UNX289" s="27">
        <v>0.024</v>
      </c>
      <c r="UNY289" s="35">
        <f>UNY284*UNX289</f>
        <v>0.048</v>
      </c>
      <c r="UNZ289" s="33">
        <v>3.2</v>
      </c>
      <c r="UOA289" s="35">
        <f>UNZ289*UNY289</f>
        <v>0.15360000000000001</v>
      </c>
      <c r="UOB289" s="33"/>
      <c r="UOC289" s="35"/>
      <c r="UOD289" s="33"/>
      <c r="UOE289" s="35"/>
      <c r="UOF289" s="36">
        <f>UOA289+UOC289+UOE289</f>
        <v>0.15360000000000001</v>
      </c>
      <c r="UXP289" s="32"/>
      <c r="UXQ289" s="33"/>
      <c r="UXR289" s="81" t="s">
        <v>25</v>
      </c>
      <c r="UXS289" s="33" t="s">
        <v>17</v>
      </c>
      <c r="UXT289" s="27">
        <v>0.024</v>
      </c>
      <c r="UXU289" s="35">
        <f>UXU284*UXT289</f>
        <v>0.048</v>
      </c>
      <c r="UXV289" s="33">
        <v>3.2</v>
      </c>
      <c r="UXW289" s="35">
        <f>UXV289*UXU289</f>
        <v>0.15360000000000001</v>
      </c>
      <c r="UXX289" s="33"/>
      <c r="UXY289" s="35"/>
      <c r="UXZ289" s="33"/>
      <c r="UYA289" s="35"/>
      <c r="UYB289" s="36">
        <f>UXW289+UXY289+UYA289</f>
        <v>0.15360000000000001</v>
      </c>
      <c r="VHL289" s="32"/>
      <c r="VHM289" s="33"/>
      <c r="VHN289" s="81" t="s">
        <v>25</v>
      </c>
      <c r="VHO289" s="33" t="s">
        <v>17</v>
      </c>
      <c r="VHP289" s="27">
        <v>0.024</v>
      </c>
      <c r="VHQ289" s="35">
        <f>VHQ284*VHP289</f>
        <v>0.048</v>
      </c>
      <c r="VHR289" s="33">
        <v>3.2</v>
      </c>
      <c r="VHS289" s="35">
        <f>VHR289*VHQ289</f>
        <v>0.15360000000000001</v>
      </c>
      <c r="VHT289" s="33"/>
      <c r="VHU289" s="35"/>
      <c r="VHV289" s="33"/>
      <c r="VHW289" s="35"/>
      <c r="VHX289" s="36">
        <f>VHS289+VHU289+VHW289</f>
        <v>0.15360000000000001</v>
      </c>
      <c r="VRH289" s="32"/>
      <c r="VRI289" s="33"/>
      <c r="VRJ289" s="81" t="s">
        <v>25</v>
      </c>
      <c r="VRK289" s="33" t="s">
        <v>17</v>
      </c>
      <c r="VRL289" s="27">
        <v>0.024</v>
      </c>
      <c r="VRM289" s="35">
        <f>VRM284*VRL289</f>
        <v>0.048</v>
      </c>
      <c r="VRN289" s="33">
        <v>3.2</v>
      </c>
      <c r="VRO289" s="35">
        <f>VRN289*VRM289</f>
        <v>0.15360000000000001</v>
      </c>
      <c r="VRP289" s="33"/>
      <c r="VRQ289" s="35"/>
      <c r="VRR289" s="33"/>
      <c r="VRS289" s="35"/>
      <c r="VRT289" s="36">
        <f>VRO289+VRQ289+VRS289</f>
        <v>0.15360000000000001</v>
      </c>
      <c r="WBD289" s="32"/>
      <c r="WBE289" s="33"/>
      <c r="WBF289" s="81" t="s">
        <v>25</v>
      </c>
      <c r="WBG289" s="33" t="s">
        <v>17</v>
      </c>
      <c r="WBH289" s="27">
        <v>0.024</v>
      </c>
      <c r="WBI289" s="35">
        <f>WBI284*WBH289</f>
        <v>0.048</v>
      </c>
      <c r="WBJ289" s="33">
        <v>3.2</v>
      </c>
      <c r="WBK289" s="35">
        <f>WBJ289*WBI289</f>
        <v>0.15360000000000001</v>
      </c>
      <c r="WBL289" s="33"/>
      <c r="WBM289" s="35"/>
      <c r="WBN289" s="33"/>
      <c r="WBO289" s="35"/>
      <c r="WBP289" s="36">
        <f>WBK289+WBM289+WBO289</f>
        <v>0.15360000000000001</v>
      </c>
      <c r="WKZ289" s="32"/>
      <c r="WLA289" s="33"/>
      <c r="WLB289" s="81" t="s">
        <v>25</v>
      </c>
      <c r="WLC289" s="33" t="s">
        <v>17</v>
      </c>
      <c r="WLD289" s="27">
        <v>0.024</v>
      </c>
      <c r="WLE289" s="35">
        <f>WLE284*WLD289</f>
        <v>0.048</v>
      </c>
      <c r="WLF289" s="33">
        <v>3.2</v>
      </c>
      <c r="WLG289" s="35">
        <f>WLF289*WLE289</f>
        <v>0.15360000000000001</v>
      </c>
      <c r="WLH289" s="33"/>
      <c r="WLI289" s="35"/>
      <c r="WLJ289" s="33"/>
      <c r="WLK289" s="35"/>
      <c r="WLL289" s="36">
        <f>WLG289+WLI289+WLK289</f>
        <v>0.15360000000000001</v>
      </c>
      <c r="WUV289" s="32"/>
      <c r="WUW289" s="33"/>
      <c r="WUX289" s="81" t="s">
        <v>25</v>
      </c>
      <c r="WUY289" s="33" t="s">
        <v>17</v>
      </c>
      <c r="WUZ289" s="27">
        <v>0.024</v>
      </c>
      <c r="WVA289" s="35">
        <f>WVA284*WUZ289</f>
        <v>0.048</v>
      </c>
      <c r="WVB289" s="33">
        <v>3.2</v>
      </c>
      <c r="WVC289" s="35">
        <f>WVB289*WVA289</f>
        <v>0.15360000000000001</v>
      </c>
      <c r="WVD289" s="33"/>
      <c r="WVE289" s="35"/>
      <c r="WVF289" s="33"/>
      <c r="WVG289" s="35"/>
      <c r="WVH289" s="36">
        <f>WVC289+WVE289+WVG289</f>
        <v>0.15360000000000001</v>
      </c>
    </row>
    <row r="290" spans="1:12" s="37" customFormat="1" ht="15">
      <c r="A290" s="32">
        <v>56</v>
      </c>
      <c r="B290" s="91" t="s">
        <v>126</v>
      </c>
      <c r="C290" s="33" t="s">
        <v>102</v>
      </c>
      <c r="D290" s="64">
        <v>2</v>
      </c>
      <c r="E290" s="59"/>
      <c r="F290" s="59"/>
      <c r="G290" s="59"/>
      <c r="H290" s="59"/>
      <c r="I290" s="59"/>
      <c r="J290" s="59"/>
      <c r="K290" s="63"/>
      <c r="L290" s="54" t="s">
        <v>223</v>
      </c>
    </row>
    <row r="291" spans="1:12" s="37" customFormat="1" ht="15">
      <c r="A291" s="32"/>
      <c r="B291" s="81" t="s">
        <v>12</v>
      </c>
      <c r="C291" s="33" t="s">
        <v>13</v>
      </c>
      <c r="D291" s="59">
        <v>2.96</v>
      </c>
      <c r="E291" s="59"/>
      <c r="F291" s="59"/>
      <c r="G291" s="59"/>
      <c r="H291" s="59"/>
      <c r="I291" s="59"/>
      <c r="J291" s="59"/>
      <c r="K291" s="63"/>
      <c r="L291" s="54" t="s">
        <v>223</v>
      </c>
    </row>
    <row r="292" spans="1:12" s="37" customFormat="1" ht="15">
      <c r="A292" s="32"/>
      <c r="B292" s="81" t="s">
        <v>23</v>
      </c>
      <c r="C292" s="33" t="s">
        <v>17</v>
      </c>
      <c r="D292" s="59">
        <v>2</v>
      </c>
      <c r="E292" s="59"/>
      <c r="F292" s="59"/>
      <c r="G292" s="59"/>
      <c r="H292" s="59"/>
      <c r="I292" s="59"/>
      <c r="J292" s="59"/>
      <c r="K292" s="63"/>
      <c r="L292" s="54" t="s">
        <v>223</v>
      </c>
    </row>
    <row r="293" spans="1:12" s="37" customFormat="1" ht="15">
      <c r="A293" s="32"/>
      <c r="B293" s="33" t="s">
        <v>24</v>
      </c>
      <c r="C293" s="33"/>
      <c r="D293" s="59"/>
      <c r="E293" s="59"/>
      <c r="F293" s="59"/>
      <c r="G293" s="59"/>
      <c r="H293" s="59"/>
      <c r="I293" s="59"/>
      <c r="J293" s="59"/>
      <c r="K293" s="63"/>
      <c r="L293" s="54" t="s">
        <v>223</v>
      </c>
    </row>
    <row r="294" spans="1:12" s="37" customFormat="1" ht="15">
      <c r="A294" s="32"/>
      <c r="B294" s="81" t="s">
        <v>157</v>
      </c>
      <c r="C294" s="33"/>
      <c r="D294" s="59">
        <v>2</v>
      </c>
      <c r="E294" s="59"/>
      <c r="F294" s="59"/>
      <c r="G294" s="59"/>
      <c r="H294" s="59"/>
      <c r="I294" s="59"/>
      <c r="J294" s="59"/>
      <c r="K294" s="63"/>
      <c r="L294" s="54" t="s">
        <v>236</v>
      </c>
    </row>
    <row r="295" spans="1:12" s="37" customFormat="1" ht="15">
      <c r="A295" s="32"/>
      <c r="B295" s="81" t="s">
        <v>25</v>
      </c>
      <c r="C295" s="33" t="s">
        <v>17</v>
      </c>
      <c r="D295" s="59">
        <v>0.38</v>
      </c>
      <c r="E295" s="59"/>
      <c r="F295" s="59"/>
      <c r="G295" s="59"/>
      <c r="H295" s="59"/>
      <c r="I295" s="59"/>
      <c r="J295" s="59"/>
      <c r="K295" s="63"/>
      <c r="L295" s="54" t="s">
        <v>222</v>
      </c>
    </row>
    <row r="296" spans="1:12" s="37" customFormat="1" ht="15">
      <c r="A296" s="32">
        <v>57</v>
      </c>
      <c r="B296" s="91" t="s">
        <v>127</v>
      </c>
      <c r="C296" s="33" t="s">
        <v>102</v>
      </c>
      <c r="D296" s="64">
        <v>1</v>
      </c>
      <c r="E296" s="59"/>
      <c r="F296" s="59"/>
      <c r="G296" s="59"/>
      <c r="H296" s="59"/>
      <c r="I296" s="59"/>
      <c r="J296" s="59"/>
      <c r="K296" s="63"/>
      <c r="L296" s="54" t="s">
        <v>223</v>
      </c>
    </row>
    <row r="297" spans="1:12" s="37" customFormat="1" ht="15">
      <c r="A297" s="32"/>
      <c r="B297" s="81" t="s">
        <v>12</v>
      </c>
      <c r="C297" s="33" t="s">
        <v>13</v>
      </c>
      <c r="D297" s="59">
        <v>0.48</v>
      </c>
      <c r="E297" s="59"/>
      <c r="F297" s="59"/>
      <c r="G297" s="59"/>
      <c r="H297" s="59"/>
      <c r="I297" s="59"/>
      <c r="J297" s="59"/>
      <c r="K297" s="63"/>
      <c r="L297" s="54" t="s">
        <v>223</v>
      </c>
    </row>
    <row r="298" spans="1:12" s="37" customFormat="1" ht="15">
      <c r="A298" s="32"/>
      <c r="B298" s="81" t="s">
        <v>23</v>
      </c>
      <c r="C298" s="33" t="s">
        <v>17</v>
      </c>
      <c r="D298" s="59">
        <v>0.31</v>
      </c>
      <c r="E298" s="59"/>
      <c r="F298" s="59"/>
      <c r="G298" s="59"/>
      <c r="H298" s="59"/>
      <c r="I298" s="59"/>
      <c r="J298" s="59"/>
      <c r="K298" s="63"/>
      <c r="L298" s="54" t="s">
        <v>223</v>
      </c>
    </row>
    <row r="299" spans="1:12" s="37" customFormat="1" ht="15">
      <c r="A299" s="32"/>
      <c r="B299" s="33" t="s">
        <v>24</v>
      </c>
      <c r="C299" s="33"/>
      <c r="D299" s="59"/>
      <c r="E299" s="59"/>
      <c r="F299" s="59"/>
      <c r="G299" s="59"/>
      <c r="H299" s="59"/>
      <c r="I299" s="59"/>
      <c r="J299" s="59"/>
      <c r="K299" s="63"/>
      <c r="L299" s="54" t="s">
        <v>223</v>
      </c>
    </row>
    <row r="300" spans="1:12" s="37" customFormat="1" ht="15">
      <c r="A300" s="32"/>
      <c r="B300" s="81" t="s">
        <v>128</v>
      </c>
      <c r="C300" s="33" t="s">
        <v>102</v>
      </c>
      <c r="D300" s="59">
        <v>1</v>
      </c>
      <c r="E300" s="59"/>
      <c r="F300" s="59"/>
      <c r="G300" s="59"/>
      <c r="H300" s="59"/>
      <c r="I300" s="59"/>
      <c r="J300" s="59"/>
      <c r="K300" s="63"/>
      <c r="L300" s="54" t="s">
        <v>236</v>
      </c>
    </row>
    <row r="301" spans="1:12" s="37" customFormat="1" ht="15">
      <c r="A301" s="32"/>
      <c r="B301" s="81" t="s">
        <v>25</v>
      </c>
      <c r="C301" s="33" t="s">
        <v>17</v>
      </c>
      <c r="D301" s="59">
        <v>0.02</v>
      </c>
      <c r="E301" s="59"/>
      <c r="F301" s="59"/>
      <c r="G301" s="59"/>
      <c r="H301" s="59"/>
      <c r="I301" s="59"/>
      <c r="J301" s="59"/>
      <c r="K301" s="63"/>
      <c r="L301" s="54" t="s">
        <v>222</v>
      </c>
    </row>
    <row r="302" spans="1:12" s="37" customFormat="1" ht="15">
      <c r="A302" s="32">
        <v>58</v>
      </c>
      <c r="B302" s="91" t="s">
        <v>130</v>
      </c>
      <c r="C302" s="33" t="s">
        <v>45</v>
      </c>
      <c r="D302" s="64">
        <v>2</v>
      </c>
      <c r="E302" s="59"/>
      <c r="F302" s="59"/>
      <c r="G302" s="59"/>
      <c r="H302" s="59"/>
      <c r="I302" s="59"/>
      <c r="J302" s="59"/>
      <c r="K302" s="63"/>
      <c r="L302" s="54" t="s">
        <v>223</v>
      </c>
    </row>
    <row r="303" spans="1:12" s="37" customFormat="1" ht="15">
      <c r="A303" s="32"/>
      <c r="B303" s="81" t="s">
        <v>12</v>
      </c>
      <c r="C303" s="33" t="s">
        <v>13</v>
      </c>
      <c r="D303" s="59">
        <v>0.778</v>
      </c>
      <c r="E303" s="59"/>
      <c r="F303" s="59"/>
      <c r="G303" s="59"/>
      <c r="H303" s="59"/>
      <c r="I303" s="59"/>
      <c r="J303" s="59"/>
      <c r="K303" s="63"/>
      <c r="L303" s="54" t="s">
        <v>223</v>
      </c>
    </row>
    <row r="304" spans="1:12" s="37" customFormat="1" ht="15">
      <c r="A304" s="32"/>
      <c r="B304" s="92" t="s">
        <v>16</v>
      </c>
      <c r="C304" s="43" t="s">
        <v>17</v>
      </c>
      <c r="D304" s="59">
        <v>0.302</v>
      </c>
      <c r="E304" s="69"/>
      <c r="F304" s="69"/>
      <c r="G304" s="69"/>
      <c r="H304" s="69"/>
      <c r="I304" s="69"/>
      <c r="J304" s="69"/>
      <c r="K304" s="63"/>
      <c r="L304" s="54" t="s">
        <v>223</v>
      </c>
    </row>
    <row r="305" spans="1:12" s="37" customFormat="1" ht="15">
      <c r="A305" s="32"/>
      <c r="B305" s="33" t="s">
        <v>24</v>
      </c>
      <c r="C305" s="33"/>
      <c r="D305" s="59"/>
      <c r="E305" s="59"/>
      <c r="F305" s="59"/>
      <c r="G305" s="59"/>
      <c r="H305" s="59"/>
      <c r="I305" s="59"/>
      <c r="J305" s="59"/>
      <c r="K305" s="63"/>
      <c r="L305" s="54" t="s">
        <v>223</v>
      </c>
    </row>
    <row r="306" spans="1:12" s="37" customFormat="1" ht="15">
      <c r="A306" s="32"/>
      <c r="B306" s="81" t="s">
        <v>129</v>
      </c>
      <c r="C306" s="33" t="s">
        <v>45</v>
      </c>
      <c r="D306" s="59">
        <v>2</v>
      </c>
      <c r="E306" s="59"/>
      <c r="F306" s="59"/>
      <c r="G306" s="59"/>
      <c r="H306" s="59"/>
      <c r="I306" s="59"/>
      <c r="J306" s="59"/>
      <c r="K306" s="63"/>
      <c r="L306" s="54" t="s">
        <v>236</v>
      </c>
    </row>
    <row r="307" spans="1:12" s="37" customFormat="1" ht="15">
      <c r="A307" s="32"/>
      <c r="B307" s="81" t="s">
        <v>25</v>
      </c>
      <c r="C307" s="33" t="s">
        <v>17</v>
      </c>
      <c r="D307" s="59">
        <v>0.048</v>
      </c>
      <c r="E307" s="59"/>
      <c r="F307" s="59"/>
      <c r="G307" s="59"/>
      <c r="H307" s="59"/>
      <c r="I307" s="59"/>
      <c r="J307" s="59"/>
      <c r="K307" s="63"/>
      <c r="L307" s="54" t="s">
        <v>222</v>
      </c>
    </row>
    <row r="308" spans="1:12" s="37" customFormat="1" ht="15">
      <c r="A308" s="32">
        <v>59</v>
      </c>
      <c r="B308" s="91" t="s">
        <v>158</v>
      </c>
      <c r="C308" s="33" t="s">
        <v>45</v>
      </c>
      <c r="D308" s="64">
        <v>4</v>
      </c>
      <c r="E308" s="59"/>
      <c r="F308" s="59"/>
      <c r="G308" s="59"/>
      <c r="H308" s="59"/>
      <c r="I308" s="59"/>
      <c r="J308" s="59"/>
      <c r="K308" s="63"/>
      <c r="L308" s="54" t="s">
        <v>223</v>
      </c>
    </row>
    <row r="309" spans="1:12" s="37" customFormat="1" ht="15">
      <c r="A309" s="32"/>
      <c r="B309" s="81" t="s">
        <v>12</v>
      </c>
      <c r="C309" s="33" t="s">
        <v>13</v>
      </c>
      <c r="D309" s="59">
        <v>1.556</v>
      </c>
      <c r="E309" s="59"/>
      <c r="F309" s="59"/>
      <c r="G309" s="59"/>
      <c r="H309" s="59"/>
      <c r="I309" s="59"/>
      <c r="J309" s="59"/>
      <c r="K309" s="63"/>
      <c r="L309" s="54" t="s">
        <v>223</v>
      </c>
    </row>
    <row r="310" spans="1:12" s="37" customFormat="1" ht="15">
      <c r="A310" s="32"/>
      <c r="B310" s="92" t="s">
        <v>16</v>
      </c>
      <c r="C310" s="43" t="s">
        <v>17</v>
      </c>
      <c r="D310" s="59">
        <v>0.604</v>
      </c>
      <c r="E310" s="69"/>
      <c r="F310" s="69"/>
      <c r="G310" s="69"/>
      <c r="H310" s="69"/>
      <c r="I310" s="69"/>
      <c r="J310" s="69"/>
      <c r="K310" s="63"/>
      <c r="L310" s="54" t="s">
        <v>223</v>
      </c>
    </row>
    <row r="311" spans="1:12" s="37" customFormat="1" ht="15">
      <c r="A311" s="32"/>
      <c r="B311" s="33" t="s">
        <v>24</v>
      </c>
      <c r="C311" s="33"/>
      <c r="D311" s="59"/>
      <c r="E311" s="59"/>
      <c r="F311" s="59"/>
      <c r="G311" s="59"/>
      <c r="H311" s="59"/>
      <c r="I311" s="59"/>
      <c r="J311" s="59"/>
      <c r="K311" s="63"/>
      <c r="L311" s="54" t="s">
        <v>223</v>
      </c>
    </row>
    <row r="312" spans="1:12" s="37" customFormat="1" ht="15">
      <c r="A312" s="32"/>
      <c r="B312" s="81" t="s">
        <v>159</v>
      </c>
      <c r="C312" s="33" t="s">
        <v>45</v>
      </c>
      <c r="D312" s="59">
        <v>4</v>
      </c>
      <c r="E312" s="59"/>
      <c r="F312" s="59"/>
      <c r="G312" s="59"/>
      <c r="H312" s="59"/>
      <c r="I312" s="59"/>
      <c r="J312" s="59"/>
      <c r="K312" s="63"/>
      <c r="L312" s="54" t="s">
        <v>236</v>
      </c>
    </row>
    <row r="313" spans="1:12" s="37" customFormat="1" ht="15">
      <c r="A313" s="32"/>
      <c r="B313" s="81" t="s">
        <v>25</v>
      </c>
      <c r="C313" s="33" t="s">
        <v>17</v>
      </c>
      <c r="D313" s="59">
        <v>0.096</v>
      </c>
      <c r="E313" s="59"/>
      <c r="F313" s="59"/>
      <c r="G313" s="59"/>
      <c r="H313" s="59"/>
      <c r="I313" s="59"/>
      <c r="J313" s="59"/>
      <c r="K313" s="63"/>
      <c r="L313" s="54" t="s">
        <v>222</v>
      </c>
    </row>
    <row r="314" spans="1:12" s="37" customFormat="1" ht="15">
      <c r="A314" s="32">
        <v>60</v>
      </c>
      <c r="B314" s="91" t="s">
        <v>199</v>
      </c>
      <c r="C314" s="33" t="s">
        <v>45</v>
      </c>
      <c r="D314" s="64">
        <v>2</v>
      </c>
      <c r="E314" s="59"/>
      <c r="F314" s="59"/>
      <c r="G314" s="59"/>
      <c r="H314" s="59"/>
      <c r="I314" s="59"/>
      <c r="J314" s="59"/>
      <c r="K314" s="63"/>
      <c r="L314" s="54" t="s">
        <v>223</v>
      </c>
    </row>
    <row r="315" spans="1:12" s="37" customFormat="1" ht="15">
      <c r="A315" s="32"/>
      <c r="B315" s="81" t="s">
        <v>12</v>
      </c>
      <c r="C315" s="33" t="s">
        <v>13</v>
      </c>
      <c r="D315" s="59">
        <v>0.778</v>
      </c>
      <c r="E315" s="59"/>
      <c r="F315" s="59"/>
      <c r="G315" s="59"/>
      <c r="H315" s="59"/>
      <c r="I315" s="59"/>
      <c r="J315" s="59"/>
      <c r="K315" s="63"/>
      <c r="L315" s="54" t="s">
        <v>223</v>
      </c>
    </row>
    <row r="316" spans="1:12" s="37" customFormat="1" ht="15">
      <c r="A316" s="32"/>
      <c r="B316" s="92" t="s">
        <v>16</v>
      </c>
      <c r="C316" s="43" t="s">
        <v>17</v>
      </c>
      <c r="D316" s="59">
        <v>0.302</v>
      </c>
      <c r="E316" s="69"/>
      <c r="F316" s="69"/>
      <c r="G316" s="69"/>
      <c r="H316" s="69"/>
      <c r="I316" s="69"/>
      <c r="J316" s="69"/>
      <c r="K316" s="63"/>
      <c r="L316" s="54" t="s">
        <v>223</v>
      </c>
    </row>
    <row r="317" spans="1:12" s="37" customFormat="1" ht="15">
      <c r="A317" s="32"/>
      <c r="B317" s="33" t="s">
        <v>24</v>
      </c>
      <c r="C317" s="33"/>
      <c r="D317" s="59"/>
      <c r="E317" s="59"/>
      <c r="F317" s="59"/>
      <c r="G317" s="59"/>
      <c r="H317" s="59"/>
      <c r="I317" s="59"/>
      <c r="J317" s="59"/>
      <c r="K317" s="63"/>
      <c r="L317" s="54" t="s">
        <v>223</v>
      </c>
    </row>
    <row r="318" spans="1:12" s="37" customFormat="1" ht="15">
      <c r="A318" s="32"/>
      <c r="B318" s="81" t="s">
        <v>200</v>
      </c>
      <c r="C318" s="33" t="s">
        <v>45</v>
      </c>
      <c r="D318" s="59">
        <v>2</v>
      </c>
      <c r="E318" s="59"/>
      <c r="F318" s="59"/>
      <c r="G318" s="59"/>
      <c r="H318" s="59"/>
      <c r="I318" s="59"/>
      <c r="J318" s="59"/>
      <c r="K318" s="63"/>
      <c r="L318" s="54" t="s">
        <v>236</v>
      </c>
    </row>
    <row r="319" spans="1:12" s="37" customFormat="1" ht="15">
      <c r="A319" s="32"/>
      <c r="B319" s="81" t="s">
        <v>25</v>
      </c>
      <c r="C319" s="33" t="s">
        <v>17</v>
      </c>
      <c r="D319" s="59">
        <v>0.048</v>
      </c>
      <c r="E319" s="59"/>
      <c r="F319" s="59"/>
      <c r="G319" s="59"/>
      <c r="H319" s="59"/>
      <c r="I319" s="59"/>
      <c r="J319" s="59"/>
      <c r="K319" s="63"/>
      <c r="L319" s="54" t="s">
        <v>222</v>
      </c>
    </row>
    <row r="320" spans="1:12" s="37" customFormat="1" ht="15">
      <c r="A320" s="32">
        <v>61</v>
      </c>
      <c r="B320" s="91" t="s">
        <v>160</v>
      </c>
      <c r="C320" s="33" t="s">
        <v>45</v>
      </c>
      <c r="D320" s="64">
        <v>60</v>
      </c>
      <c r="E320" s="59"/>
      <c r="F320" s="59"/>
      <c r="G320" s="59"/>
      <c r="H320" s="59"/>
      <c r="I320" s="59"/>
      <c r="J320" s="59"/>
      <c r="K320" s="63"/>
      <c r="L320" s="54" t="s">
        <v>223</v>
      </c>
    </row>
    <row r="321" spans="1:12" s="37" customFormat="1" ht="15">
      <c r="A321" s="32"/>
      <c r="B321" s="81" t="s">
        <v>12</v>
      </c>
      <c r="C321" s="33" t="s">
        <v>13</v>
      </c>
      <c r="D321" s="59">
        <v>23.34</v>
      </c>
      <c r="E321" s="59"/>
      <c r="F321" s="59"/>
      <c r="G321" s="59"/>
      <c r="H321" s="59"/>
      <c r="I321" s="59"/>
      <c r="J321" s="59"/>
      <c r="K321" s="63"/>
      <c r="L321" s="54" t="s">
        <v>223</v>
      </c>
    </row>
    <row r="322" spans="1:12" s="37" customFormat="1" ht="15">
      <c r="A322" s="32"/>
      <c r="B322" s="92" t="s">
        <v>16</v>
      </c>
      <c r="C322" s="43" t="s">
        <v>17</v>
      </c>
      <c r="D322" s="59">
        <v>9.06</v>
      </c>
      <c r="E322" s="69"/>
      <c r="F322" s="69"/>
      <c r="G322" s="69"/>
      <c r="H322" s="69"/>
      <c r="I322" s="69"/>
      <c r="J322" s="69"/>
      <c r="K322" s="63"/>
      <c r="L322" s="54" t="s">
        <v>223</v>
      </c>
    </row>
    <row r="323" spans="1:12" s="37" customFormat="1" ht="15">
      <c r="A323" s="32"/>
      <c r="B323" s="33" t="s">
        <v>24</v>
      </c>
      <c r="C323" s="33"/>
      <c r="D323" s="59"/>
      <c r="E323" s="59"/>
      <c r="F323" s="59"/>
      <c r="G323" s="59"/>
      <c r="H323" s="59"/>
      <c r="I323" s="59"/>
      <c r="J323" s="59"/>
      <c r="K323" s="63"/>
      <c r="L323" s="54" t="s">
        <v>223</v>
      </c>
    </row>
    <row r="324" spans="1:12" s="37" customFormat="1" ht="15">
      <c r="A324" s="32"/>
      <c r="B324" s="81" t="s">
        <v>161</v>
      </c>
      <c r="C324" s="33" t="s">
        <v>45</v>
      </c>
      <c r="D324" s="59">
        <v>60</v>
      </c>
      <c r="E324" s="59"/>
      <c r="F324" s="59"/>
      <c r="G324" s="59"/>
      <c r="H324" s="59"/>
      <c r="I324" s="59"/>
      <c r="J324" s="59"/>
      <c r="K324" s="63"/>
      <c r="L324" s="54" t="s">
        <v>236</v>
      </c>
    </row>
    <row r="325" spans="1:12" s="37" customFormat="1" ht="15">
      <c r="A325" s="32"/>
      <c r="B325" s="81" t="s">
        <v>25</v>
      </c>
      <c r="C325" s="33" t="s">
        <v>17</v>
      </c>
      <c r="D325" s="59">
        <v>1.44</v>
      </c>
      <c r="E325" s="59"/>
      <c r="F325" s="59"/>
      <c r="G325" s="59"/>
      <c r="H325" s="59"/>
      <c r="I325" s="59"/>
      <c r="J325" s="59"/>
      <c r="K325" s="63"/>
      <c r="L325" s="54" t="s">
        <v>222</v>
      </c>
    </row>
    <row r="326" spans="1:16128" s="37" customFormat="1" ht="15">
      <c r="A326" s="32">
        <v>62</v>
      </c>
      <c r="B326" s="91" t="s">
        <v>131</v>
      </c>
      <c r="C326" s="33" t="s">
        <v>45</v>
      </c>
      <c r="D326" s="64">
        <v>2</v>
      </c>
      <c r="E326" s="59"/>
      <c r="F326" s="59"/>
      <c r="G326" s="59"/>
      <c r="H326" s="59"/>
      <c r="I326" s="59"/>
      <c r="J326" s="59"/>
      <c r="K326" s="63"/>
      <c r="L326" s="54" t="s">
        <v>223</v>
      </c>
      <c r="IJ326" s="32">
        <v>18</v>
      </c>
      <c r="IK326" s="49" t="s">
        <v>53</v>
      </c>
      <c r="IL326" s="91" t="s">
        <v>132</v>
      </c>
      <c r="IM326" s="33" t="s">
        <v>45</v>
      </c>
      <c r="IN326" s="33"/>
      <c r="IO326" s="34">
        <v>22</v>
      </c>
      <c r="IP326" s="33"/>
      <c r="IQ326" s="35"/>
      <c r="IR326" s="33"/>
      <c r="IS326" s="35"/>
      <c r="IT326" s="33"/>
      <c r="IU326" s="35"/>
      <c r="IV326" s="36"/>
      <c r="SF326" s="32">
        <v>18</v>
      </c>
      <c r="SG326" s="49" t="s">
        <v>53</v>
      </c>
      <c r="SH326" s="91" t="s">
        <v>132</v>
      </c>
      <c r="SI326" s="33" t="s">
        <v>45</v>
      </c>
      <c r="SJ326" s="33"/>
      <c r="SK326" s="34">
        <v>22</v>
      </c>
      <c r="SL326" s="33"/>
      <c r="SM326" s="35"/>
      <c r="SN326" s="33"/>
      <c r="SO326" s="35"/>
      <c r="SP326" s="33"/>
      <c r="SQ326" s="35"/>
      <c r="SR326" s="36"/>
      <c r="ACB326" s="32">
        <v>18</v>
      </c>
      <c r="ACC326" s="49" t="s">
        <v>53</v>
      </c>
      <c r="ACD326" s="91" t="s">
        <v>132</v>
      </c>
      <c r="ACE326" s="33" t="s">
        <v>45</v>
      </c>
      <c r="ACF326" s="33"/>
      <c r="ACG326" s="34">
        <v>22</v>
      </c>
      <c r="ACH326" s="33"/>
      <c r="ACI326" s="35"/>
      <c r="ACJ326" s="33"/>
      <c r="ACK326" s="35"/>
      <c r="ACL326" s="33"/>
      <c r="ACM326" s="35"/>
      <c r="ACN326" s="36"/>
      <c r="ALX326" s="32">
        <v>18</v>
      </c>
      <c r="ALY326" s="49" t="s">
        <v>53</v>
      </c>
      <c r="ALZ326" s="91" t="s">
        <v>132</v>
      </c>
      <c r="AMA326" s="33" t="s">
        <v>45</v>
      </c>
      <c r="AMB326" s="33"/>
      <c r="AMC326" s="34">
        <v>22</v>
      </c>
      <c r="AMD326" s="33"/>
      <c r="AME326" s="35"/>
      <c r="AMF326" s="33"/>
      <c r="AMG326" s="35"/>
      <c r="AMH326" s="33"/>
      <c r="AMI326" s="35"/>
      <c r="AMJ326" s="36"/>
      <c r="AVT326" s="32">
        <v>18</v>
      </c>
      <c r="AVU326" s="49" t="s">
        <v>53</v>
      </c>
      <c r="AVV326" s="91" t="s">
        <v>132</v>
      </c>
      <c r="AVW326" s="33" t="s">
        <v>45</v>
      </c>
      <c r="AVX326" s="33"/>
      <c r="AVY326" s="34">
        <v>22</v>
      </c>
      <c r="AVZ326" s="33"/>
      <c r="AWA326" s="35"/>
      <c r="AWB326" s="33"/>
      <c r="AWC326" s="35"/>
      <c r="AWD326" s="33"/>
      <c r="AWE326" s="35"/>
      <c r="AWF326" s="36"/>
      <c r="BFP326" s="32">
        <v>18</v>
      </c>
      <c r="BFQ326" s="49" t="s">
        <v>53</v>
      </c>
      <c r="BFR326" s="91" t="s">
        <v>132</v>
      </c>
      <c r="BFS326" s="33" t="s">
        <v>45</v>
      </c>
      <c r="BFT326" s="33"/>
      <c r="BFU326" s="34">
        <v>22</v>
      </c>
      <c r="BFV326" s="33"/>
      <c r="BFW326" s="35"/>
      <c r="BFX326" s="33"/>
      <c r="BFY326" s="35"/>
      <c r="BFZ326" s="33"/>
      <c r="BGA326" s="35"/>
      <c r="BGB326" s="36"/>
      <c r="BPL326" s="32">
        <v>18</v>
      </c>
      <c r="BPM326" s="49" t="s">
        <v>53</v>
      </c>
      <c r="BPN326" s="91" t="s">
        <v>132</v>
      </c>
      <c r="BPO326" s="33" t="s">
        <v>45</v>
      </c>
      <c r="BPP326" s="33"/>
      <c r="BPQ326" s="34">
        <v>22</v>
      </c>
      <c r="BPR326" s="33"/>
      <c r="BPS326" s="35"/>
      <c r="BPT326" s="33"/>
      <c r="BPU326" s="35"/>
      <c r="BPV326" s="33"/>
      <c r="BPW326" s="35"/>
      <c r="BPX326" s="36"/>
      <c r="BZH326" s="32">
        <v>18</v>
      </c>
      <c r="BZI326" s="49" t="s">
        <v>53</v>
      </c>
      <c r="BZJ326" s="91" t="s">
        <v>132</v>
      </c>
      <c r="BZK326" s="33" t="s">
        <v>45</v>
      </c>
      <c r="BZL326" s="33"/>
      <c r="BZM326" s="34">
        <v>22</v>
      </c>
      <c r="BZN326" s="33"/>
      <c r="BZO326" s="35"/>
      <c r="BZP326" s="33"/>
      <c r="BZQ326" s="35"/>
      <c r="BZR326" s="33"/>
      <c r="BZS326" s="35"/>
      <c r="BZT326" s="36"/>
      <c r="CJD326" s="32">
        <v>18</v>
      </c>
      <c r="CJE326" s="49" t="s">
        <v>53</v>
      </c>
      <c r="CJF326" s="91" t="s">
        <v>132</v>
      </c>
      <c r="CJG326" s="33" t="s">
        <v>45</v>
      </c>
      <c r="CJH326" s="33"/>
      <c r="CJI326" s="34">
        <v>22</v>
      </c>
      <c r="CJJ326" s="33"/>
      <c r="CJK326" s="35"/>
      <c r="CJL326" s="33"/>
      <c r="CJM326" s="35"/>
      <c r="CJN326" s="33"/>
      <c r="CJO326" s="35"/>
      <c r="CJP326" s="36"/>
      <c r="CSZ326" s="32">
        <v>18</v>
      </c>
      <c r="CTA326" s="49" t="s">
        <v>53</v>
      </c>
      <c r="CTB326" s="91" t="s">
        <v>132</v>
      </c>
      <c r="CTC326" s="33" t="s">
        <v>45</v>
      </c>
      <c r="CTD326" s="33"/>
      <c r="CTE326" s="34">
        <v>22</v>
      </c>
      <c r="CTF326" s="33"/>
      <c r="CTG326" s="35"/>
      <c r="CTH326" s="33"/>
      <c r="CTI326" s="35"/>
      <c r="CTJ326" s="33"/>
      <c r="CTK326" s="35"/>
      <c r="CTL326" s="36"/>
      <c r="DCV326" s="32">
        <v>18</v>
      </c>
      <c r="DCW326" s="49" t="s">
        <v>53</v>
      </c>
      <c r="DCX326" s="91" t="s">
        <v>132</v>
      </c>
      <c r="DCY326" s="33" t="s">
        <v>45</v>
      </c>
      <c r="DCZ326" s="33"/>
      <c r="DDA326" s="34">
        <v>22</v>
      </c>
      <c r="DDB326" s="33"/>
      <c r="DDC326" s="35"/>
      <c r="DDD326" s="33"/>
      <c r="DDE326" s="35"/>
      <c r="DDF326" s="33"/>
      <c r="DDG326" s="35"/>
      <c r="DDH326" s="36"/>
      <c r="DMR326" s="32">
        <v>18</v>
      </c>
      <c r="DMS326" s="49" t="s">
        <v>53</v>
      </c>
      <c r="DMT326" s="91" t="s">
        <v>132</v>
      </c>
      <c r="DMU326" s="33" t="s">
        <v>45</v>
      </c>
      <c r="DMV326" s="33"/>
      <c r="DMW326" s="34">
        <v>22</v>
      </c>
      <c r="DMX326" s="33"/>
      <c r="DMY326" s="35"/>
      <c r="DMZ326" s="33"/>
      <c r="DNA326" s="35"/>
      <c r="DNB326" s="33"/>
      <c r="DNC326" s="35"/>
      <c r="DND326" s="36"/>
      <c r="DWN326" s="32">
        <v>18</v>
      </c>
      <c r="DWO326" s="49" t="s">
        <v>53</v>
      </c>
      <c r="DWP326" s="91" t="s">
        <v>132</v>
      </c>
      <c r="DWQ326" s="33" t="s">
        <v>45</v>
      </c>
      <c r="DWR326" s="33"/>
      <c r="DWS326" s="34">
        <v>22</v>
      </c>
      <c r="DWT326" s="33"/>
      <c r="DWU326" s="35"/>
      <c r="DWV326" s="33"/>
      <c r="DWW326" s="35"/>
      <c r="DWX326" s="33"/>
      <c r="DWY326" s="35"/>
      <c r="DWZ326" s="36"/>
      <c r="EGJ326" s="32">
        <v>18</v>
      </c>
      <c r="EGK326" s="49" t="s">
        <v>53</v>
      </c>
      <c r="EGL326" s="91" t="s">
        <v>132</v>
      </c>
      <c r="EGM326" s="33" t="s">
        <v>45</v>
      </c>
      <c r="EGN326" s="33"/>
      <c r="EGO326" s="34">
        <v>22</v>
      </c>
      <c r="EGP326" s="33"/>
      <c r="EGQ326" s="35"/>
      <c r="EGR326" s="33"/>
      <c r="EGS326" s="35"/>
      <c r="EGT326" s="33"/>
      <c r="EGU326" s="35"/>
      <c r="EGV326" s="36"/>
      <c r="EQF326" s="32">
        <v>18</v>
      </c>
      <c r="EQG326" s="49" t="s">
        <v>53</v>
      </c>
      <c r="EQH326" s="91" t="s">
        <v>132</v>
      </c>
      <c r="EQI326" s="33" t="s">
        <v>45</v>
      </c>
      <c r="EQJ326" s="33"/>
      <c r="EQK326" s="34">
        <v>22</v>
      </c>
      <c r="EQL326" s="33"/>
      <c r="EQM326" s="35"/>
      <c r="EQN326" s="33"/>
      <c r="EQO326" s="35"/>
      <c r="EQP326" s="33"/>
      <c r="EQQ326" s="35"/>
      <c r="EQR326" s="36"/>
      <c r="FAB326" s="32">
        <v>18</v>
      </c>
      <c r="FAC326" s="49" t="s">
        <v>53</v>
      </c>
      <c r="FAD326" s="91" t="s">
        <v>132</v>
      </c>
      <c r="FAE326" s="33" t="s">
        <v>45</v>
      </c>
      <c r="FAF326" s="33"/>
      <c r="FAG326" s="34">
        <v>22</v>
      </c>
      <c r="FAH326" s="33"/>
      <c r="FAI326" s="35"/>
      <c r="FAJ326" s="33"/>
      <c r="FAK326" s="35"/>
      <c r="FAL326" s="33"/>
      <c r="FAM326" s="35"/>
      <c r="FAN326" s="36"/>
      <c r="FJX326" s="32">
        <v>18</v>
      </c>
      <c r="FJY326" s="49" t="s">
        <v>53</v>
      </c>
      <c r="FJZ326" s="91" t="s">
        <v>132</v>
      </c>
      <c r="FKA326" s="33" t="s">
        <v>45</v>
      </c>
      <c r="FKB326" s="33"/>
      <c r="FKC326" s="34">
        <v>22</v>
      </c>
      <c r="FKD326" s="33"/>
      <c r="FKE326" s="35"/>
      <c r="FKF326" s="33"/>
      <c r="FKG326" s="35"/>
      <c r="FKH326" s="33"/>
      <c r="FKI326" s="35"/>
      <c r="FKJ326" s="36"/>
      <c r="FTT326" s="32">
        <v>18</v>
      </c>
      <c r="FTU326" s="49" t="s">
        <v>53</v>
      </c>
      <c r="FTV326" s="91" t="s">
        <v>132</v>
      </c>
      <c r="FTW326" s="33" t="s">
        <v>45</v>
      </c>
      <c r="FTX326" s="33"/>
      <c r="FTY326" s="34">
        <v>22</v>
      </c>
      <c r="FTZ326" s="33"/>
      <c r="FUA326" s="35"/>
      <c r="FUB326" s="33"/>
      <c r="FUC326" s="35"/>
      <c r="FUD326" s="33"/>
      <c r="FUE326" s="35"/>
      <c r="FUF326" s="36"/>
      <c r="GDP326" s="32">
        <v>18</v>
      </c>
      <c r="GDQ326" s="49" t="s">
        <v>53</v>
      </c>
      <c r="GDR326" s="91" t="s">
        <v>132</v>
      </c>
      <c r="GDS326" s="33" t="s">
        <v>45</v>
      </c>
      <c r="GDT326" s="33"/>
      <c r="GDU326" s="34">
        <v>22</v>
      </c>
      <c r="GDV326" s="33"/>
      <c r="GDW326" s="35"/>
      <c r="GDX326" s="33"/>
      <c r="GDY326" s="35"/>
      <c r="GDZ326" s="33"/>
      <c r="GEA326" s="35"/>
      <c r="GEB326" s="36"/>
      <c r="GNL326" s="32">
        <v>18</v>
      </c>
      <c r="GNM326" s="49" t="s">
        <v>53</v>
      </c>
      <c r="GNN326" s="91" t="s">
        <v>132</v>
      </c>
      <c r="GNO326" s="33" t="s">
        <v>45</v>
      </c>
      <c r="GNP326" s="33"/>
      <c r="GNQ326" s="34">
        <v>22</v>
      </c>
      <c r="GNR326" s="33"/>
      <c r="GNS326" s="35"/>
      <c r="GNT326" s="33"/>
      <c r="GNU326" s="35"/>
      <c r="GNV326" s="33"/>
      <c r="GNW326" s="35"/>
      <c r="GNX326" s="36"/>
      <c r="GXH326" s="32">
        <v>18</v>
      </c>
      <c r="GXI326" s="49" t="s">
        <v>53</v>
      </c>
      <c r="GXJ326" s="91" t="s">
        <v>132</v>
      </c>
      <c r="GXK326" s="33" t="s">
        <v>45</v>
      </c>
      <c r="GXL326" s="33"/>
      <c r="GXM326" s="34">
        <v>22</v>
      </c>
      <c r="GXN326" s="33"/>
      <c r="GXO326" s="35"/>
      <c r="GXP326" s="33"/>
      <c r="GXQ326" s="35"/>
      <c r="GXR326" s="33"/>
      <c r="GXS326" s="35"/>
      <c r="GXT326" s="36"/>
      <c r="HHD326" s="32">
        <v>18</v>
      </c>
      <c r="HHE326" s="49" t="s">
        <v>53</v>
      </c>
      <c r="HHF326" s="91" t="s">
        <v>132</v>
      </c>
      <c r="HHG326" s="33" t="s">
        <v>45</v>
      </c>
      <c r="HHH326" s="33"/>
      <c r="HHI326" s="34">
        <v>22</v>
      </c>
      <c r="HHJ326" s="33"/>
      <c r="HHK326" s="35"/>
      <c r="HHL326" s="33"/>
      <c r="HHM326" s="35"/>
      <c r="HHN326" s="33"/>
      <c r="HHO326" s="35"/>
      <c r="HHP326" s="36"/>
      <c r="HQZ326" s="32">
        <v>18</v>
      </c>
      <c r="HRA326" s="49" t="s">
        <v>53</v>
      </c>
      <c r="HRB326" s="91" t="s">
        <v>132</v>
      </c>
      <c r="HRC326" s="33" t="s">
        <v>45</v>
      </c>
      <c r="HRD326" s="33"/>
      <c r="HRE326" s="34">
        <v>22</v>
      </c>
      <c r="HRF326" s="33"/>
      <c r="HRG326" s="35"/>
      <c r="HRH326" s="33"/>
      <c r="HRI326" s="35"/>
      <c r="HRJ326" s="33"/>
      <c r="HRK326" s="35"/>
      <c r="HRL326" s="36"/>
      <c r="IAV326" s="32">
        <v>18</v>
      </c>
      <c r="IAW326" s="49" t="s">
        <v>53</v>
      </c>
      <c r="IAX326" s="91" t="s">
        <v>132</v>
      </c>
      <c r="IAY326" s="33" t="s">
        <v>45</v>
      </c>
      <c r="IAZ326" s="33"/>
      <c r="IBA326" s="34">
        <v>22</v>
      </c>
      <c r="IBB326" s="33"/>
      <c r="IBC326" s="35"/>
      <c r="IBD326" s="33"/>
      <c r="IBE326" s="35"/>
      <c r="IBF326" s="33"/>
      <c r="IBG326" s="35"/>
      <c r="IBH326" s="36"/>
      <c r="IKR326" s="32">
        <v>18</v>
      </c>
      <c r="IKS326" s="49" t="s">
        <v>53</v>
      </c>
      <c r="IKT326" s="91" t="s">
        <v>132</v>
      </c>
      <c r="IKU326" s="33" t="s">
        <v>45</v>
      </c>
      <c r="IKV326" s="33"/>
      <c r="IKW326" s="34">
        <v>22</v>
      </c>
      <c r="IKX326" s="33"/>
      <c r="IKY326" s="35"/>
      <c r="IKZ326" s="33"/>
      <c r="ILA326" s="35"/>
      <c r="ILB326" s="33"/>
      <c r="ILC326" s="35"/>
      <c r="ILD326" s="36"/>
      <c r="IUN326" s="32">
        <v>18</v>
      </c>
      <c r="IUO326" s="49" t="s">
        <v>53</v>
      </c>
      <c r="IUP326" s="91" t="s">
        <v>132</v>
      </c>
      <c r="IUQ326" s="33" t="s">
        <v>45</v>
      </c>
      <c r="IUR326" s="33"/>
      <c r="IUS326" s="34">
        <v>22</v>
      </c>
      <c r="IUT326" s="33"/>
      <c r="IUU326" s="35"/>
      <c r="IUV326" s="33"/>
      <c r="IUW326" s="35"/>
      <c r="IUX326" s="33"/>
      <c r="IUY326" s="35"/>
      <c r="IUZ326" s="36"/>
      <c r="JEJ326" s="32">
        <v>18</v>
      </c>
      <c r="JEK326" s="49" t="s">
        <v>53</v>
      </c>
      <c r="JEL326" s="91" t="s">
        <v>132</v>
      </c>
      <c r="JEM326" s="33" t="s">
        <v>45</v>
      </c>
      <c r="JEN326" s="33"/>
      <c r="JEO326" s="34">
        <v>22</v>
      </c>
      <c r="JEP326" s="33"/>
      <c r="JEQ326" s="35"/>
      <c r="JER326" s="33"/>
      <c r="JES326" s="35"/>
      <c r="JET326" s="33"/>
      <c r="JEU326" s="35"/>
      <c r="JEV326" s="36"/>
      <c r="JOF326" s="32">
        <v>18</v>
      </c>
      <c r="JOG326" s="49" t="s">
        <v>53</v>
      </c>
      <c r="JOH326" s="91" t="s">
        <v>132</v>
      </c>
      <c r="JOI326" s="33" t="s">
        <v>45</v>
      </c>
      <c r="JOJ326" s="33"/>
      <c r="JOK326" s="34">
        <v>22</v>
      </c>
      <c r="JOL326" s="33"/>
      <c r="JOM326" s="35"/>
      <c r="JON326" s="33"/>
      <c r="JOO326" s="35"/>
      <c r="JOP326" s="33"/>
      <c r="JOQ326" s="35"/>
      <c r="JOR326" s="36"/>
      <c r="JYB326" s="32">
        <v>18</v>
      </c>
      <c r="JYC326" s="49" t="s">
        <v>53</v>
      </c>
      <c r="JYD326" s="91" t="s">
        <v>132</v>
      </c>
      <c r="JYE326" s="33" t="s">
        <v>45</v>
      </c>
      <c r="JYF326" s="33"/>
      <c r="JYG326" s="34">
        <v>22</v>
      </c>
      <c r="JYH326" s="33"/>
      <c r="JYI326" s="35"/>
      <c r="JYJ326" s="33"/>
      <c r="JYK326" s="35"/>
      <c r="JYL326" s="33"/>
      <c r="JYM326" s="35"/>
      <c r="JYN326" s="36"/>
      <c r="KHX326" s="32">
        <v>18</v>
      </c>
      <c r="KHY326" s="49" t="s">
        <v>53</v>
      </c>
      <c r="KHZ326" s="91" t="s">
        <v>132</v>
      </c>
      <c r="KIA326" s="33" t="s">
        <v>45</v>
      </c>
      <c r="KIB326" s="33"/>
      <c r="KIC326" s="34">
        <v>22</v>
      </c>
      <c r="KID326" s="33"/>
      <c r="KIE326" s="35"/>
      <c r="KIF326" s="33"/>
      <c r="KIG326" s="35"/>
      <c r="KIH326" s="33"/>
      <c r="KII326" s="35"/>
      <c r="KIJ326" s="36"/>
      <c r="KRT326" s="32">
        <v>18</v>
      </c>
      <c r="KRU326" s="49" t="s">
        <v>53</v>
      </c>
      <c r="KRV326" s="91" t="s">
        <v>132</v>
      </c>
      <c r="KRW326" s="33" t="s">
        <v>45</v>
      </c>
      <c r="KRX326" s="33"/>
      <c r="KRY326" s="34">
        <v>22</v>
      </c>
      <c r="KRZ326" s="33"/>
      <c r="KSA326" s="35"/>
      <c r="KSB326" s="33"/>
      <c r="KSC326" s="35"/>
      <c r="KSD326" s="33"/>
      <c r="KSE326" s="35"/>
      <c r="KSF326" s="36"/>
      <c r="LBP326" s="32">
        <v>18</v>
      </c>
      <c r="LBQ326" s="49" t="s">
        <v>53</v>
      </c>
      <c r="LBR326" s="91" t="s">
        <v>132</v>
      </c>
      <c r="LBS326" s="33" t="s">
        <v>45</v>
      </c>
      <c r="LBT326" s="33"/>
      <c r="LBU326" s="34">
        <v>22</v>
      </c>
      <c r="LBV326" s="33"/>
      <c r="LBW326" s="35"/>
      <c r="LBX326" s="33"/>
      <c r="LBY326" s="35"/>
      <c r="LBZ326" s="33"/>
      <c r="LCA326" s="35"/>
      <c r="LCB326" s="36"/>
      <c r="LLL326" s="32">
        <v>18</v>
      </c>
      <c r="LLM326" s="49" t="s">
        <v>53</v>
      </c>
      <c r="LLN326" s="91" t="s">
        <v>132</v>
      </c>
      <c r="LLO326" s="33" t="s">
        <v>45</v>
      </c>
      <c r="LLP326" s="33"/>
      <c r="LLQ326" s="34">
        <v>22</v>
      </c>
      <c r="LLR326" s="33"/>
      <c r="LLS326" s="35"/>
      <c r="LLT326" s="33"/>
      <c r="LLU326" s="35"/>
      <c r="LLV326" s="33"/>
      <c r="LLW326" s="35"/>
      <c r="LLX326" s="36"/>
      <c r="LVH326" s="32">
        <v>18</v>
      </c>
      <c r="LVI326" s="49" t="s">
        <v>53</v>
      </c>
      <c r="LVJ326" s="91" t="s">
        <v>132</v>
      </c>
      <c r="LVK326" s="33" t="s">
        <v>45</v>
      </c>
      <c r="LVL326" s="33"/>
      <c r="LVM326" s="34">
        <v>22</v>
      </c>
      <c r="LVN326" s="33"/>
      <c r="LVO326" s="35"/>
      <c r="LVP326" s="33"/>
      <c r="LVQ326" s="35"/>
      <c r="LVR326" s="33"/>
      <c r="LVS326" s="35"/>
      <c r="LVT326" s="36"/>
      <c r="MFD326" s="32">
        <v>18</v>
      </c>
      <c r="MFE326" s="49" t="s">
        <v>53</v>
      </c>
      <c r="MFF326" s="91" t="s">
        <v>132</v>
      </c>
      <c r="MFG326" s="33" t="s">
        <v>45</v>
      </c>
      <c r="MFH326" s="33"/>
      <c r="MFI326" s="34">
        <v>22</v>
      </c>
      <c r="MFJ326" s="33"/>
      <c r="MFK326" s="35"/>
      <c r="MFL326" s="33"/>
      <c r="MFM326" s="35"/>
      <c r="MFN326" s="33"/>
      <c r="MFO326" s="35"/>
      <c r="MFP326" s="36"/>
      <c r="MOZ326" s="32">
        <v>18</v>
      </c>
      <c r="MPA326" s="49" t="s">
        <v>53</v>
      </c>
      <c r="MPB326" s="91" t="s">
        <v>132</v>
      </c>
      <c r="MPC326" s="33" t="s">
        <v>45</v>
      </c>
      <c r="MPD326" s="33"/>
      <c r="MPE326" s="34">
        <v>22</v>
      </c>
      <c r="MPF326" s="33"/>
      <c r="MPG326" s="35"/>
      <c r="MPH326" s="33"/>
      <c r="MPI326" s="35"/>
      <c r="MPJ326" s="33"/>
      <c r="MPK326" s="35"/>
      <c r="MPL326" s="36"/>
      <c r="MYV326" s="32">
        <v>18</v>
      </c>
      <c r="MYW326" s="49" t="s">
        <v>53</v>
      </c>
      <c r="MYX326" s="91" t="s">
        <v>132</v>
      </c>
      <c r="MYY326" s="33" t="s">
        <v>45</v>
      </c>
      <c r="MYZ326" s="33"/>
      <c r="MZA326" s="34">
        <v>22</v>
      </c>
      <c r="MZB326" s="33"/>
      <c r="MZC326" s="35"/>
      <c r="MZD326" s="33"/>
      <c r="MZE326" s="35"/>
      <c r="MZF326" s="33"/>
      <c r="MZG326" s="35"/>
      <c r="MZH326" s="36"/>
      <c r="NIR326" s="32">
        <v>18</v>
      </c>
      <c r="NIS326" s="49" t="s">
        <v>53</v>
      </c>
      <c r="NIT326" s="91" t="s">
        <v>132</v>
      </c>
      <c r="NIU326" s="33" t="s">
        <v>45</v>
      </c>
      <c r="NIV326" s="33"/>
      <c r="NIW326" s="34">
        <v>22</v>
      </c>
      <c r="NIX326" s="33"/>
      <c r="NIY326" s="35"/>
      <c r="NIZ326" s="33"/>
      <c r="NJA326" s="35"/>
      <c r="NJB326" s="33"/>
      <c r="NJC326" s="35"/>
      <c r="NJD326" s="36"/>
      <c r="NSN326" s="32">
        <v>18</v>
      </c>
      <c r="NSO326" s="49" t="s">
        <v>53</v>
      </c>
      <c r="NSP326" s="91" t="s">
        <v>132</v>
      </c>
      <c r="NSQ326" s="33" t="s">
        <v>45</v>
      </c>
      <c r="NSR326" s="33"/>
      <c r="NSS326" s="34">
        <v>22</v>
      </c>
      <c r="NST326" s="33"/>
      <c r="NSU326" s="35"/>
      <c r="NSV326" s="33"/>
      <c r="NSW326" s="35"/>
      <c r="NSX326" s="33"/>
      <c r="NSY326" s="35"/>
      <c r="NSZ326" s="36"/>
      <c r="OCJ326" s="32">
        <v>18</v>
      </c>
      <c r="OCK326" s="49" t="s">
        <v>53</v>
      </c>
      <c r="OCL326" s="91" t="s">
        <v>132</v>
      </c>
      <c r="OCM326" s="33" t="s">
        <v>45</v>
      </c>
      <c r="OCN326" s="33"/>
      <c r="OCO326" s="34">
        <v>22</v>
      </c>
      <c r="OCP326" s="33"/>
      <c r="OCQ326" s="35"/>
      <c r="OCR326" s="33"/>
      <c r="OCS326" s="35"/>
      <c r="OCT326" s="33"/>
      <c r="OCU326" s="35"/>
      <c r="OCV326" s="36"/>
      <c r="OMF326" s="32">
        <v>18</v>
      </c>
      <c r="OMG326" s="49" t="s">
        <v>53</v>
      </c>
      <c r="OMH326" s="91" t="s">
        <v>132</v>
      </c>
      <c r="OMI326" s="33" t="s">
        <v>45</v>
      </c>
      <c r="OMJ326" s="33"/>
      <c r="OMK326" s="34">
        <v>22</v>
      </c>
      <c r="OML326" s="33"/>
      <c r="OMM326" s="35"/>
      <c r="OMN326" s="33"/>
      <c r="OMO326" s="35"/>
      <c r="OMP326" s="33"/>
      <c r="OMQ326" s="35"/>
      <c r="OMR326" s="36"/>
      <c r="OWB326" s="32">
        <v>18</v>
      </c>
      <c r="OWC326" s="49" t="s">
        <v>53</v>
      </c>
      <c r="OWD326" s="91" t="s">
        <v>132</v>
      </c>
      <c r="OWE326" s="33" t="s">
        <v>45</v>
      </c>
      <c r="OWF326" s="33"/>
      <c r="OWG326" s="34">
        <v>22</v>
      </c>
      <c r="OWH326" s="33"/>
      <c r="OWI326" s="35"/>
      <c r="OWJ326" s="33"/>
      <c r="OWK326" s="35"/>
      <c r="OWL326" s="33"/>
      <c r="OWM326" s="35"/>
      <c r="OWN326" s="36"/>
      <c r="PFX326" s="32">
        <v>18</v>
      </c>
      <c r="PFY326" s="49" t="s">
        <v>53</v>
      </c>
      <c r="PFZ326" s="91" t="s">
        <v>132</v>
      </c>
      <c r="PGA326" s="33" t="s">
        <v>45</v>
      </c>
      <c r="PGB326" s="33"/>
      <c r="PGC326" s="34">
        <v>22</v>
      </c>
      <c r="PGD326" s="33"/>
      <c r="PGE326" s="35"/>
      <c r="PGF326" s="33"/>
      <c r="PGG326" s="35"/>
      <c r="PGH326" s="33"/>
      <c r="PGI326" s="35"/>
      <c r="PGJ326" s="36"/>
      <c r="PPT326" s="32">
        <v>18</v>
      </c>
      <c r="PPU326" s="49" t="s">
        <v>53</v>
      </c>
      <c r="PPV326" s="91" t="s">
        <v>132</v>
      </c>
      <c r="PPW326" s="33" t="s">
        <v>45</v>
      </c>
      <c r="PPX326" s="33"/>
      <c r="PPY326" s="34">
        <v>22</v>
      </c>
      <c r="PPZ326" s="33"/>
      <c r="PQA326" s="35"/>
      <c r="PQB326" s="33"/>
      <c r="PQC326" s="35"/>
      <c r="PQD326" s="33"/>
      <c r="PQE326" s="35"/>
      <c r="PQF326" s="36"/>
      <c r="PZP326" s="32">
        <v>18</v>
      </c>
      <c r="PZQ326" s="49" t="s">
        <v>53</v>
      </c>
      <c r="PZR326" s="91" t="s">
        <v>132</v>
      </c>
      <c r="PZS326" s="33" t="s">
        <v>45</v>
      </c>
      <c r="PZT326" s="33"/>
      <c r="PZU326" s="34">
        <v>22</v>
      </c>
      <c r="PZV326" s="33"/>
      <c r="PZW326" s="35"/>
      <c r="PZX326" s="33"/>
      <c r="PZY326" s="35"/>
      <c r="PZZ326" s="33"/>
      <c r="QAA326" s="35"/>
      <c r="QAB326" s="36"/>
      <c r="QJL326" s="32">
        <v>18</v>
      </c>
      <c r="QJM326" s="49" t="s">
        <v>53</v>
      </c>
      <c r="QJN326" s="91" t="s">
        <v>132</v>
      </c>
      <c r="QJO326" s="33" t="s">
        <v>45</v>
      </c>
      <c r="QJP326" s="33"/>
      <c r="QJQ326" s="34">
        <v>22</v>
      </c>
      <c r="QJR326" s="33"/>
      <c r="QJS326" s="35"/>
      <c r="QJT326" s="33"/>
      <c r="QJU326" s="35"/>
      <c r="QJV326" s="33"/>
      <c r="QJW326" s="35"/>
      <c r="QJX326" s="36"/>
      <c r="QTH326" s="32">
        <v>18</v>
      </c>
      <c r="QTI326" s="49" t="s">
        <v>53</v>
      </c>
      <c r="QTJ326" s="91" t="s">
        <v>132</v>
      </c>
      <c r="QTK326" s="33" t="s">
        <v>45</v>
      </c>
      <c r="QTL326" s="33"/>
      <c r="QTM326" s="34">
        <v>22</v>
      </c>
      <c r="QTN326" s="33"/>
      <c r="QTO326" s="35"/>
      <c r="QTP326" s="33"/>
      <c r="QTQ326" s="35"/>
      <c r="QTR326" s="33"/>
      <c r="QTS326" s="35"/>
      <c r="QTT326" s="36"/>
      <c r="RDD326" s="32">
        <v>18</v>
      </c>
      <c r="RDE326" s="49" t="s">
        <v>53</v>
      </c>
      <c r="RDF326" s="91" t="s">
        <v>132</v>
      </c>
      <c r="RDG326" s="33" t="s">
        <v>45</v>
      </c>
      <c r="RDH326" s="33"/>
      <c r="RDI326" s="34">
        <v>22</v>
      </c>
      <c r="RDJ326" s="33"/>
      <c r="RDK326" s="35"/>
      <c r="RDL326" s="33"/>
      <c r="RDM326" s="35"/>
      <c r="RDN326" s="33"/>
      <c r="RDO326" s="35"/>
      <c r="RDP326" s="36"/>
      <c r="RMZ326" s="32">
        <v>18</v>
      </c>
      <c r="RNA326" s="49" t="s">
        <v>53</v>
      </c>
      <c r="RNB326" s="91" t="s">
        <v>132</v>
      </c>
      <c r="RNC326" s="33" t="s">
        <v>45</v>
      </c>
      <c r="RND326" s="33"/>
      <c r="RNE326" s="34">
        <v>22</v>
      </c>
      <c r="RNF326" s="33"/>
      <c r="RNG326" s="35"/>
      <c r="RNH326" s="33"/>
      <c r="RNI326" s="35"/>
      <c r="RNJ326" s="33"/>
      <c r="RNK326" s="35"/>
      <c r="RNL326" s="36"/>
      <c r="RWV326" s="32">
        <v>18</v>
      </c>
      <c r="RWW326" s="49" t="s">
        <v>53</v>
      </c>
      <c r="RWX326" s="91" t="s">
        <v>132</v>
      </c>
      <c r="RWY326" s="33" t="s">
        <v>45</v>
      </c>
      <c r="RWZ326" s="33"/>
      <c r="RXA326" s="34">
        <v>22</v>
      </c>
      <c r="RXB326" s="33"/>
      <c r="RXC326" s="35"/>
      <c r="RXD326" s="33"/>
      <c r="RXE326" s="35"/>
      <c r="RXF326" s="33"/>
      <c r="RXG326" s="35"/>
      <c r="RXH326" s="36"/>
      <c r="SGR326" s="32">
        <v>18</v>
      </c>
      <c r="SGS326" s="49" t="s">
        <v>53</v>
      </c>
      <c r="SGT326" s="91" t="s">
        <v>132</v>
      </c>
      <c r="SGU326" s="33" t="s">
        <v>45</v>
      </c>
      <c r="SGV326" s="33"/>
      <c r="SGW326" s="34">
        <v>22</v>
      </c>
      <c r="SGX326" s="33"/>
      <c r="SGY326" s="35"/>
      <c r="SGZ326" s="33"/>
      <c r="SHA326" s="35"/>
      <c r="SHB326" s="33"/>
      <c r="SHC326" s="35"/>
      <c r="SHD326" s="36"/>
      <c r="SQN326" s="32">
        <v>18</v>
      </c>
      <c r="SQO326" s="49" t="s">
        <v>53</v>
      </c>
      <c r="SQP326" s="91" t="s">
        <v>132</v>
      </c>
      <c r="SQQ326" s="33" t="s">
        <v>45</v>
      </c>
      <c r="SQR326" s="33"/>
      <c r="SQS326" s="34">
        <v>22</v>
      </c>
      <c r="SQT326" s="33"/>
      <c r="SQU326" s="35"/>
      <c r="SQV326" s="33"/>
      <c r="SQW326" s="35"/>
      <c r="SQX326" s="33"/>
      <c r="SQY326" s="35"/>
      <c r="SQZ326" s="36"/>
      <c r="TAJ326" s="32">
        <v>18</v>
      </c>
      <c r="TAK326" s="49" t="s">
        <v>53</v>
      </c>
      <c r="TAL326" s="91" t="s">
        <v>132</v>
      </c>
      <c r="TAM326" s="33" t="s">
        <v>45</v>
      </c>
      <c r="TAN326" s="33"/>
      <c r="TAO326" s="34">
        <v>22</v>
      </c>
      <c r="TAP326" s="33"/>
      <c r="TAQ326" s="35"/>
      <c r="TAR326" s="33"/>
      <c r="TAS326" s="35"/>
      <c r="TAT326" s="33"/>
      <c r="TAU326" s="35"/>
      <c r="TAV326" s="36"/>
      <c r="TKF326" s="32">
        <v>18</v>
      </c>
      <c r="TKG326" s="49" t="s">
        <v>53</v>
      </c>
      <c r="TKH326" s="91" t="s">
        <v>132</v>
      </c>
      <c r="TKI326" s="33" t="s">
        <v>45</v>
      </c>
      <c r="TKJ326" s="33"/>
      <c r="TKK326" s="34">
        <v>22</v>
      </c>
      <c r="TKL326" s="33"/>
      <c r="TKM326" s="35"/>
      <c r="TKN326" s="33"/>
      <c r="TKO326" s="35"/>
      <c r="TKP326" s="33"/>
      <c r="TKQ326" s="35"/>
      <c r="TKR326" s="36"/>
      <c r="TUB326" s="32">
        <v>18</v>
      </c>
      <c r="TUC326" s="49" t="s">
        <v>53</v>
      </c>
      <c r="TUD326" s="91" t="s">
        <v>132</v>
      </c>
      <c r="TUE326" s="33" t="s">
        <v>45</v>
      </c>
      <c r="TUF326" s="33"/>
      <c r="TUG326" s="34">
        <v>22</v>
      </c>
      <c r="TUH326" s="33"/>
      <c r="TUI326" s="35"/>
      <c r="TUJ326" s="33"/>
      <c r="TUK326" s="35"/>
      <c r="TUL326" s="33"/>
      <c r="TUM326" s="35"/>
      <c r="TUN326" s="36"/>
      <c r="UDX326" s="32">
        <v>18</v>
      </c>
      <c r="UDY326" s="49" t="s">
        <v>53</v>
      </c>
      <c r="UDZ326" s="91" t="s">
        <v>132</v>
      </c>
      <c r="UEA326" s="33" t="s">
        <v>45</v>
      </c>
      <c r="UEB326" s="33"/>
      <c r="UEC326" s="34">
        <v>22</v>
      </c>
      <c r="UED326" s="33"/>
      <c r="UEE326" s="35"/>
      <c r="UEF326" s="33"/>
      <c r="UEG326" s="35"/>
      <c r="UEH326" s="33"/>
      <c r="UEI326" s="35"/>
      <c r="UEJ326" s="36"/>
      <c r="UNT326" s="32">
        <v>18</v>
      </c>
      <c r="UNU326" s="49" t="s">
        <v>53</v>
      </c>
      <c r="UNV326" s="91" t="s">
        <v>132</v>
      </c>
      <c r="UNW326" s="33" t="s">
        <v>45</v>
      </c>
      <c r="UNX326" s="33"/>
      <c r="UNY326" s="34">
        <v>22</v>
      </c>
      <c r="UNZ326" s="33"/>
      <c r="UOA326" s="35"/>
      <c r="UOB326" s="33"/>
      <c r="UOC326" s="35"/>
      <c r="UOD326" s="33"/>
      <c r="UOE326" s="35"/>
      <c r="UOF326" s="36"/>
      <c r="UXP326" s="32">
        <v>18</v>
      </c>
      <c r="UXQ326" s="49" t="s">
        <v>53</v>
      </c>
      <c r="UXR326" s="91" t="s">
        <v>132</v>
      </c>
      <c r="UXS326" s="33" t="s">
        <v>45</v>
      </c>
      <c r="UXT326" s="33"/>
      <c r="UXU326" s="34">
        <v>22</v>
      </c>
      <c r="UXV326" s="33"/>
      <c r="UXW326" s="35"/>
      <c r="UXX326" s="33"/>
      <c r="UXY326" s="35"/>
      <c r="UXZ326" s="33"/>
      <c r="UYA326" s="35"/>
      <c r="UYB326" s="36"/>
      <c r="VHL326" s="32">
        <v>18</v>
      </c>
      <c r="VHM326" s="49" t="s">
        <v>53</v>
      </c>
      <c r="VHN326" s="91" t="s">
        <v>132</v>
      </c>
      <c r="VHO326" s="33" t="s">
        <v>45</v>
      </c>
      <c r="VHP326" s="33"/>
      <c r="VHQ326" s="34">
        <v>22</v>
      </c>
      <c r="VHR326" s="33"/>
      <c r="VHS326" s="35"/>
      <c r="VHT326" s="33"/>
      <c r="VHU326" s="35"/>
      <c r="VHV326" s="33"/>
      <c r="VHW326" s="35"/>
      <c r="VHX326" s="36"/>
      <c r="VRH326" s="32">
        <v>18</v>
      </c>
      <c r="VRI326" s="49" t="s">
        <v>53</v>
      </c>
      <c r="VRJ326" s="91" t="s">
        <v>132</v>
      </c>
      <c r="VRK326" s="33" t="s">
        <v>45</v>
      </c>
      <c r="VRL326" s="33"/>
      <c r="VRM326" s="34">
        <v>22</v>
      </c>
      <c r="VRN326" s="33"/>
      <c r="VRO326" s="35"/>
      <c r="VRP326" s="33"/>
      <c r="VRQ326" s="35"/>
      <c r="VRR326" s="33"/>
      <c r="VRS326" s="35"/>
      <c r="VRT326" s="36"/>
      <c r="WBD326" s="32">
        <v>18</v>
      </c>
      <c r="WBE326" s="49" t="s">
        <v>53</v>
      </c>
      <c r="WBF326" s="91" t="s">
        <v>132</v>
      </c>
      <c r="WBG326" s="33" t="s">
        <v>45</v>
      </c>
      <c r="WBH326" s="33"/>
      <c r="WBI326" s="34">
        <v>22</v>
      </c>
      <c r="WBJ326" s="33"/>
      <c r="WBK326" s="35"/>
      <c r="WBL326" s="33"/>
      <c r="WBM326" s="35"/>
      <c r="WBN326" s="33"/>
      <c r="WBO326" s="35"/>
      <c r="WBP326" s="36"/>
      <c r="WKZ326" s="32">
        <v>18</v>
      </c>
      <c r="WLA326" s="49" t="s">
        <v>53</v>
      </c>
      <c r="WLB326" s="91" t="s">
        <v>132</v>
      </c>
      <c r="WLC326" s="33" t="s">
        <v>45</v>
      </c>
      <c r="WLD326" s="33"/>
      <c r="WLE326" s="34">
        <v>22</v>
      </c>
      <c r="WLF326" s="33"/>
      <c r="WLG326" s="35"/>
      <c r="WLH326" s="33"/>
      <c r="WLI326" s="35"/>
      <c r="WLJ326" s="33"/>
      <c r="WLK326" s="35"/>
      <c r="WLL326" s="36"/>
      <c r="WUV326" s="32">
        <v>18</v>
      </c>
      <c r="WUW326" s="49" t="s">
        <v>53</v>
      </c>
      <c r="WUX326" s="91" t="s">
        <v>132</v>
      </c>
      <c r="WUY326" s="33" t="s">
        <v>45</v>
      </c>
      <c r="WUZ326" s="33"/>
      <c r="WVA326" s="34">
        <v>22</v>
      </c>
      <c r="WVB326" s="33"/>
      <c r="WVC326" s="35"/>
      <c r="WVD326" s="33"/>
      <c r="WVE326" s="35"/>
      <c r="WVF326" s="33"/>
      <c r="WVG326" s="35"/>
      <c r="WVH326" s="36"/>
    </row>
    <row r="327" spans="1:16128" s="37" customFormat="1" ht="15">
      <c r="A327" s="32"/>
      <c r="B327" s="81" t="s">
        <v>12</v>
      </c>
      <c r="C327" s="33" t="s">
        <v>13</v>
      </c>
      <c r="D327" s="59">
        <v>0.778</v>
      </c>
      <c r="E327" s="59"/>
      <c r="F327" s="59"/>
      <c r="G327" s="59"/>
      <c r="H327" s="59"/>
      <c r="I327" s="59"/>
      <c r="J327" s="59"/>
      <c r="K327" s="63"/>
      <c r="L327" s="54" t="s">
        <v>223</v>
      </c>
      <c r="IJ327" s="32"/>
      <c r="IK327" s="33"/>
      <c r="IL327" s="81" t="s">
        <v>12</v>
      </c>
      <c r="IM327" s="33" t="s">
        <v>13</v>
      </c>
      <c r="IN327" s="35">
        <v>0.389</v>
      </c>
      <c r="IO327" s="35">
        <f>IO326*IN327</f>
        <v>8.558</v>
      </c>
      <c r="IP327" s="33"/>
      <c r="IQ327" s="35"/>
      <c r="IR327" s="38">
        <v>6</v>
      </c>
      <c r="IS327" s="35">
        <f>IO327*IR327</f>
        <v>51.348</v>
      </c>
      <c r="IT327" s="33"/>
      <c r="IU327" s="35"/>
      <c r="IV327" s="36">
        <f>IQ327+IS327+IU327</f>
        <v>51.348</v>
      </c>
      <c r="SF327" s="32"/>
      <c r="SG327" s="33"/>
      <c r="SH327" s="81" t="s">
        <v>12</v>
      </c>
      <c r="SI327" s="33" t="s">
        <v>13</v>
      </c>
      <c r="SJ327" s="35">
        <v>0.389</v>
      </c>
      <c r="SK327" s="35">
        <f>SK326*SJ327</f>
        <v>8.558</v>
      </c>
      <c r="SL327" s="33"/>
      <c r="SM327" s="35"/>
      <c r="SN327" s="38">
        <v>6</v>
      </c>
      <c r="SO327" s="35">
        <f>SK327*SN327</f>
        <v>51.348</v>
      </c>
      <c r="SP327" s="33"/>
      <c r="SQ327" s="35"/>
      <c r="SR327" s="36">
        <f>SM327+SO327+SQ327</f>
        <v>51.348</v>
      </c>
      <c r="ACB327" s="32"/>
      <c r="ACC327" s="33"/>
      <c r="ACD327" s="81" t="s">
        <v>12</v>
      </c>
      <c r="ACE327" s="33" t="s">
        <v>13</v>
      </c>
      <c r="ACF327" s="35">
        <v>0.389</v>
      </c>
      <c r="ACG327" s="35">
        <f>ACG326*ACF327</f>
        <v>8.558</v>
      </c>
      <c r="ACH327" s="33"/>
      <c r="ACI327" s="35"/>
      <c r="ACJ327" s="38">
        <v>6</v>
      </c>
      <c r="ACK327" s="35">
        <f>ACG327*ACJ327</f>
        <v>51.348</v>
      </c>
      <c r="ACL327" s="33"/>
      <c r="ACM327" s="35"/>
      <c r="ACN327" s="36">
        <f>ACI327+ACK327+ACM327</f>
        <v>51.348</v>
      </c>
      <c r="ALX327" s="32"/>
      <c r="ALY327" s="33"/>
      <c r="ALZ327" s="81" t="s">
        <v>12</v>
      </c>
      <c r="AMA327" s="33" t="s">
        <v>13</v>
      </c>
      <c r="AMB327" s="35">
        <v>0.389</v>
      </c>
      <c r="AMC327" s="35">
        <f>AMC326*AMB327</f>
        <v>8.558</v>
      </c>
      <c r="AMD327" s="33"/>
      <c r="AME327" s="35"/>
      <c r="AMF327" s="38">
        <v>6</v>
      </c>
      <c r="AMG327" s="35">
        <f>AMC327*AMF327</f>
        <v>51.348</v>
      </c>
      <c r="AMH327" s="33"/>
      <c r="AMI327" s="35"/>
      <c r="AMJ327" s="36">
        <f>AME327+AMG327+AMI327</f>
        <v>51.348</v>
      </c>
      <c r="AVT327" s="32"/>
      <c r="AVU327" s="33"/>
      <c r="AVV327" s="81" t="s">
        <v>12</v>
      </c>
      <c r="AVW327" s="33" t="s">
        <v>13</v>
      </c>
      <c r="AVX327" s="35">
        <v>0.389</v>
      </c>
      <c r="AVY327" s="35">
        <f>AVY326*AVX327</f>
        <v>8.558</v>
      </c>
      <c r="AVZ327" s="33"/>
      <c r="AWA327" s="35"/>
      <c r="AWB327" s="38">
        <v>6</v>
      </c>
      <c r="AWC327" s="35">
        <f>AVY327*AWB327</f>
        <v>51.348</v>
      </c>
      <c r="AWD327" s="33"/>
      <c r="AWE327" s="35"/>
      <c r="AWF327" s="36">
        <f>AWA327+AWC327+AWE327</f>
        <v>51.348</v>
      </c>
      <c r="BFP327" s="32"/>
      <c r="BFQ327" s="33"/>
      <c r="BFR327" s="81" t="s">
        <v>12</v>
      </c>
      <c r="BFS327" s="33" t="s">
        <v>13</v>
      </c>
      <c r="BFT327" s="35">
        <v>0.389</v>
      </c>
      <c r="BFU327" s="35">
        <f>BFU326*BFT327</f>
        <v>8.558</v>
      </c>
      <c r="BFV327" s="33"/>
      <c r="BFW327" s="35"/>
      <c r="BFX327" s="38">
        <v>6</v>
      </c>
      <c r="BFY327" s="35">
        <f>BFU327*BFX327</f>
        <v>51.348</v>
      </c>
      <c r="BFZ327" s="33"/>
      <c r="BGA327" s="35"/>
      <c r="BGB327" s="36">
        <f>BFW327+BFY327+BGA327</f>
        <v>51.348</v>
      </c>
      <c r="BPL327" s="32"/>
      <c r="BPM327" s="33"/>
      <c r="BPN327" s="81" t="s">
        <v>12</v>
      </c>
      <c r="BPO327" s="33" t="s">
        <v>13</v>
      </c>
      <c r="BPP327" s="35">
        <v>0.389</v>
      </c>
      <c r="BPQ327" s="35">
        <f>BPQ326*BPP327</f>
        <v>8.558</v>
      </c>
      <c r="BPR327" s="33"/>
      <c r="BPS327" s="35"/>
      <c r="BPT327" s="38">
        <v>6</v>
      </c>
      <c r="BPU327" s="35">
        <f>BPQ327*BPT327</f>
        <v>51.348</v>
      </c>
      <c r="BPV327" s="33"/>
      <c r="BPW327" s="35"/>
      <c r="BPX327" s="36">
        <f>BPS327+BPU327+BPW327</f>
        <v>51.348</v>
      </c>
      <c r="BZH327" s="32"/>
      <c r="BZI327" s="33"/>
      <c r="BZJ327" s="81" t="s">
        <v>12</v>
      </c>
      <c r="BZK327" s="33" t="s">
        <v>13</v>
      </c>
      <c r="BZL327" s="35">
        <v>0.389</v>
      </c>
      <c r="BZM327" s="35">
        <f>BZM326*BZL327</f>
        <v>8.558</v>
      </c>
      <c r="BZN327" s="33"/>
      <c r="BZO327" s="35"/>
      <c r="BZP327" s="38">
        <v>6</v>
      </c>
      <c r="BZQ327" s="35">
        <f>BZM327*BZP327</f>
        <v>51.348</v>
      </c>
      <c r="BZR327" s="33"/>
      <c r="BZS327" s="35"/>
      <c r="BZT327" s="36">
        <f>BZO327+BZQ327+BZS327</f>
        <v>51.348</v>
      </c>
      <c r="CJD327" s="32"/>
      <c r="CJE327" s="33"/>
      <c r="CJF327" s="81" t="s">
        <v>12</v>
      </c>
      <c r="CJG327" s="33" t="s">
        <v>13</v>
      </c>
      <c r="CJH327" s="35">
        <v>0.389</v>
      </c>
      <c r="CJI327" s="35">
        <f>CJI326*CJH327</f>
        <v>8.558</v>
      </c>
      <c r="CJJ327" s="33"/>
      <c r="CJK327" s="35"/>
      <c r="CJL327" s="38">
        <v>6</v>
      </c>
      <c r="CJM327" s="35">
        <f>CJI327*CJL327</f>
        <v>51.348</v>
      </c>
      <c r="CJN327" s="33"/>
      <c r="CJO327" s="35"/>
      <c r="CJP327" s="36">
        <f>CJK327+CJM327+CJO327</f>
        <v>51.348</v>
      </c>
      <c r="CSZ327" s="32"/>
      <c r="CTA327" s="33"/>
      <c r="CTB327" s="81" t="s">
        <v>12</v>
      </c>
      <c r="CTC327" s="33" t="s">
        <v>13</v>
      </c>
      <c r="CTD327" s="35">
        <v>0.389</v>
      </c>
      <c r="CTE327" s="35">
        <f>CTE326*CTD327</f>
        <v>8.558</v>
      </c>
      <c r="CTF327" s="33"/>
      <c r="CTG327" s="35"/>
      <c r="CTH327" s="38">
        <v>6</v>
      </c>
      <c r="CTI327" s="35">
        <f>CTE327*CTH327</f>
        <v>51.348</v>
      </c>
      <c r="CTJ327" s="33"/>
      <c r="CTK327" s="35"/>
      <c r="CTL327" s="36">
        <f>CTG327+CTI327+CTK327</f>
        <v>51.348</v>
      </c>
      <c r="DCV327" s="32"/>
      <c r="DCW327" s="33"/>
      <c r="DCX327" s="81" t="s">
        <v>12</v>
      </c>
      <c r="DCY327" s="33" t="s">
        <v>13</v>
      </c>
      <c r="DCZ327" s="35">
        <v>0.389</v>
      </c>
      <c r="DDA327" s="35">
        <f>DDA326*DCZ327</f>
        <v>8.558</v>
      </c>
      <c r="DDB327" s="33"/>
      <c r="DDC327" s="35"/>
      <c r="DDD327" s="38">
        <v>6</v>
      </c>
      <c r="DDE327" s="35">
        <f>DDA327*DDD327</f>
        <v>51.348</v>
      </c>
      <c r="DDF327" s="33"/>
      <c r="DDG327" s="35"/>
      <c r="DDH327" s="36">
        <f>DDC327+DDE327+DDG327</f>
        <v>51.348</v>
      </c>
      <c r="DMR327" s="32"/>
      <c r="DMS327" s="33"/>
      <c r="DMT327" s="81" t="s">
        <v>12</v>
      </c>
      <c r="DMU327" s="33" t="s">
        <v>13</v>
      </c>
      <c r="DMV327" s="35">
        <v>0.389</v>
      </c>
      <c r="DMW327" s="35">
        <f>DMW326*DMV327</f>
        <v>8.558</v>
      </c>
      <c r="DMX327" s="33"/>
      <c r="DMY327" s="35"/>
      <c r="DMZ327" s="38">
        <v>6</v>
      </c>
      <c r="DNA327" s="35">
        <f>DMW327*DMZ327</f>
        <v>51.348</v>
      </c>
      <c r="DNB327" s="33"/>
      <c r="DNC327" s="35"/>
      <c r="DND327" s="36">
        <f>DMY327+DNA327+DNC327</f>
        <v>51.348</v>
      </c>
      <c r="DWN327" s="32"/>
      <c r="DWO327" s="33"/>
      <c r="DWP327" s="81" t="s">
        <v>12</v>
      </c>
      <c r="DWQ327" s="33" t="s">
        <v>13</v>
      </c>
      <c r="DWR327" s="35">
        <v>0.389</v>
      </c>
      <c r="DWS327" s="35">
        <f>DWS326*DWR327</f>
        <v>8.558</v>
      </c>
      <c r="DWT327" s="33"/>
      <c r="DWU327" s="35"/>
      <c r="DWV327" s="38">
        <v>6</v>
      </c>
      <c r="DWW327" s="35">
        <f>DWS327*DWV327</f>
        <v>51.348</v>
      </c>
      <c r="DWX327" s="33"/>
      <c r="DWY327" s="35"/>
      <c r="DWZ327" s="36">
        <f>DWU327+DWW327+DWY327</f>
        <v>51.348</v>
      </c>
      <c r="EGJ327" s="32"/>
      <c r="EGK327" s="33"/>
      <c r="EGL327" s="81" t="s">
        <v>12</v>
      </c>
      <c r="EGM327" s="33" t="s">
        <v>13</v>
      </c>
      <c r="EGN327" s="35">
        <v>0.389</v>
      </c>
      <c r="EGO327" s="35">
        <f>EGO326*EGN327</f>
        <v>8.558</v>
      </c>
      <c r="EGP327" s="33"/>
      <c r="EGQ327" s="35"/>
      <c r="EGR327" s="38">
        <v>6</v>
      </c>
      <c r="EGS327" s="35">
        <f>EGO327*EGR327</f>
        <v>51.348</v>
      </c>
      <c r="EGT327" s="33"/>
      <c r="EGU327" s="35"/>
      <c r="EGV327" s="36">
        <f>EGQ327+EGS327+EGU327</f>
        <v>51.348</v>
      </c>
      <c r="EQF327" s="32"/>
      <c r="EQG327" s="33"/>
      <c r="EQH327" s="81" t="s">
        <v>12</v>
      </c>
      <c r="EQI327" s="33" t="s">
        <v>13</v>
      </c>
      <c r="EQJ327" s="35">
        <v>0.389</v>
      </c>
      <c r="EQK327" s="35">
        <f>EQK326*EQJ327</f>
        <v>8.558</v>
      </c>
      <c r="EQL327" s="33"/>
      <c r="EQM327" s="35"/>
      <c r="EQN327" s="38">
        <v>6</v>
      </c>
      <c r="EQO327" s="35">
        <f>EQK327*EQN327</f>
        <v>51.348</v>
      </c>
      <c r="EQP327" s="33"/>
      <c r="EQQ327" s="35"/>
      <c r="EQR327" s="36">
        <f>EQM327+EQO327+EQQ327</f>
        <v>51.348</v>
      </c>
      <c r="FAB327" s="32"/>
      <c r="FAC327" s="33"/>
      <c r="FAD327" s="81" t="s">
        <v>12</v>
      </c>
      <c r="FAE327" s="33" t="s">
        <v>13</v>
      </c>
      <c r="FAF327" s="35">
        <v>0.389</v>
      </c>
      <c r="FAG327" s="35">
        <f>FAG326*FAF327</f>
        <v>8.558</v>
      </c>
      <c r="FAH327" s="33"/>
      <c r="FAI327" s="35"/>
      <c r="FAJ327" s="38">
        <v>6</v>
      </c>
      <c r="FAK327" s="35">
        <f>FAG327*FAJ327</f>
        <v>51.348</v>
      </c>
      <c r="FAL327" s="33"/>
      <c r="FAM327" s="35"/>
      <c r="FAN327" s="36">
        <f>FAI327+FAK327+FAM327</f>
        <v>51.348</v>
      </c>
      <c r="FJX327" s="32"/>
      <c r="FJY327" s="33"/>
      <c r="FJZ327" s="81" t="s">
        <v>12</v>
      </c>
      <c r="FKA327" s="33" t="s">
        <v>13</v>
      </c>
      <c r="FKB327" s="35">
        <v>0.389</v>
      </c>
      <c r="FKC327" s="35">
        <f>FKC326*FKB327</f>
        <v>8.558</v>
      </c>
      <c r="FKD327" s="33"/>
      <c r="FKE327" s="35"/>
      <c r="FKF327" s="38">
        <v>6</v>
      </c>
      <c r="FKG327" s="35">
        <f>FKC327*FKF327</f>
        <v>51.348</v>
      </c>
      <c r="FKH327" s="33"/>
      <c r="FKI327" s="35"/>
      <c r="FKJ327" s="36">
        <f>FKE327+FKG327+FKI327</f>
        <v>51.348</v>
      </c>
      <c r="FTT327" s="32"/>
      <c r="FTU327" s="33"/>
      <c r="FTV327" s="81" t="s">
        <v>12</v>
      </c>
      <c r="FTW327" s="33" t="s">
        <v>13</v>
      </c>
      <c r="FTX327" s="35">
        <v>0.389</v>
      </c>
      <c r="FTY327" s="35">
        <f>FTY326*FTX327</f>
        <v>8.558</v>
      </c>
      <c r="FTZ327" s="33"/>
      <c r="FUA327" s="35"/>
      <c r="FUB327" s="38">
        <v>6</v>
      </c>
      <c r="FUC327" s="35">
        <f>FTY327*FUB327</f>
        <v>51.348</v>
      </c>
      <c r="FUD327" s="33"/>
      <c r="FUE327" s="35"/>
      <c r="FUF327" s="36">
        <f>FUA327+FUC327+FUE327</f>
        <v>51.348</v>
      </c>
      <c r="GDP327" s="32"/>
      <c r="GDQ327" s="33"/>
      <c r="GDR327" s="81" t="s">
        <v>12</v>
      </c>
      <c r="GDS327" s="33" t="s">
        <v>13</v>
      </c>
      <c r="GDT327" s="35">
        <v>0.389</v>
      </c>
      <c r="GDU327" s="35">
        <f>GDU326*GDT327</f>
        <v>8.558</v>
      </c>
      <c r="GDV327" s="33"/>
      <c r="GDW327" s="35"/>
      <c r="GDX327" s="38">
        <v>6</v>
      </c>
      <c r="GDY327" s="35">
        <f>GDU327*GDX327</f>
        <v>51.348</v>
      </c>
      <c r="GDZ327" s="33"/>
      <c r="GEA327" s="35"/>
      <c r="GEB327" s="36">
        <f>GDW327+GDY327+GEA327</f>
        <v>51.348</v>
      </c>
      <c r="GNL327" s="32"/>
      <c r="GNM327" s="33"/>
      <c r="GNN327" s="81" t="s">
        <v>12</v>
      </c>
      <c r="GNO327" s="33" t="s">
        <v>13</v>
      </c>
      <c r="GNP327" s="35">
        <v>0.389</v>
      </c>
      <c r="GNQ327" s="35">
        <f>GNQ326*GNP327</f>
        <v>8.558</v>
      </c>
      <c r="GNR327" s="33"/>
      <c r="GNS327" s="35"/>
      <c r="GNT327" s="38">
        <v>6</v>
      </c>
      <c r="GNU327" s="35">
        <f>GNQ327*GNT327</f>
        <v>51.348</v>
      </c>
      <c r="GNV327" s="33"/>
      <c r="GNW327" s="35"/>
      <c r="GNX327" s="36">
        <f>GNS327+GNU327+GNW327</f>
        <v>51.348</v>
      </c>
      <c r="GXH327" s="32"/>
      <c r="GXI327" s="33"/>
      <c r="GXJ327" s="81" t="s">
        <v>12</v>
      </c>
      <c r="GXK327" s="33" t="s">
        <v>13</v>
      </c>
      <c r="GXL327" s="35">
        <v>0.389</v>
      </c>
      <c r="GXM327" s="35">
        <f>GXM326*GXL327</f>
        <v>8.558</v>
      </c>
      <c r="GXN327" s="33"/>
      <c r="GXO327" s="35"/>
      <c r="GXP327" s="38">
        <v>6</v>
      </c>
      <c r="GXQ327" s="35">
        <f>GXM327*GXP327</f>
        <v>51.348</v>
      </c>
      <c r="GXR327" s="33"/>
      <c r="GXS327" s="35"/>
      <c r="GXT327" s="36">
        <f>GXO327+GXQ327+GXS327</f>
        <v>51.348</v>
      </c>
      <c r="HHD327" s="32"/>
      <c r="HHE327" s="33"/>
      <c r="HHF327" s="81" t="s">
        <v>12</v>
      </c>
      <c r="HHG327" s="33" t="s">
        <v>13</v>
      </c>
      <c r="HHH327" s="35">
        <v>0.389</v>
      </c>
      <c r="HHI327" s="35">
        <f>HHI326*HHH327</f>
        <v>8.558</v>
      </c>
      <c r="HHJ327" s="33"/>
      <c r="HHK327" s="35"/>
      <c r="HHL327" s="38">
        <v>6</v>
      </c>
      <c r="HHM327" s="35">
        <f>HHI327*HHL327</f>
        <v>51.348</v>
      </c>
      <c r="HHN327" s="33"/>
      <c r="HHO327" s="35"/>
      <c r="HHP327" s="36">
        <f>HHK327+HHM327+HHO327</f>
        <v>51.348</v>
      </c>
      <c r="HQZ327" s="32"/>
      <c r="HRA327" s="33"/>
      <c r="HRB327" s="81" t="s">
        <v>12</v>
      </c>
      <c r="HRC327" s="33" t="s">
        <v>13</v>
      </c>
      <c r="HRD327" s="35">
        <v>0.389</v>
      </c>
      <c r="HRE327" s="35">
        <f>HRE326*HRD327</f>
        <v>8.558</v>
      </c>
      <c r="HRF327" s="33"/>
      <c r="HRG327" s="35"/>
      <c r="HRH327" s="38">
        <v>6</v>
      </c>
      <c r="HRI327" s="35">
        <f>HRE327*HRH327</f>
        <v>51.348</v>
      </c>
      <c r="HRJ327" s="33"/>
      <c r="HRK327" s="35"/>
      <c r="HRL327" s="36">
        <f>HRG327+HRI327+HRK327</f>
        <v>51.348</v>
      </c>
      <c r="IAV327" s="32"/>
      <c r="IAW327" s="33"/>
      <c r="IAX327" s="81" t="s">
        <v>12</v>
      </c>
      <c r="IAY327" s="33" t="s">
        <v>13</v>
      </c>
      <c r="IAZ327" s="35">
        <v>0.389</v>
      </c>
      <c r="IBA327" s="35">
        <f>IBA326*IAZ327</f>
        <v>8.558</v>
      </c>
      <c r="IBB327" s="33"/>
      <c r="IBC327" s="35"/>
      <c r="IBD327" s="38">
        <v>6</v>
      </c>
      <c r="IBE327" s="35">
        <f>IBA327*IBD327</f>
        <v>51.348</v>
      </c>
      <c r="IBF327" s="33"/>
      <c r="IBG327" s="35"/>
      <c r="IBH327" s="36">
        <f>IBC327+IBE327+IBG327</f>
        <v>51.348</v>
      </c>
      <c r="IKR327" s="32"/>
      <c r="IKS327" s="33"/>
      <c r="IKT327" s="81" t="s">
        <v>12</v>
      </c>
      <c r="IKU327" s="33" t="s">
        <v>13</v>
      </c>
      <c r="IKV327" s="35">
        <v>0.389</v>
      </c>
      <c r="IKW327" s="35">
        <f>IKW326*IKV327</f>
        <v>8.558</v>
      </c>
      <c r="IKX327" s="33"/>
      <c r="IKY327" s="35"/>
      <c r="IKZ327" s="38">
        <v>6</v>
      </c>
      <c r="ILA327" s="35">
        <f>IKW327*IKZ327</f>
        <v>51.348</v>
      </c>
      <c r="ILB327" s="33"/>
      <c r="ILC327" s="35"/>
      <c r="ILD327" s="36">
        <f>IKY327+ILA327+ILC327</f>
        <v>51.348</v>
      </c>
      <c r="IUN327" s="32"/>
      <c r="IUO327" s="33"/>
      <c r="IUP327" s="81" t="s">
        <v>12</v>
      </c>
      <c r="IUQ327" s="33" t="s">
        <v>13</v>
      </c>
      <c r="IUR327" s="35">
        <v>0.389</v>
      </c>
      <c r="IUS327" s="35">
        <f>IUS326*IUR327</f>
        <v>8.558</v>
      </c>
      <c r="IUT327" s="33"/>
      <c r="IUU327" s="35"/>
      <c r="IUV327" s="38">
        <v>6</v>
      </c>
      <c r="IUW327" s="35">
        <f>IUS327*IUV327</f>
        <v>51.348</v>
      </c>
      <c r="IUX327" s="33"/>
      <c r="IUY327" s="35"/>
      <c r="IUZ327" s="36">
        <f>IUU327+IUW327+IUY327</f>
        <v>51.348</v>
      </c>
      <c r="JEJ327" s="32"/>
      <c r="JEK327" s="33"/>
      <c r="JEL327" s="81" t="s">
        <v>12</v>
      </c>
      <c r="JEM327" s="33" t="s">
        <v>13</v>
      </c>
      <c r="JEN327" s="35">
        <v>0.389</v>
      </c>
      <c r="JEO327" s="35">
        <f>JEO326*JEN327</f>
        <v>8.558</v>
      </c>
      <c r="JEP327" s="33"/>
      <c r="JEQ327" s="35"/>
      <c r="JER327" s="38">
        <v>6</v>
      </c>
      <c r="JES327" s="35">
        <f>JEO327*JER327</f>
        <v>51.348</v>
      </c>
      <c r="JET327" s="33"/>
      <c r="JEU327" s="35"/>
      <c r="JEV327" s="36">
        <f>JEQ327+JES327+JEU327</f>
        <v>51.348</v>
      </c>
      <c r="JOF327" s="32"/>
      <c r="JOG327" s="33"/>
      <c r="JOH327" s="81" t="s">
        <v>12</v>
      </c>
      <c r="JOI327" s="33" t="s">
        <v>13</v>
      </c>
      <c r="JOJ327" s="35">
        <v>0.389</v>
      </c>
      <c r="JOK327" s="35">
        <f>JOK326*JOJ327</f>
        <v>8.558</v>
      </c>
      <c r="JOL327" s="33"/>
      <c r="JOM327" s="35"/>
      <c r="JON327" s="38">
        <v>6</v>
      </c>
      <c r="JOO327" s="35">
        <f>JOK327*JON327</f>
        <v>51.348</v>
      </c>
      <c r="JOP327" s="33"/>
      <c r="JOQ327" s="35"/>
      <c r="JOR327" s="36">
        <f>JOM327+JOO327+JOQ327</f>
        <v>51.348</v>
      </c>
      <c r="JYB327" s="32"/>
      <c r="JYC327" s="33"/>
      <c r="JYD327" s="81" t="s">
        <v>12</v>
      </c>
      <c r="JYE327" s="33" t="s">
        <v>13</v>
      </c>
      <c r="JYF327" s="35">
        <v>0.389</v>
      </c>
      <c r="JYG327" s="35">
        <f>JYG326*JYF327</f>
        <v>8.558</v>
      </c>
      <c r="JYH327" s="33"/>
      <c r="JYI327" s="35"/>
      <c r="JYJ327" s="38">
        <v>6</v>
      </c>
      <c r="JYK327" s="35">
        <f>JYG327*JYJ327</f>
        <v>51.348</v>
      </c>
      <c r="JYL327" s="33"/>
      <c r="JYM327" s="35"/>
      <c r="JYN327" s="36">
        <f>JYI327+JYK327+JYM327</f>
        <v>51.348</v>
      </c>
      <c r="KHX327" s="32"/>
      <c r="KHY327" s="33"/>
      <c r="KHZ327" s="81" t="s">
        <v>12</v>
      </c>
      <c r="KIA327" s="33" t="s">
        <v>13</v>
      </c>
      <c r="KIB327" s="35">
        <v>0.389</v>
      </c>
      <c r="KIC327" s="35">
        <f>KIC326*KIB327</f>
        <v>8.558</v>
      </c>
      <c r="KID327" s="33"/>
      <c r="KIE327" s="35"/>
      <c r="KIF327" s="38">
        <v>6</v>
      </c>
      <c r="KIG327" s="35">
        <f>KIC327*KIF327</f>
        <v>51.348</v>
      </c>
      <c r="KIH327" s="33"/>
      <c r="KII327" s="35"/>
      <c r="KIJ327" s="36">
        <f>KIE327+KIG327+KII327</f>
        <v>51.348</v>
      </c>
      <c r="KRT327" s="32"/>
      <c r="KRU327" s="33"/>
      <c r="KRV327" s="81" t="s">
        <v>12</v>
      </c>
      <c r="KRW327" s="33" t="s">
        <v>13</v>
      </c>
      <c r="KRX327" s="35">
        <v>0.389</v>
      </c>
      <c r="KRY327" s="35">
        <f>KRY326*KRX327</f>
        <v>8.558</v>
      </c>
      <c r="KRZ327" s="33"/>
      <c r="KSA327" s="35"/>
      <c r="KSB327" s="38">
        <v>6</v>
      </c>
      <c r="KSC327" s="35">
        <f>KRY327*KSB327</f>
        <v>51.348</v>
      </c>
      <c r="KSD327" s="33"/>
      <c r="KSE327" s="35"/>
      <c r="KSF327" s="36">
        <f>KSA327+KSC327+KSE327</f>
        <v>51.348</v>
      </c>
      <c r="LBP327" s="32"/>
      <c r="LBQ327" s="33"/>
      <c r="LBR327" s="81" t="s">
        <v>12</v>
      </c>
      <c r="LBS327" s="33" t="s">
        <v>13</v>
      </c>
      <c r="LBT327" s="35">
        <v>0.389</v>
      </c>
      <c r="LBU327" s="35">
        <f>LBU326*LBT327</f>
        <v>8.558</v>
      </c>
      <c r="LBV327" s="33"/>
      <c r="LBW327" s="35"/>
      <c r="LBX327" s="38">
        <v>6</v>
      </c>
      <c r="LBY327" s="35">
        <f>LBU327*LBX327</f>
        <v>51.348</v>
      </c>
      <c r="LBZ327" s="33"/>
      <c r="LCA327" s="35"/>
      <c r="LCB327" s="36">
        <f>LBW327+LBY327+LCA327</f>
        <v>51.348</v>
      </c>
      <c r="LLL327" s="32"/>
      <c r="LLM327" s="33"/>
      <c r="LLN327" s="81" t="s">
        <v>12</v>
      </c>
      <c r="LLO327" s="33" t="s">
        <v>13</v>
      </c>
      <c r="LLP327" s="35">
        <v>0.389</v>
      </c>
      <c r="LLQ327" s="35">
        <f>LLQ326*LLP327</f>
        <v>8.558</v>
      </c>
      <c r="LLR327" s="33"/>
      <c r="LLS327" s="35"/>
      <c r="LLT327" s="38">
        <v>6</v>
      </c>
      <c r="LLU327" s="35">
        <f>LLQ327*LLT327</f>
        <v>51.348</v>
      </c>
      <c r="LLV327" s="33"/>
      <c r="LLW327" s="35"/>
      <c r="LLX327" s="36">
        <f>LLS327+LLU327+LLW327</f>
        <v>51.348</v>
      </c>
      <c r="LVH327" s="32"/>
      <c r="LVI327" s="33"/>
      <c r="LVJ327" s="81" t="s">
        <v>12</v>
      </c>
      <c r="LVK327" s="33" t="s">
        <v>13</v>
      </c>
      <c r="LVL327" s="35">
        <v>0.389</v>
      </c>
      <c r="LVM327" s="35">
        <f>LVM326*LVL327</f>
        <v>8.558</v>
      </c>
      <c r="LVN327" s="33"/>
      <c r="LVO327" s="35"/>
      <c r="LVP327" s="38">
        <v>6</v>
      </c>
      <c r="LVQ327" s="35">
        <f>LVM327*LVP327</f>
        <v>51.348</v>
      </c>
      <c r="LVR327" s="33"/>
      <c r="LVS327" s="35"/>
      <c r="LVT327" s="36">
        <f>LVO327+LVQ327+LVS327</f>
        <v>51.348</v>
      </c>
      <c r="MFD327" s="32"/>
      <c r="MFE327" s="33"/>
      <c r="MFF327" s="81" t="s">
        <v>12</v>
      </c>
      <c r="MFG327" s="33" t="s">
        <v>13</v>
      </c>
      <c r="MFH327" s="35">
        <v>0.389</v>
      </c>
      <c r="MFI327" s="35">
        <f>MFI326*MFH327</f>
        <v>8.558</v>
      </c>
      <c r="MFJ327" s="33"/>
      <c r="MFK327" s="35"/>
      <c r="MFL327" s="38">
        <v>6</v>
      </c>
      <c r="MFM327" s="35">
        <f>MFI327*MFL327</f>
        <v>51.348</v>
      </c>
      <c r="MFN327" s="33"/>
      <c r="MFO327" s="35"/>
      <c r="MFP327" s="36">
        <f>MFK327+MFM327+MFO327</f>
        <v>51.348</v>
      </c>
      <c r="MOZ327" s="32"/>
      <c r="MPA327" s="33"/>
      <c r="MPB327" s="81" t="s">
        <v>12</v>
      </c>
      <c r="MPC327" s="33" t="s">
        <v>13</v>
      </c>
      <c r="MPD327" s="35">
        <v>0.389</v>
      </c>
      <c r="MPE327" s="35">
        <f>MPE326*MPD327</f>
        <v>8.558</v>
      </c>
      <c r="MPF327" s="33"/>
      <c r="MPG327" s="35"/>
      <c r="MPH327" s="38">
        <v>6</v>
      </c>
      <c r="MPI327" s="35">
        <f>MPE327*MPH327</f>
        <v>51.348</v>
      </c>
      <c r="MPJ327" s="33"/>
      <c r="MPK327" s="35"/>
      <c r="MPL327" s="36">
        <f>MPG327+MPI327+MPK327</f>
        <v>51.348</v>
      </c>
      <c r="MYV327" s="32"/>
      <c r="MYW327" s="33"/>
      <c r="MYX327" s="81" t="s">
        <v>12</v>
      </c>
      <c r="MYY327" s="33" t="s">
        <v>13</v>
      </c>
      <c r="MYZ327" s="35">
        <v>0.389</v>
      </c>
      <c r="MZA327" s="35">
        <f>MZA326*MYZ327</f>
        <v>8.558</v>
      </c>
      <c r="MZB327" s="33"/>
      <c r="MZC327" s="35"/>
      <c r="MZD327" s="38">
        <v>6</v>
      </c>
      <c r="MZE327" s="35">
        <f>MZA327*MZD327</f>
        <v>51.348</v>
      </c>
      <c r="MZF327" s="33"/>
      <c r="MZG327" s="35"/>
      <c r="MZH327" s="36">
        <f>MZC327+MZE327+MZG327</f>
        <v>51.348</v>
      </c>
      <c r="NIR327" s="32"/>
      <c r="NIS327" s="33"/>
      <c r="NIT327" s="81" t="s">
        <v>12</v>
      </c>
      <c r="NIU327" s="33" t="s">
        <v>13</v>
      </c>
      <c r="NIV327" s="35">
        <v>0.389</v>
      </c>
      <c r="NIW327" s="35">
        <f>NIW326*NIV327</f>
        <v>8.558</v>
      </c>
      <c r="NIX327" s="33"/>
      <c r="NIY327" s="35"/>
      <c r="NIZ327" s="38">
        <v>6</v>
      </c>
      <c r="NJA327" s="35">
        <f>NIW327*NIZ327</f>
        <v>51.348</v>
      </c>
      <c r="NJB327" s="33"/>
      <c r="NJC327" s="35"/>
      <c r="NJD327" s="36">
        <f>NIY327+NJA327+NJC327</f>
        <v>51.348</v>
      </c>
      <c r="NSN327" s="32"/>
      <c r="NSO327" s="33"/>
      <c r="NSP327" s="81" t="s">
        <v>12</v>
      </c>
      <c r="NSQ327" s="33" t="s">
        <v>13</v>
      </c>
      <c r="NSR327" s="35">
        <v>0.389</v>
      </c>
      <c r="NSS327" s="35">
        <f>NSS326*NSR327</f>
        <v>8.558</v>
      </c>
      <c r="NST327" s="33"/>
      <c r="NSU327" s="35"/>
      <c r="NSV327" s="38">
        <v>6</v>
      </c>
      <c r="NSW327" s="35">
        <f>NSS327*NSV327</f>
        <v>51.348</v>
      </c>
      <c r="NSX327" s="33"/>
      <c r="NSY327" s="35"/>
      <c r="NSZ327" s="36">
        <f>NSU327+NSW327+NSY327</f>
        <v>51.348</v>
      </c>
      <c r="OCJ327" s="32"/>
      <c r="OCK327" s="33"/>
      <c r="OCL327" s="81" t="s">
        <v>12</v>
      </c>
      <c r="OCM327" s="33" t="s">
        <v>13</v>
      </c>
      <c r="OCN327" s="35">
        <v>0.389</v>
      </c>
      <c r="OCO327" s="35">
        <f>OCO326*OCN327</f>
        <v>8.558</v>
      </c>
      <c r="OCP327" s="33"/>
      <c r="OCQ327" s="35"/>
      <c r="OCR327" s="38">
        <v>6</v>
      </c>
      <c r="OCS327" s="35">
        <f>OCO327*OCR327</f>
        <v>51.348</v>
      </c>
      <c r="OCT327" s="33"/>
      <c r="OCU327" s="35"/>
      <c r="OCV327" s="36">
        <f>OCQ327+OCS327+OCU327</f>
        <v>51.348</v>
      </c>
      <c r="OMF327" s="32"/>
      <c r="OMG327" s="33"/>
      <c r="OMH327" s="81" t="s">
        <v>12</v>
      </c>
      <c r="OMI327" s="33" t="s">
        <v>13</v>
      </c>
      <c r="OMJ327" s="35">
        <v>0.389</v>
      </c>
      <c r="OMK327" s="35">
        <f>OMK326*OMJ327</f>
        <v>8.558</v>
      </c>
      <c r="OML327" s="33"/>
      <c r="OMM327" s="35"/>
      <c r="OMN327" s="38">
        <v>6</v>
      </c>
      <c r="OMO327" s="35">
        <f>OMK327*OMN327</f>
        <v>51.348</v>
      </c>
      <c r="OMP327" s="33"/>
      <c r="OMQ327" s="35"/>
      <c r="OMR327" s="36">
        <f>OMM327+OMO327+OMQ327</f>
        <v>51.348</v>
      </c>
      <c r="OWB327" s="32"/>
      <c r="OWC327" s="33"/>
      <c r="OWD327" s="81" t="s">
        <v>12</v>
      </c>
      <c r="OWE327" s="33" t="s">
        <v>13</v>
      </c>
      <c r="OWF327" s="35">
        <v>0.389</v>
      </c>
      <c r="OWG327" s="35">
        <f>OWG326*OWF327</f>
        <v>8.558</v>
      </c>
      <c r="OWH327" s="33"/>
      <c r="OWI327" s="35"/>
      <c r="OWJ327" s="38">
        <v>6</v>
      </c>
      <c r="OWK327" s="35">
        <f>OWG327*OWJ327</f>
        <v>51.348</v>
      </c>
      <c r="OWL327" s="33"/>
      <c r="OWM327" s="35"/>
      <c r="OWN327" s="36">
        <f>OWI327+OWK327+OWM327</f>
        <v>51.348</v>
      </c>
      <c r="PFX327" s="32"/>
      <c r="PFY327" s="33"/>
      <c r="PFZ327" s="81" t="s">
        <v>12</v>
      </c>
      <c r="PGA327" s="33" t="s">
        <v>13</v>
      </c>
      <c r="PGB327" s="35">
        <v>0.389</v>
      </c>
      <c r="PGC327" s="35">
        <f>PGC326*PGB327</f>
        <v>8.558</v>
      </c>
      <c r="PGD327" s="33"/>
      <c r="PGE327" s="35"/>
      <c r="PGF327" s="38">
        <v>6</v>
      </c>
      <c r="PGG327" s="35">
        <f>PGC327*PGF327</f>
        <v>51.348</v>
      </c>
      <c r="PGH327" s="33"/>
      <c r="PGI327" s="35"/>
      <c r="PGJ327" s="36">
        <f>PGE327+PGG327+PGI327</f>
        <v>51.348</v>
      </c>
      <c r="PPT327" s="32"/>
      <c r="PPU327" s="33"/>
      <c r="PPV327" s="81" t="s">
        <v>12</v>
      </c>
      <c r="PPW327" s="33" t="s">
        <v>13</v>
      </c>
      <c r="PPX327" s="35">
        <v>0.389</v>
      </c>
      <c r="PPY327" s="35">
        <f>PPY326*PPX327</f>
        <v>8.558</v>
      </c>
      <c r="PPZ327" s="33"/>
      <c r="PQA327" s="35"/>
      <c r="PQB327" s="38">
        <v>6</v>
      </c>
      <c r="PQC327" s="35">
        <f>PPY327*PQB327</f>
        <v>51.348</v>
      </c>
      <c r="PQD327" s="33"/>
      <c r="PQE327" s="35"/>
      <c r="PQF327" s="36">
        <f>PQA327+PQC327+PQE327</f>
        <v>51.348</v>
      </c>
      <c r="PZP327" s="32"/>
      <c r="PZQ327" s="33"/>
      <c r="PZR327" s="81" t="s">
        <v>12</v>
      </c>
      <c r="PZS327" s="33" t="s">
        <v>13</v>
      </c>
      <c r="PZT327" s="35">
        <v>0.389</v>
      </c>
      <c r="PZU327" s="35">
        <f>PZU326*PZT327</f>
        <v>8.558</v>
      </c>
      <c r="PZV327" s="33"/>
      <c r="PZW327" s="35"/>
      <c r="PZX327" s="38">
        <v>6</v>
      </c>
      <c r="PZY327" s="35">
        <f>PZU327*PZX327</f>
        <v>51.348</v>
      </c>
      <c r="PZZ327" s="33"/>
      <c r="QAA327" s="35"/>
      <c r="QAB327" s="36">
        <f>PZW327+PZY327+QAA327</f>
        <v>51.348</v>
      </c>
      <c r="QJL327" s="32"/>
      <c r="QJM327" s="33"/>
      <c r="QJN327" s="81" t="s">
        <v>12</v>
      </c>
      <c r="QJO327" s="33" t="s">
        <v>13</v>
      </c>
      <c r="QJP327" s="35">
        <v>0.389</v>
      </c>
      <c r="QJQ327" s="35">
        <f>QJQ326*QJP327</f>
        <v>8.558</v>
      </c>
      <c r="QJR327" s="33"/>
      <c r="QJS327" s="35"/>
      <c r="QJT327" s="38">
        <v>6</v>
      </c>
      <c r="QJU327" s="35">
        <f>QJQ327*QJT327</f>
        <v>51.348</v>
      </c>
      <c r="QJV327" s="33"/>
      <c r="QJW327" s="35"/>
      <c r="QJX327" s="36">
        <f>QJS327+QJU327+QJW327</f>
        <v>51.348</v>
      </c>
      <c r="QTH327" s="32"/>
      <c r="QTI327" s="33"/>
      <c r="QTJ327" s="81" t="s">
        <v>12</v>
      </c>
      <c r="QTK327" s="33" t="s">
        <v>13</v>
      </c>
      <c r="QTL327" s="35">
        <v>0.389</v>
      </c>
      <c r="QTM327" s="35">
        <f>QTM326*QTL327</f>
        <v>8.558</v>
      </c>
      <c r="QTN327" s="33"/>
      <c r="QTO327" s="35"/>
      <c r="QTP327" s="38">
        <v>6</v>
      </c>
      <c r="QTQ327" s="35">
        <f>QTM327*QTP327</f>
        <v>51.348</v>
      </c>
      <c r="QTR327" s="33"/>
      <c r="QTS327" s="35"/>
      <c r="QTT327" s="36">
        <f>QTO327+QTQ327+QTS327</f>
        <v>51.348</v>
      </c>
      <c r="RDD327" s="32"/>
      <c r="RDE327" s="33"/>
      <c r="RDF327" s="81" t="s">
        <v>12</v>
      </c>
      <c r="RDG327" s="33" t="s">
        <v>13</v>
      </c>
      <c r="RDH327" s="35">
        <v>0.389</v>
      </c>
      <c r="RDI327" s="35">
        <f>RDI326*RDH327</f>
        <v>8.558</v>
      </c>
      <c r="RDJ327" s="33"/>
      <c r="RDK327" s="35"/>
      <c r="RDL327" s="38">
        <v>6</v>
      </c>
      <c r="RDM327" s="35">
        <f>RDI327*RDL327</f>
        <v>51.348</v>
      </c>
      <c r="RDN327" s="33"/>
      <c r="RDO327" s="35"/>
      <c r="RDP327" s="36">
        <f>RDK327+RDM327+RDO327</f>
        <v>51.348</v>
      </c>
      <c r="RMZ327" s="32"/>
      <c r="RNA327" s="33"/>
      <c r="RNB327" s="81" t="s">
        <v>12</v>
      </c>
      <c r="RNC327" s="33" t="s">
        <v>13</v>
      </c>
      <c r="RND327" s="35">
        <v>0.389</v>
      </c>
      <c r="RNE327" s="35">
        <f>RNE326*RND327</f>
        <v>8.558</v>
      </c>
      <c r="RNF327" s="33"/>
      <c r="RNG327" s="35"/>
      <c r="RNH327" s="38">
        <v>6</v>
      </c>
      <c r="RNI327" s="35">
        <f>RNE327*RNH327</f>
        <v>51.348</v>
      </c>
      <c r="RNJ327" s="33"/>
      <c r="RNK327" s="35"/>
      <c r="RNL327" s="36">
        <f>RNG327+RNI327+RNK327</f>
        <v>51.348</v>
      </c>
      <c r="RWV327" s="32"/>
      <c r="RWW327" s="33"/>
      <c r="RWX327" s="81" t="s">
        <v>12</v>
      </c>
      <c r="RWY327" s="33" t="s">
        <v>13</v>
      </c>
      <c r="RWZ327" s="35">
        <v>0.389</v>
      </c>
      <c r="RXA327" s="35">
        <f>RXA326*RWZ327</f>
        <v>8.558</v>
      </c>
      <c r="RXB327" s="33"/>
      <c r="RXC327" s="35"/>
      <c r="RXD327" s="38">
        <v>6</v>
      </c>
      <c r="RXE327" s="35">
        <f>RXA327*RXD327</f>
        <v>51.348</v>
      </c>
      <c r="RXF327" s="33"/>
      <c r="RXG327" s="35"/>
      <c r="RXH327" s="36">
        <f>RXC327+RXE327+RXG327</f>
        <v>51.348</v>
      </c>
      <c r="SGR327" s="32"/>
      <c r="SGS327" s="33"/>
      <c r="SGT327" s="81" t="s">
        <v>12</v>
      </c>
      <c r="SGU327" s="33" t="s">
        <v>13</v>
      </c>
      <c r="SGV327" s="35">
        <v>0.389</v>
      </c>
      <c r="SGW327" s="35">
        <f>SGW326*SGV327</f>
        <v>8.558</v>
      </c>
      <c r="SGX327" s="33"/>
      <c r="SGY327" s="35"/>
      <c r="SGZ327" s="38">
        <v>6</v>
      </c>
      <c r="SHA327" s="35">
        <f>SGW327*SGZ327</f>
        <v>51.348</v>
      </c>
      <c r="SHB327" s="33"/>
      <c r="SHC327" s="35"/>
      <c r="SHD327" s="36">
        <f>SGY327+SHA327+SHC327</f>
        <v>51.348</v>
      </c>
      <c r="SQN327" s="32"/>
      <c r="SQO327" s="33"/>
      <c r="SQP327" s="81" t="s">
        <v>12</v>
      </c>
      <c r="SQQ327" s="33" t="s">
        <v>13</v>
      </c>
      <c r="SQR327" s="35">
        <v>0.389</v>
      </c>
      <c r="SQS327" s="35">
        <f>SQS326*SQR327</f>
        <v>8.558</v>
      </c>
      <c r="SQT327" s="33"/>
      <c r="SQU327" s="35"/>
      <c r="SQV327" s="38">
        <v>6</v>
      </c>
      <c r="SQW327" s="35">
        <f>SQS327*SQV327</f>
        <v>51.348</v>
      </c>
      <c r="SQX327" s="33"/>
      <c r="SQY327" s="35"/>
      <c r="SQZ327" s="36">
        <f>SQU327+SQW327+SQY327</f>
        <v>51.348</v>
      </c>
      <c r="TAJ327" s="32"/>
      <c r="TAK327" s="33"/>
      <c r="TAL327" s="81" t="s">
        <v>12</v>
      </c>
      <c r="TAM327" s="33" t="s">
        <v>13</v>
      </c>
      <c r="TAN327" s="35">
        <v>0.389</v>
      </c>
      <c r="TAO327" s="35">
        <f>TAO326*TAN327</f>
        <v>8.558</v>
      </c>
      <c r="TAP327" s="33"/>
      <c r="TAQ327" s="35"/>
      <c r="TAR327" s="38">
        <v>6</v>
      </c>
      <c r="TAS327" s="35">
        <f>TAO327*TAR327</f>
        <v>51.348</v>
      </c>
      <c r="TAT327" s="33"/>
      <c r="TAU327" s="35"/>
      <c r="TAV327" s="36">
        <f>TAQ327+TAS327+TAU327</f>
        <v>51.348</v>
      </c>
      <c r="TKF327" s="32"/>
      <c r="TKG327" s="33"/>
      <c r="TKH327" s="81" t="s">
        <v>12</v>
      </c>
      <c r="TKI327" s="33" t="s">
        <v>13</v>
      </c>
      <c r="TKJ327" s="35">
        <v>0.389</v>
      </c>
      <c r="TKK327" s="35">
        <f>TKK326*TKJ327</f>
        <v>8.558</v>
      </c>
      <c r="TKL327" s="33"/>
      <c r="TKM327" s="35"/>
      <c r="TKN327" s="38">
        <v>6</v>
      </c>
      <c r="TKO327" s="35">
        <f>TKK327*TKN327</f>
        <v>51.348</v>
      </c>
      <c r="TKP327" s="33"/>
      <c r="TKQ327" s="35"/>
      <c r="TKR327" s="36">
        <f>TKM327+TKO327+TKQ327</f>
        <v>51.348</v>
      </c>
      <c r="TUB327" s="32"/>
      <c r="TUC327" s="33"/>
      <c r="TUD327" s="81" t="s">
        <v>12</v>
      </c>
      <c r="TUE327" s="33" t="s">
        <v>13</v>
      </c>
      <c r="TUF327" s="35">
        <v>0.389</v>
      </c>
      <c r="TUG327" s="35">
        <f>TUG326*TUF327</f>
        <v>8.558</v>
      </c>
      <c r="TUH327" s="33"/>
      <c r="TUI327" s="35"/>
      <c r="TUJ327" s="38">
        <v>6</v>
      </c>
      <c r="TUK327" s="35">
        <f>TUG327*TUJ327</f>
        <v>51.348</v>
      </c>
      <c r="TUL327" s="33"/>
      <c r="TUM327" s="35"/>
      <c r="TUN327" s="36">
        <f>TUI327+TUK327+TUM327</f>
        <v>51.348</v>
      </c>
      <c r="UDX327" s="32"/>
      <c r="UDY327" s="33"/>
      <c r="UDZ327" s="81" t="s">
        <v>12</v>
      </c>
      <c r="UEA327" s="33" t="s">
        <v>13</v>
      </c>
      <c r="UEB327" s="35">
        <v>0.389</v>
      </c>
      <c r="UEC327" s="35">
        <f>UEC326*UEB327</f>
        <v>8.558</v>
      </c>
      <c r="UED327" s="33"/>
      <c r="UEE327" s="35"/>
      <c r="UEF327" s="38">
        <v>6</v>
      </c>
      <c r="UEG327" s="35">
        <f>UEC327*UEF327</f>
        <v>51.348</v>
      </c>
      <c r="UEH327" s="33"/>
      <c r="UEI327" s="35"/>
      <c r="UEJ327" s="36">
        <f>UEE327+UEG327+UEI327</f>
        <v>51.348</v>
      </c>
      <c r="UNT327" s="32"/>
      <c r="UNU327" s="33"/>
      <c r="UNV327" s="81" t="s">
        <v>12</v>
      </c>
      <c r="UNW327" s="33" t="s">
        <v>13</v>
      </c>
      <c r="UNX327" s="35">
        <v>0.389</v>
      </c>
      <c r="UNY327" s="35">
        <f>UNY326*UNX327</f>
        <v>8.558</v>
      </c>
      <c r="UNZ327" s="33"/>
      <c r="UOA327" s="35"/>
      <c r="UOB327" s="38">
        <v>6</v>
      </c>
      <c r="UOC327" s="35">
        <f>UNY327*UOB327</f>
        <v>51.348</v>
      </c>
      <c r="UOD327" s="33"/>
      <c r="UOE327" s="35"/>
      <c r="UOF327" s="36">
        <f>UOA327+UOC327+UOE327</f>
        <v>51.348</v>
      </c>
      <c r="UXP327" s="32"/>
      <c r="UXQ327" s="33"/>
      <c r="UXR327" s="81" t="s">
        <v>12</v>
      </c>
      <c r="UXS327" s="33" t="s">
        <v>13</v>
      </c>
      <c r="UXT327" s="35">
        <v>0.389</v>
      </c>
      <c r="UXU327" s="35">
        <f>UXU326*UXT327</f>
        <v>8.558</v>
      </c>
      <c r="UXV327" s="33"/>
      <c r="UXW327" s="35"/>
      <c r="UXX327" s="38">
        <v>6</v>
      </c>
      <c r="UXY327" s="35">
        <f>UXU327*UXX327</f>
        <v>51.348</v>
      </c>
      <c r="UXZ327" s="33"/>
      <c r="UYA327" s="35"/>
      <c r="UYB327" s="36">
        <f>UXW327+UXY327+UYA327</f>
        <v>51.348</v>
      </c>
      <c r="VHL327" s="32"/>
      <c r="VHM327" s="33"/>
      <c r="VHN327" s="81" t="s">
        <v>12</v>
      </c>
      <c r="VHO327" s="33" t="s">
        <v>13</v>
      </c>
      <c r="VHP327" s="35">
        <v>0.389</v>
      </c>
      <c r="VHQ327" s="35">
        <f>VHQ326*VHP327</f>
        <v>8.558</v>
      </c>
      <c r="VHR327" s="33"/>
      <c r="VHS327" s="35"/>
      <c r="VHT327" s="38">
        <v>6</v>
      </c>
      <c r="VHU327" s="35">
        <f>VHQ327*VHT327</f>
        <v>51.348</v>
      </c>
      <c r="VHV327" s="33"/>
      <c r="VHW327" s="35"/>
      <c r="VHX327" s="36">
        <f>VHS327+VHU327+VHW327</f>
        <v>51.348</v>
      </c>
      <c r="VRH327" s="32"/>
      <c r="VRI327" s="33"/>
      <c r="VRJ327" s="81" t="s">
        <v>12</v>
      </c>
      <c r="VRK327" s="33" t="s">
        <v>13</v>
      </c>
      <c r="VRL327" s="35">
        <v>0.389</v>
      </c>
      <c r="VRM327" s="35">
        <f>VRM326*VRL327</f>
        <v>8.558</v>
      </c>
      <c r="VRN327" s="33"/>
      <c r="VRO327" s="35"/>
      <c r="VRP327" s="38">
        <v>6</v>
      </c>
      <c r="VRQ327" s="35">
        <f>VRM327*VRP327</f>
        <v>51.348</v>
      </c>
      <c r="VRR327" s="33"/>
      <c r="VRS327" s="35"/>
      <c r="VRT327" s="36">
        <f>VRO327+VRQ327+VRS327</f>
        <v>51.348</v>
      </c>
      <c r="WBD327" s="32"/>
      <c r="WBE327" s="33"/>
      <c r="WBF327" s="81" t="s">
        <v>12</v>
      </c>
      <c r="WBG327" s="33" t="s">
        <v>13</v>
      </c>
      <c r="WBH327" s="35">
        <v>0.389</v>
      </c>
      <c r="WBI327" s="35">
        <f>WBI326*WBH327</f>
        <v>8.558</v>
      </c>
      <c r="WBJ327" s="33"/>
      <c r="WBK327" s="35"/>
      <c r="WBL327" s="38">
        <v>6</v>
      </c>
      <c r="WBM327" s="35">
        <f>WBI327*WBL327</f>
        <v>51.348</v>
      </c>
      <c r="WBN327" s="33"/>
      <c r="WBO327" s="35"/>
      <c r="WBP327" s="36">
        <f>WBK327+WBM327+WBO327</f>
        <v>51.348</v>
      </c>
      <c r="WKZ327" s="32"/>
      <c r="WLA327" s="33"/>
      <c r="WLB327" s="81" t="s">
        <v>12</v>
      </c>
      <c r="WLC327" s="33" t="s">
        <v>13</v>
      </c>
      <c r="WLD327" s="35">
        <v>0.389</v>
      </c>
      <c r="WLE327" s="35">
        <f>WLE326*WLD327</f>
        <v>8.558</v>
      </c>
      <c r="WLF327" s="33"/>
      <c r="WLG327" s="35"/>
      <c r="WLH327" s="38">
        <v>6</v>
      </c>
      <c r="WLI327" s="35">
        <f>WLE327*WLH327</f>
        <v>51.348</v>
      </c>
      <c r="WLJ327" s="33"/>
      <c r="WLK327" s="35"/>
      <c r="WLL327" s="36">
        <f>WLG327+WLI327+WLK327</f>
        <v>51.348</v>
      </c>
      <c r="WUV327" s="32"/>
      <c r="WUW327" s="33"/>
      <c r="WUX327" s="81" t="s">
        <v>12</v>
      </c>
      <c r="WUY327" s="33" t="s">
        <v>13</v>
      </c>
      <c r="WUZ327" s="35">
        <v>0.389</v>
      </c>
      <c r="WVA327" s="35">
        <f>WVA326*WUZ327</f>
        <v>8.558</v>
      </c>
      <c r="WVB327" s="33"/>
      <c r="WVC327" s="35"/>
      <c r="WVD327" s="38">
        <v>6</v>
      </c>
      <c r="WVE327" s="35">
        <f>WVA327*WVD327</f>
        <v>51.348</v>
      </c>
      <c r="WVF327" s="33"/>
      <c r="WVG327" s="35"/>
      <c r="WVH327" s="36">
        <f>WVC327+WVE327+WVG327</f>
        <v>51.348</v>
      </c>
    </row>
    <row r="328" spans="1:16128" s="37" customFormat="1" ht="15">
      <c r="A328" s="32"/>
      <c r="B328" s="92" t="s">
        <v>16</v>
      </c>
      <c r="C328" s="43" t="s">
        <v>17</v>
      </c>
      <c r="D328" s="59">
        <v>0.302</v>
      </c>
      <c r="E328" s="69"/>
      <c r="F328" s="69"/>
      <c r="G328" s="69"/>
      <c r="H328" s="69"/>
      <c r="I328" s="69"/>
      <c r="J328" s="69"/>
      <c r="K328" s="63"/>
      <c r="L328" s="54" t="s">
        <v>223</v>
      </c>
      <c r="IJ328" s="32"/>
      <c r="IK328" s="33"/>
      <c r="IL328" s="92" t="s">
        <v>16</v>
      </c>
      <c r="IM328" s="43" t="s">
        <v>17</v>
      </c>
      <c r="IN328" s="44">
        <v>0.151</v>
      </c>
      <c r="IO328" s="35">
        <f>IO326*IN328</f>
        <v>3.322</v>
      </c>
      <c r="IP328" s="45"/>
      <c r="IQ328" s="45"/>
      <c r="IR328" s="45"/>
      <c r="IS328" s="46"/>
      <c r="IT328" s="47">
        <v>3.2</v>
      </c>
      <c r="IU328" s="47">
        <f>IO328*IT328</f>
        <v>10.630400000000002</v>
      </c>
      <c r="IV328" s="36">
        <f>IQ328+IS328+IU328</f>
        <v>10.630400000000002</v>
      </c>
      <c r="SF328" s="32"/>
      <c r="SG328" s="33"/>
      <c r="SH328" s="92" t="s">
        <v>16</v>
      </c>
      <c r="SI328" s="43" t="s">
        <v>17</v>
      </c>
      <c r="SJ328" s="44">
        <v>0.151</v>
      </c>
      <c r="SK328" s="35">
        <f>SK326*SJ328</f>
        <v>3.322</v>
      </c>
      <c r="SL328" s="45"/>
      <c r="SM328" s="45"/>
      <c r="SN328" s="45"/>
      <c r="SO328" s="46"/>
      <c r="SP328" s="47">
        <v>3.2</v>
      </c>
      <c r="SQ328" s="47">
        <f>SK328*SP328</f>
        <v>10.630400000000002</v>
      </c>
      <c r="SR328" s="36">
        <f>SM328+SO328+SQ328</f>
        <v>10.630400000000002</v>
      </c>
      <c r="ACB328" s="32"/>
      <c r="ACC328" s="33"/>
      <c r="ACD328" s="92" t="s">
        <v>16</v>
      </c>
      <c r="ACE328" s="43" t="s">
        <v>17</v>
      </c>
      <c r="ACF328" s="44">
        <v>0.151</v>
      </c>
      <c r="ACG328" s="35">
        <f>ACG326*ACF328</f>
        <v>3.322</v>
      </c>
      <c r="ACH328" s="45"/>
      <c r="ACI328" s="45"/>
      <c r="ACJ328" s="45"/>
      <c r="ACK328" s="46"/>
      <c r="ACL328" s="47">
        <v>3.2</v>
      </c>
      <c r="ACM328" s="47">
        <f>ACG328*ACL328</f>
        <v>10.630400000000002</v>
      </c>
      <c r="ACN328" s="36">
        <f>ACI328+ACK328+ACM328</f>
        <v>10.630400000000002</v>
      </c>
      <c r="ALX328" s="32"/>
      <c r="ALY328" s="33"/>
      <c r="ALZ328" s="92" t="s">
        <v>16</v>
      </c>
      <c r="AMA328" s="43" t="s">
        <v>17</v>
      </c>
      <c r="AMB328" s="44">
        <v>0.151</v>
      </c>
      <c r="AMC328" s="35">
        <f>AMC326*AMB328</f>
        <v>3.322</v>
      </c>
      <c r="AMD328" s="45"/>
      <c r="AME328" s="45"/>
      <c r="AMF328" s="45"/>
      <c r="AMG328" s="46"/>
      <c r="AMH328" s="47">
        <v>3.2</v>
      </c>
      <c r="AMI328" s="47">
        <f>AMC328*AMH328</f>
        <v>10.630400000000002</v>
      </c>
      <c r="AMJ328" s="36">
        <f>AME328+AMG328+AMI328</f>
        <v>10.630400000000002</v>
      </c>
      <c r="AVT328" s="32"/>
      <c r="AVU328" s="33"/>
      <c r="AVV328" s="92" t="s">
        <v>16</v>
      </c>
      <c r="AVW328" s="43" t="s">
        <v>17</v>
      </c>
      <c r="AVX328" s="44">
        <v>0.151</v>
      </c>
      <c r="AVY328" s="35">
        <f>AVY326*AVX328</f>
        <v>3.322</v>
      </c>
      <c r="AVZ328" s="45"/>
      <c r="AWA328" s="45"/>
      <c r="AWB328" s="45"/>
      <c r="AWC328" s="46"/>
      <c r="AWD328" s="47">
        <v>3.2</v>
      </c>
      <c r="AWE328" s="47">
        <f>AVY328*AWD328</f>
        <v>10.630400000000002</v>
      </c>
      <c r="AWF328" s="36">
        <f>AWA328+AWC328+AWE328</f>
        <v>10.630400000000002</v>
      </c>
      <c r="BFP328" s="32"/>
      <c r="BFQ328" s="33"/>
      <c r="BFR328" s="92" t="s">
        <v>16</v>
      </c>
      <c r="BFS328" s="43" t="s">
        <v>17</v>
      </c>
      <c r="BFT328" s="44">
        <v>0.151</v>
      </c>
      <c r="BFU328" s="35">
        <f>BFU326*BFT328</f>
        <v>3.322</v>
      </c>
      <c r="BFV328" s="45"/>
      <c r="BFW328" s="45"/>
      <c r="BFX328" s="45"/>
      <c r="BFY328" s="46"/>
      <c r="BFZ328" s="47">
        <v>3.2</v>
      </c>
      <c r="BGA328" s="47">
        <f>BFU328*BFZ328</f>
        <v>10.630400000000002</v>
      </c>
      <c r="BGB328" s="36">
        <f>BFW328+BFY328+BGA328</f>
        <v>10.630400000000002</v>
      </c>
      <c r="BPL328" s="32"/>
      <c r="BPM328" s="33"/>
      <c r="BPN328" s="92" t="s">
        <v>16</v>
      </c>
      <c r="BPO328" s="43" t="s">
        <v>17</v>
      </c>
      <c r="BPP328" s="44">
        <v>0.151</v>
      </c>
      <c r="BPQ328" s="35">
        <f>BPQ326*BPP328</f>
        <v>3.322</v>
      </c>
      <c r="BPR328" s="45"/>
      <c r="BPS328" s="45"/>
      <c r="BPT328" s="45"/>
      <c r="BPU328" s="46"/>
      <c r="BPV328" s="47">
        <v>3.2</v>
      </c>
      <c r="BPW328" s="47">
        <f>BPQ328*BPV328</f>
        <v>10.630400000000002</v>
      </c>
      <c r="BPX328" s="36">
        <f>BPS328+BPU328+BPW328</f>
        <v>10.630400000000002</v>
      </c>
      <c r="BZH328" s="32"/>
      <c r="BZI328" s="33"/>
      <c r="BZJ328" s="92" t="s">
        <v>16</v>
      </c>
      <c r="BZK328" s="43" t="s">
        <v>17</v>
      </c>
      <c r="BZL328" s="44">
        <v>0.151</v>
      </c>
      <c r="BZM328" s="35">
        <f>BZM326*BZL328</f>
        <v>3.322</v>
      </c>
      <c r="BZN328" s="45"/>
      <c r="BZO328" s="45"/>
      <c r="BZP328" s="45"/>
      <c r="BZQ328" s="46"/>
      <c r="BZR328" s="47">
        <v>3.2</v>
      </c>
      <c r="BZS328" s="47">
        <f>BZM328*BZR328</f>
        <v>10.630400000000002</v>
      </c>
      <c r="BZT328" s="36">
        <f>BZO328+BZQ328+BZS328</f>
        <v>10.630400000000002</v>
      </c>
      <c r="CJD328" s="32"/>
      <c r="CJE328" s="33"/>
      <c r="CJF328" s="92" t="s">
        <v>16</v>
      </c>
      <c r="CJG328" s="43" t="s">
        <v>17</v>
      </c>
      <c r="CJH328" s="44">
        <v>0.151</v>
      </c>
      <c r="CJI328" s="35">
        <f>CJI326*CJH328</f>
        <v>3.322</v>
      </c>
      <c r="CJJ328" s="45"/>
      <c r="CJK328" s="45"/>
      <c r="CJL328" s="45"/>
      <c r="CJM328" s="46"/>
      <c r="CJN328" s="47">
        <v>3.2</v>
      </c>
      <c r="CJO328" s="47">
        <f>CJI328*CJN328</f>
        <v>10.630400000000002</v>
      </c>
      <c r="CJP328" s="36">
        <f>CJK328+CJM328+CJO328</f>
        <v>10.630400000000002</v>
      </c>
      <c r="CSZ328" s="32"/>
      <c r="CTA328" s="33"/>
      <c r="CTB328" s="92" t="s">
        <v>16</v>
      </c>
      <c r="CTC328" s="43" t="s">
        <v>17</v>
      </c>
      <c r="CTD328" s="44">
        <v>0.151</v>
      </c>
      <c r="CTE328" s="35">
        <f>CTE326*CTD328</f>
        <v>3.322</v>
      </c>
      <c r="CTF328" s="45"/>
      <c r="CTG328" s="45"/>
      <c r="CTH328" s="45"/>
      <c r="CTI328" s="46"/>
      <c r="CTJ328" s="47">
        <v>3.2</v>
      </c>
      <c r="CTK328" s="47">
        <f>CTE328*CTJ328</f>
        <v>10.630400000000002</v>
      </c>
      <c r="CTL328" s="36">
        <f>CTG328+CTI328+CTK328</f>
        <v>10.630400000000002</v>
      </c>
      <c r="DCV328" s="32"/>
      <c r="DCW328" s="33"/>
      <c r="DCX328" s="92" t="s">
        <v>16</v>
      </c>
      <c r="DCY328" s="43" t="s">
        <v>17</v>
      </c>
      <c r="DCZ328" s="44">
        <v>0.151</v>
      </c>
      <c r="DDA328" s="35">
        <f>DDA326*DCZ328</f>
        <v>3.322</v>
      </c>
      <c r="DDB328" s="45"/>
      <c r="DDC328" s="45"/>
      <c r="DDD328" s="45"/>
      <c r="DDE328" s="46"/>
      <c r="DDF328" s="47">
        <v>3.2</v>
      </c>
      <c r="DDG328" s="47">
        <f>DDA328*DDF328</f>
        <v>10.630400000000002</v>
      </c>
      <c r="DDH328" s="36">
        <f>DDC328+DDE328+DDG328</f>
        <v>10.630400000000002</v>
      </c>
      <c r="DMR328" s="32"/>
      <c r="DMS328" s="33"/>
      <c r="DMT328" s="92" t="s">
        <v>16</v>
      </c>
      <c r="DMU328" s="43" t="s">
        <v>17</v>
      </c>
      <c r="DMV328" s="44">
        <v>0.151</v>
      </c>
      <c r="DMW328" s="35">
        <f>DMW326*DMV328</f>
        <v>3.322</v>
      </c>
      <c r="DMX328" s="45"/>
      <c r="DMY328" s="45"/>
      <c r="DMZ328" s="45"/>
      <c r="DNA328" s="46"/>
      <c r="DNB328" s="47">
        <v>3.2</v>
      </c>
      <c r="DNC328" s="47">
        <f>DMW328*DNB328</f>
        <v>10.630400000000002</v>
      </c>
      <c r="DND328" s="36">
        <f>DMY328+DNA328+DNC328</f>
        <v>10.630400000000002</v>
      </c>
      <c r="DWN328" s="32"/>
      <c r="DWO328" s="33"/>
      <c r="DWP328" s="92" t="s">
        <v>16</v>
      </c>
      <c r="DWQ328" s="43" t="s">
        <v>17</v>
      </c>
      <c r="DWR328" s="44">
        <v>0.151</v>
      </c>
      <c r="DWS328" s="35">
        <f>DWS326*DWR328</f>
        <v>3.322</v>
      </c>
      <c r="DWT328" s="45"/>
      <c r="DWU328" s="45"/>
      <c r="DWV328" s="45"/>
      <c r="DWW328" s="46"/>
      <c r="DWX328" s="47">
        <v>3.2</v>
      </c>
      <c r="DWY328" s="47">
        <f>DWS328*DWX328</f>
        <v>10.630400000000002</v>
      </c>
      <c r="DWZ328" s="36">
        <f>DWU328+DWW328+DWY328</f>
        <v>10.630400000000002</v>
      </c>
      <c r="EGJ328" s="32"/>
      <c r="EGK328" s="33"/>
      <c r="EGL328" s="92" t="s">
        <v>16</v>
      </c>
      <c r="EGM328" s="43" t="s">
        <v>17</v>
      </c>
      <c r="EGN328" s="44">
        <v>0.151</v>
      </c>
      <c r="EGO328" s="35">
        <f>EGO326*EGN328</f>
        <v>3.322</v>
      </c>
      <c r="EGP328" s="45"/>
      <c r="EGQ328" s="45"/>
      <c r="EGR328" s="45"/>
      <c r="EGS328" s="46"/>
      <c r="EGT328" s="47">
        <v>3.2</v>
      </c>
      <c r="EGU328" s="47">
        <f>EGO328*EGT328</f>
        <v>10.630400000000002</v>
      </c>
      <c r="EGV328" s="36">
        <f>EGQ328+EGS328+EGU328</f>
        <v>10.630400000000002</v>
      </c>
      <c r="EQF328" s="32"/>
      <c r="EQG328" s="33"/>
      <c r="EQH328" s="92" t="s">
        <v>16</v>
      </c>
      <c r="EQI328" s="43" t="s">
        <v>17</v>
      </c>
      <c r="EQJ328" s="44">
        <v>0.151</v>
      </c>
      <c r="EQK328" s="35">
        <f>EQK326*EQJ328</f>
        <v>3.322</v>
      </c>
      <c r="EQL328" s="45"/>
      <c r="EQM328" s="45"/>
      <c r="EQN328" s="45"/>
      <c r="EQO328" s="46"/>
      <c r="EQP328" s="47">
        <v>3.2</v>
      </c>
      <c r="EQQ328" s="47">
        <f>EQK328*EQP328</f>
        <v>10.630400000000002</v>
      </c>
      <c r="EQR328" s="36">
        <f>EQM328+EQO328+EQQ328</f>
        <v>10.630400000000002</v>
      </c>
      <c r="FAB328" s="32"/>
      <c r="FAC328" s="33"/>
      <c r="FAD328" s="92" t="s">
        <v>16</v>
      </c>
      <c r="FAE328" s="43" t="s">
        <v>17</v>
      </c>
      <c r="FAF328" s="44">
        <v>0.151</v>
      </c>
      <c r="FAG328" s="35">
        <f>FAG326*FAF328</f>
        <v>3.322</v>
      </c>
      <c r="FAH328" s="45"/>
      <c r="FAI328" s="45"/>
      <c r="FAJ328" s="45"/>
      <c r="FAK328" s="46"/>
      <c r="FAL328" s="47">
        <v>3.2</v>
      </c>
      <c r="FAM328" s="47">
        <f>FAG328*FAL328</f>
        <v>10.630400000000002</v>
      </c>
      <c r="FAN328" s="36">
        <f>FAI328+FAK328+FAM328</f>
        <v>10.630400000000002</v>
      </c>
      <c r="FJX328" s="32"/>
      <c r="FJY328" s="33"/>
      <c r="FJZ328" s="92" t="s">
        <v>16</v>
      </c>
      <c r="FKA328" s="43" t="s">
        <v>17</v>
      </c>
      <c r="FKB328" s="44">
        <v>0.151</v>
      </c>
      <c r="FKC328" s="35">
        <f>FKC326*FKB328</f>
        <v>3.322</v>
      </c>
      <c r="FKD328" s="45"/>
      <c r="FKE328" s="45"/>
      <c r="FKF328" s="45"/>
      <c r="FKG328" s="46"/>
      <c r="FKH328" s="47">
        <v>3.2</v>
      </c>
      <c r="FKI328" s="47">
        <f>FKC328*FKH328</f>
        <v>10.630400000000002</v>
      </c>
      <c r="FKJ328" s="36">
        <f>FKE328+FKG328+FKI328</f>
        <v>10.630400000000002</v>
      </c>
      <c r="FTT328" s="32"/>
      <c r="FTU328" s="33"/>
      <c r="FTV328" s="92" t="s">
        <v>16</v>
      </c>
      <c r="FTW328" s="43" t="s">
        <v>17</v>
      </c>
      <c r="FTX328" s="44">
        <v>0.151</v>
      </c>
      <c r="FTY328" s="35">
        <f>FTY326*FTX328</f>
        <v>3.322</v>
      </c>
      <c r="FTZ328" s="45"/>
      <c r="FUA328" s="45"/>
      <c r="FUB328" s="45"/>
      <c r="FUC328" s="46"/>
      <c r="FUD328" s="47">
        <v>3.2</v>
      </c>
      <c r="FUE328" s="47">
        <f>FTY328*FUD328</f>
        <v>10.630400000000002</v>
      </c>
      <c r="FUF328" s="36">
        <f>FUA328+FUC328+FUE328</f>
        <v>10.630400000000002</v>
      </c>
      <c r="GDP328" s="32"/>
      <c r="GDQ328" s="33"/>
      <c r="GDR328" s="92" t="s">
        <v>16</v>
      </c>
      <c r="GDS328" s="43" t="s">
        <v>17</v>
      </c>
      <c r="GDT328" s="44">
        <v>0.151</v>
      </c>
      <c r="GDU328" s="35">
        <f>GDU326*GDT328</f>
        <v>3.322</v>
      </c>
      <c r="GDV328" s="45"/>
      <c r="GDW328" s="45"/>
      <c r="GDX328" s="45"/>
      <c r="GDY328" s="46"/>
      <c r="GDZ328" s="47">
        <v>3.2</v>
      </c>
      <c r="GEA328" s="47">
        <f>GDU328*GDZ328</f>
        <v>10.630400000000002</v>
      </c>
      <c r="GEB328" s="36">
        <f>GDW328+GDY328+GEA328</f>
        <v>10.630400000000002</v>
      </c>
      <c r="GNL328" s="32"/>
      <c r="GNM328" s="33"/>
      <c r="GNN328" s="92" t="s">
        <v>16</v>
      </c>
      <c r="GNO328" s="43" t="s">
        <v>17</v>
      </c>
      <c r="GNP328" s="44">
        <v>0.151</v>
      </c>
      <c r="GNQ328" s="35">
        <f>GNQ326*GNP328</f>
        <v>3.322</v>
      </c>
      <c r="GNR328" s="45"/>
      <c r="GNS328" s="45"/>
      <c r="GNT328" s="45"/>
      <c r="GNU328" s="46"/>
      <c r="GNV328" s="47">
        <v>3.2</v>
      </c>
      <c r="GNW328" s="47">
        <f>GNQ328*GNV328</f>
        <v>10.630400000000002</v>
      </c>
      <c r="GNX328" s="36">
        <f>GNS328+GNU328+GNW328</f>
        <v>10.630400000000002</v>
      </c>
      <c r="GXH328" s="32"/>
      <c r="GXI328" s="33"/>
      <c r="GXJ328" s="92" t="s">
        <v>16</v>
      </c>
      <c r="GXK328" s="43" t="s">
        <v>17</v>
      </c>
      <c r="GXL328" s="44">
        <v>0.151</v>
      </c>
      <c r="GXM328" s="35">
        <f>GXM326*GXL328</f>
        <v>3.322</v>
      </c>
      <c r="GXN328" s="45"/>
      <c r="GXO328" s="45"/>
      <c r="GXP328" s="45"/>
      <c r="GXQ328" s="46"/>
      <c r="GXR328" s="47">
        <v>3.2</v>
      </c>
      <c r="GXS328" s="47">
        <f>GXM328*GXR328</f>
        <v>10.630400000000002</v>
      </c>
      <c r="GXT328" s="36">
        <f>GXO328+GXQ328+GXS328</f>
        <v>10.630400000000002</v>
      </c>
      <c r="HHD328" s="32"/>
      <c r="HHE328" s="33"/>
      <c r="HHF328" s="92" t="s">
        <v>16</v>
      </c>
      <c r="HHG328" s="43" t="s">
        <v>17</v>
      </c>
      <c r="HHH328" s="44">
        <v>0.151</v>
      </c>
      <c r="HHI328" s="35">
        <f>HHI326*HHH328</f>
        <v>3.322</v>
      </c>
      <c r="HHJ328" s="45"/>
      <c r="HHK328" s="45"/>
      <c r="HHL328" s="45"/>
      <c r="HHM328" s="46"/>
      <c r="HHN328" s="47">
        <v>3.2</v>
      </c>
      <c r="HHO328" s="47">
        <f>HHI328*HHN328</f>
        <v>10.630400000000002</v>
      </c>
      <c r="HHP328" s="36">
        <f>HHK328+HHM328+HHO328</f>
        <v>10.630400000000002</v>
      </c>
      <c r="HQZ328" s="32"/>
      <c r="HRA328" s="33"/>
      <c r="HRB328" s="92" t="s">
        <v>16</v>
      </c>
      <c r="HRC328" s="43" t="s">
        <v>17</v>
      </c>
      <c r="HRD328" s="44">
        <v>0.151</v>
      </c>
      <c r="HRE328" s="35">
        <f>HRE326*HRD328</f>
        <v>3.322</v>
      </c>
      <c r="HRF328" s="45"/>
      <c r="HRG328" s="45"/>
      <c r="HRH328" s="45"/>
      <c r="HRI328" s="46"/>
      <c r="HRJ328" s="47">
        <v>3.2</v>
      </c>
      <c r="HRK328" s="47">
        <f>HRE328*HRJ328</f>
        <v>10.630400000000002</v>
      </c>
      <c r="HRL328" s="36">
        <f>HRG328+HRI328+HRK328</f>
        <v>10.630400000000002</v>
      </c>
      <c r="IAV328" s="32"/>
      <c r="IAW328" s="33"/>
      <c r="IAX328" s="92" t="s">
        <v>16</v>
      </c>
      <c r="IAY328" s="43" t="s">
        <v>17</v>
      </c>
      <c r="IAZ328" s="44">
        <v>0.151</v>
      </c>
      <c r="IBA328" s="35">
        <f>IBA326*IAZ328</f>
        <v>3.322</v>
      </c>
      <c r="IBB328" s="45"/>
      <c r="IBC328" s="45"/>
      <c r="IBD328" s="45"/>
      <c r="IBE328" s="46"/>
      <c r="IBF328" s="47">
        <v>3.2</v>
      </c>
      <c r="IBG328" s="47">
        <f>IBA328*IBF328</f>
        <v>10.630400000000002</v>
      </c>
      <c r="IBH328" s="36">
        <f>IBC328+IBE328+IBG328</f>
        <v>10.630400000000002</v>
      </c>
      <c r="IKR328" s="32"/>
      <c r="IKS328" s="33"/>
      <c r="IKT328" s="92" t="s">
        <v>16</v>
      </c>
      <c r="IKU328" s="43" t="s">
        <v>17</v>
      </c>
      <c r="IKV328" s="44">
        <v>0.151</v>
      </c>
      <c r="IKW328" s="35">
        <f>IKW326*IKV328</f>
        <v>3.322</v>
      </c>
      <c r="IKX328" s="45"/>
      <c r="IKY328" s="45"/>
      <c r="IKZ328" s="45"/>
      <c r="ILA328" s="46"/>
      <c r="ILB328" s="47">
        <v>3.2</v>
      </c>
      <c r="ILC328" s="47">
        <f>IKW328*ILB328</f>
        <v>10.630400000000002</v>
      </c>
      <c r="ILD328" s="36">
        <f>IKY328+ILA328+ILC328</f>
        <v>10.630400000000002</v>
      </c>
      <c r="IUN328" s="32"/>
      <c r="IUO328" s="33"/>
      <c r="IUP328" s="92" t="s">
        <v>16</v>
      </c>
      <c r="IUQ328" s="43" t="s">
        <v>17</v>
      </c>
      <c r="IUR328" s="44">
        <v>0.151</v>
      </c>
      <c r="IUS328" s="35">
        <f>IUS326*IUR328</f>
        <v>3.322</v>
      </c>
      <c r="IUT328" s="45"/>
      <c r="IUU328" s="45"/>
      <c r="IUV328" s="45"/>
      <c r="IUW328" s="46"/>
      <c r="IUX328" s="47">
        <v>3.2</v>
      </c>
      <c r="IUY328" s="47">
        <f>IUS328*IUX328</f>
        <v>10.630400000000002</v>
      </c>
      <c r="IUZ328" s="36">
        <f>IUU328+IUW328+IUY328</f>
        <v>10.630400000000002</v>
      </c>
      <c r="JEJ328" s="32"/>
      <c r="JEK328" s="33"/>
      <c r="JEL328" s="92" t="s">
        <v>16</v>
      </c>
      <c r="JEM328" s="43" t="s">
        <v>17</v>
      </c>
      <c r="JEN328" s="44">
        <v>0.151</v>
      </c>
      <c r="JEO328" s="35">
        <f>JEO326*JEN328</f>
        <v>3.322</v>
      </c>
      <c r="JEP328" s="45"/>
      <c r="JEQ328" s="45"/>
      <c r="JER328" s="45"/>
      <c r="JES328" s="46"/>
      <c r="JET328" s="47">
        <v>3.2</v>
      </c>
      <c r="JEU328" s="47">
        <f>JEO328*JET328</f>
        <v>10.630400000000002</v>
      </c>
      <c r="JEV328" s="36">
        <f>JEQ328+JES328+JEU328</f>
        <v>10.630400000000002</v>
      </c>
      <c r="JOF328" s="32"/>
      <c r="JOG328" s="33"/>
      <c r="JOH328" s="92" t="s">
        <v>16</v>
      </c>
      <c r="JOI328" s="43" t="s">
        <v>17</v>
      </c>
      <c r="JOJ328" s="44">
        <v>0.151</v>
      </c>
      <c r="JOK328" s="35">
        <f>JOK326*JOJ328</f>
        <v>3.322</v>
      </c>
      <c r="JOL328" s="45"/>
      <c r="JOM328" s="45"/>
      <c r="JON328" s="45"/>
      <c r="JOO328" s="46"/>
      <c r="JOP328" s="47">
        <v>3.2</v>
      </c>
      <c r="JOQ328" s="47">
        <f>JOK328*JOP328</f>
        <v>10.630400000000002</v>
      </c>
      <c r="JOR328" s="36">
        <f>JOM328+JOO328+JOQ328</f>
        <v>10.630400000000002</v>
      </c>
      <c r="JYB328" s="32"/>
      <c r="JYC328" s="33"/>
      <c r="JYD328" s="92" t="s">
        <v>16</v>
      </c>
      <c r="JYE328" s="43" t="s">
        <v>17</v>
      </c>
      <c r="JYF328" s="44">
        <v>0.151</v>
      </c>
      <c r="JYG328" s="35">
        <f>JYG326*JYF328</f>
        <v>3.322</v>
      </c>
      <c r="JYH328" s="45"/>
      <c r="JYI328" s="45"/>
      <c r="JYJ328" s="45"/>
      <c r="JYK328" s="46"/>
      <c r="JYL328" s="47">
        <v>3.2</v>
      </c>
      <c r="JYM328" s="47">
        <f>JYG328*JYL328</f>
        <v>10.630400000000002</v>
      </c>
      <c r="JYN328" s="36">
        <f>JYI328+JYK328+JYM328</f>
        <v>10.630400000000002</v>
      </c>
      <c r="KHX328" s="32"/>
      <c r="KHY328" s="33"/>
      <c r="KHZ328" s="92" t="s">
        <v>16</v>
      </c>
      <c r="KIA328" s="43" t="s">
        <v>17</v>
      </c>
      <c r="KIB328" s="44">
        <v>0.151</v>
      </c>
      <c r="KIC328" s="35">
        <f>KIC326*KIB328</f>
        <v>3.322</v>
      </c>
      <c r="KID328" s="45"/>
      <c r="KIE328" s="45"/>
      <c r="KIF328" s="45"/>
      <c r="KIG328" s="46"/>
      <c r="KIH328" s="47">
        <v>3.2</v>
      </c>
      <c r="KII328" s="47">
        <f>KIC328*KIH328</f>
        <v>10.630400000000002</v>
      </c>
      <c r="KIJ328" s="36">
        <f>KIE328+KIG328+KII328</f>
        <v>10.630400000000002</v>
      </c>
      <c r="KRT328" s="32"/>
      <c r="KRU328" s="33"/>
      <c r="KRV328" s="92" t="s">
        <v>16</v>
      </c>
      <c r="KRW328" s="43" t="s">
        <v>17</v>
      </c>
      <c r="KRX328" s="44">
        <v>0.151</v>
      </c>
      <c r="KRY328" s="35">
        <f>KRY326*KRX328</f>
        <v>3.322</v>
      </c>
      <c r="KRZ328" s="45"/>
      <c r="KSA328" s="45"/>
      <c r="KSB328" s="45"/>
      <c r="KSC328" s="46"/>
      <c r="KSD328" s="47">
        <v>3.2</v>
      </c>
      <c r="KSE328" s="47">
        <f>KRY328*KSD328</f>
        <v>10.630400000000002</v>
      </c>
      <c r="KSF328" s="36">
        <f>KSA328+KSC328+KSE328</f>
        <v>10.630400000000002</v>
      </c>
      <c r="LBP328" s="32"/>
      <c r="LBQ328" s="33"/>
      <c r="LBR328" s="92" t="s">
        <v>16</v>
      </c>
      <c r="LBS328" s="43" t="s">
        <v>17</v>
      </c>
      <c r="LBT328" s="44">
        <v>0.151</v>
      </c>
      <c r="LBU328" s="35">
        <f>LBU326*LBT328</f>
        <v>3.322</v>
      </c>
      <c r="LBV328" s="45"/>
      <c r="LBW328" s="45"/>
      <c r="LBX328" s="45"/>
      <c r="LBY328" s="46"/>
      <c r="LBZ328" s="47">
        <v>3.2</v>
      </c>
      <c r="LCA328" s="47">
        <f>LBU328*LBZ328</f>
        <v>10.630400000000002</v>
      </c>
      <c r="LCB328" s="36">
        <f>LBW328+LBY328+LCA328</f>
        <v>10.630400000000002</v>
      </c>
      <c r="LLL328" s="32"/>
      <c r="LLM328" s="33"/>
      <c r="LLN328" s="92" t="s">
        <v>16</v>
      </c>
      <c r="LLO328" s="43" t="s">
        <v>17</v>
      </c>
      <c r="LLP328" s="44">
        <v>0.151</v>
      </c>
      <c r="LLQ328" s="35">
        <f>LLQ326*LLP328</f>
        <v>3.322</v>
      </c>
      <c r="LLR328" s="45"/>
      <c r="LLS328" s="45"/>
      <c r="LLT328" s="45"/>
      <c r="LLU328" s="46"/>
      <c r="LLV328" s="47">
        <v>3.2</v>
      </c>
      <c r="LLW328" s="47">
        <f>LLQ328*LLV328</f>
        <v>10.630400000000002</v>
      </c>
      <c r="LLX328" s="36">
        <f>LLS328+LLU328+LLW328</f>
        <v>10.630400000000002</v>
      </c>
      <c r="LVH328" s="32"/>
      <c r="LVI328" s="33"/>
      <c r="LVJ328" s="92" t="s">
        <v>16</v>
      </c>
      <c r="LVK328" s="43" t="s">
        <v>17</v>
      </c>
      <c r="LVL328" s="44">
        <v>0.151</v>
      </c>
      <c r="LVM328" s="35">
        <f>LVM326*LVL328</f>
        <v>3.322</v>
      </c>
      <c r="LVN328" s="45"/>
      <c r="LVO328" s="45"/>
      <c r="LVP328" s="45"/>
      <c r="LVQ328" s="46"/>
      <c r="LVR328" s="47">
        <v>3.2</v>
      </c>
      <c r="LVS328" s="47">
        <f>LVM328*LVR328</f>
        <v>10.630400000000002</v>
      </c>
      <c r="LVT328" s="36">
        <f>LVO328+LVQ328+LVS328</f>
        <v>10.630400000000002</v>
      </c>
      <c r="MFD328" s="32"/>
      <c r="MFE328" s="33"/>
      <c r="MFF328" s="92" t="s">
        <v>16</v>
      </c>
      <c r="MFG328" s="43" t="s">
        <v>17</v>
      </c>
      <c r="MFH328" s="44">
        <v>0.151</v>
      </c>
      <c r="MFI328" s="35">
        <f>MFI326*MFH328</f>
        <v>3.322</v>
      </c>
      <c r="MFJ328" s="45"/>
      <c r="MFK328" s="45"/>
      <c r="MFL328" s="45"/>
      <c r="MFM328" s="46"/>
      <c r="MFN328" s="47">
        <v>3.2</v>
      </c>
      <c r="MFO328" s="47">
        <f>MFI328*MFN328</f>
        <v>10.630400000000002</v>
      </c>
      <c r="MFP328" s="36">
        <f>MFK328+MFM328+MFO328</f>
        <v>10.630400000000002</v>
      </c>
      <c r="MOZ328" s="32"/>
      <c r="MPA328" s="33"/>
      <c r="MPB328" s="92" t="s">
        <v>16</v>
      </c>
      <c r="MPC328" s="43" t="s">
        <v>17</v>
      </c>
      <c r="MPD328" s="44">
        <v>0.151</v>
      </c>
      <c r="MPE328" s="35">
        <f>MPE326*MPD328</f>
        <v>3.322</v>
      </c>
      <c r="MPF328" s="45"/>
      <c r="MPG328" s="45"/>
      <c r="MPH328" s="45"/>
      <c r="MPI328" s="46"/>
      <c r="MPJ328" s="47">
        <v>3.2</v>
      </c>
      <c r="MPK328" s="47">
        <f>MPE328*MPJ328</f>
        <v>10.630400000000002</v>
      </c>
      <c r="MPL328" s="36">
        <f>MPG328+MPI328+MPK328</f>
        <v>10.630400000000002</v>
      </c>
      <c r="MYV328" s="32"/>
      <c r="MYW328" s="33"/>
      <c r="MYX328" s="92" t="s">
        <v>16</v>
      </c>
      <c r="MYY328" s="43" t="s">
        <v>17</v>
      </c>
      <c r="MYZ328" s="44">
        <v>0.151</v>
      </c>
      <c r="MZA328" s="35">
        <f>MZA326*MYZ328</f>
        <v>3.322</v>
      </c>
      <c r="MZB328" s="45"/>
      <c r="MZC328" s="45"/>
      <c r="MZD328" s="45"/>
      <c r="MZE328" s="46"/>
      <c r="MZF328" s="47">
        <v>3.2</v>
      </c>
      <c r="MZG328" s="47">
        <f>MZA328*MZF328</f>
        <v>10.630400000000002</v>
      </c>
      <c r="MZH328" s="36">
        <f>MZC328+MZE328+MZG328</f>
        <v>10.630400000000002</v>
      </c>
      <c r="NIR328" s="32"/>
      <c r="NIS328" s="33"/>
      <c r="NIT328" s="92" t="s">
        <v>16</v>
      </c>
      <c r="NIU328" s="43" t="s">
        <v>17</v>
      </c>
      <c r="NIV328" s="44">
        <v>0.151</v>
      </c>
      <c r="NIW328" s="35">
        <f>NIW326*NIV328</f>
        <v>3.322</v>
      </c>
      <c r="NIX328" s="45"/>
      <c r="NIY328" s="45"/>
      <c r="NIZ328" s="45"/>
      <c r="NJA328" s="46"/>
      <c r="NJB328" s="47">
        <v>3.2</v>
      </c>
      <c r="NJC328" s="47">
        <f>NIW328*NJB328</f>
        <v>10.630400000000002</v>
      </c>
      <c r="NJD328" s="36">
        <f>NIY328+NJA328+NJC328</f>
        <v>10.630400000000002</v>
      </c>
      <c r="NSN328" s="32"/>
      <c r="NSO328" s="33"/>
      <c r="NSP328" s="92" t="s">
        <v>16</v>
      </c>
      <c r="NSQ328" s="43" t="s">
        <v>17</v>
      </c>
      <c r="NSR328" s="44">
        <v>0.151</v>
      </c>
      <c r="NSS328" s="35">
        <f>NSS326*NSR328</f>
        <v>3.322</v>
      </c>
      <c r="NST328" s="45"/>
      <c r="NSU328" s="45"/>
      <c r="NSV328" s="45"/>
      <c r="NSW328" s="46"/>
      <c r="NSX328" s="47">
        <v>3.2</v>
      </c>
      <c r="NSY328" s="47">
        <f>NSS328*NSX328</f>
        <v>10.630400000000002</v>
      </c>
      <c r="NSZ328" s="36">
        <f>NSU328+NSW328+NSY328</f>
        <v>10.630400000000002</v>
      </c>
      <c r="OCJ328" s="32"/>
      <c r="OCK328" s="33"/>
      <c r="OCL328" s="92" t="s">
        <v>16</v>
      </c>
      <c r="OCM328" s="43" t="s">
        <v>17</v>
      </c>
      <c r="OCN328" s="44">
        <v>0.151</v>
      </c>
      <c r="OCO328" s="35">
        <f>OCO326*OCN328</f>
        <v>3.322</v>
      </c>
      <c r="OCP328" s="45"/>
      <c r="OCQ328" s="45"/>
      <c r="OCR328" s="45"/>
      <c r="OCS328" s="46"/>
      <c r="OCT328" s="47">
        <v>3.2</v>
      </c>
      <c r="OCU328" s="47">
        <f>OCO328*OCT328</f>
        <v>10.630400000000002</v>
      </c>
      <c r="OCV328" s="36">
        <f>OCQ328+OCS328+OCU328</f>
        <v>10.630400000000002</v>
      </c>
      <c r="OMF328" s="32"/>
      <c r="OMG328" s="33"/>
      <c r="OMH328" s="92" t="s">
        <v>16</v>
      </c>
      <c r="OMI328" s="43" t="s">
        <v>17</v>
      </c>
      <c r="OMJ328" s="44">
        <v>0.151</v>
      </c>
      <c r="OMK328" s="35">
        <f>OMK326*OMJ328</f>
        <v>3.322</v>
      </c>
      <c r="OML328" s="45"/>
      <c r="OMM328" s="45"/>
      <c r="OMN328" s="45"/>
      <c r="OMO328" s="46"/>
      <c r="OMP328" s="47">
        <v>3.2</v>
      </c>
      <c r="OMQ328" s="47">
        <f>OMK328*OMP328</f>
        <v>10.630400000000002</v>
      </c>
      <c r="OMR328" s="36">
        <f>OMM328+OMO328+OMQ328</f>
        <v>10.630400000000002</v>
      </c>
      <c r="OWB328" s="32"/>
      <c r="OWC328" s="33"/>
      <c r="OWD328" s="92" t="s">
        <v>16</v>
      </c>
      <c r="OWE328" s="43" t="s">
        <v>17</v>
      </c>
      <c r="OWF328" s="44">
        <v>0.151</v>
      </c>
      <c r="OWG328" s="35">
        <f>OWG326*OWF328</f>
        <v>3.322</v>
      </c>
      <c r="OWH328" s="45"/>
      <c r="OWI328" s="45"/>
      <c r="OWJ328" s="45"/>
      <c r="OWK328" s="46"/>
      <c r="OWL328" s="47">
        <v>3.2</v>
      </c>
      <c r="OWM328" s="47">
        <f>OWG328*OWL328</f>
        <v>10.630400000000002</v>
      </c>
      <c r="OWN328" s="36">
        <f>OWI328+OWK328+OWM328</f>
        <v>10.630400000000002</v>
      </c>
      <c r="PFX328" s="32"/>
      <c r="PFY328" s="33"/>
      <c r="PFZ328" s="92" t="s">
        <v>16</v>
      </c>
      <c r="PGA328" s="43" t="s">
        <v>17</v>
      </c>
      <c r="PGB328" s="44">
        <v>0.151</v>
      </c>
      <c r="PGC328" s="35">
        <f>PGC326*PGB328</f>
        <v>3.322</v>
      </c>
      <c r="PGD328" s="45"/>
      <c r="PGE328" s="45"/>
      <c r="PGF328" s="45"/>
      <c r="PGG328" s="46"/>
      <c r="PGH328" s="47">
        <v>3.2</v>
      </c>
      <c r="PGI328" s="47">
        <f>PGC328*PGH328</f>
        <v>10.630400000000002</v>
      </c>
      <c r="PGJ328" s="36">
        <f>PGE328+PGG328+PGI328</f>
        <v>10.630400000000002</v>
      </c>
      <c r="PPT328" s="32"/>
      <c r="PPU328" s="33"/>
      <c r="PPV328" s="92" t="s">
        <v>16</v>
      </c>
      <c r="PPW328" s="43" t="s">
        <v>17</v>
      </c>
      <c r="PPX328" s="44">
        <v>0.151</v>
      </c>
      <c r="PPY328" s="35">
        <f>PPY326*PPX328</f>
        <v>3.322</v>
      </c>
      <c r="PPZ328" s="45"/>
      <c r="PQA328" s="45"/>
      <c r="PQB328" s="45"/>
      <c r="PQC328" s="46"/>
      <c r="PQD328" s="47">
        <v>3.2</v>
      </c>
      <c r="PQE328" s="47">
        <f>PPY328*PQD328</f>
        <v>10.630400000000002</v>
      </c>
      <c r="PQF328" s="36">
        <f>PQA328+PQC328+PQE328</f>
        <v>10.630400000000002</v>
      </c>
      <c r="PZP328" s="32"/>
      <c r="PZQ328" s="33"/>
      <c r="PZR328" s="92" t="s">
        <v>16</v>
      </c>
      <c r="PZS328" s="43" t="s">
        <v>17</v>
      </c>
      <c r="PZT328" s="44">
        <v>0.151</v>
      </c>
      <c r="PZU328" s="35">
        <f>PZU326*PZT328</f>
        <v>3.322</v>
      </c>
      <c r="PZV328" s="45"/>
      <c r="PZW328" s="45"/>
      <c r="PZX328" s="45"/>
      <c r="PZY328" s="46"/>
      <c r="PZZ328" s="47">
        <v>3.2</v>
      </c>
      <c r="QAA328" s="47">
        <f>PZU328*PZZ328</f>
        <v>10.630400000000002</v>
      </c>
      <c r="QAB328" s="36">
        <f>PZW328+PZY328+QAA328</f>
        <v>10.630400000000002</v>
      </c>
      <c r="QJL328" s="32"/>
      <c r="QJM328" s="33"/>
      <c r="QJN328" s="92" t="s">
        <v>16</v>
      </c>
      <c r="QJO328" s="43" t="s">
        <v>17</v>
      </c>
      <c r="QJP328" s="44">
        <v>0.151</v>
      </c>
      <c r="QJQ328" s="35">
        <f>QJQ326*QJP328</f>
        <v>3.322</v>
      </c>
      <c r="QJR328" s="45"/>
      <c r="QJS328" s="45"/>
      <c r="QJT328" s="45"/>
      <c r="QJU328" s="46"/>
      <c r="QJV328" s="47">
        <v>3.2</v>
      </c>
      <c r="QJW328" s="47">
        <f>QJQ328*QJV328</f>
        <v>10.630400000000002</v>
      </c>
      <c r="QJX328" s="36">
        <f>QJS328+QJU328+QJW328</f>
        <v>10.630400000000002</v>
      </c>
      <c r="QTH328" s="32"/>
      <c r="QTI328" s="33"/>
      <c r="QTJ328" s="92" t="s">
        <v>16</v>
      </c>
      <c r="QTK328" s="43" t="s">
        <v>17</v>
      </c>
      <c r="QTL328" s="44">
        <v>0.151</v>
      </c>
      <c r="QTM328" s="35">
        <f>QTM326*QTL328</f>
        <v>3.322</v>
      </c>
      <c r="QTN328" s="45"/>
      <c r="QTO328" s="45"/>
      <c r="QTP328" s="45"/>
      <c r="QTQ328" s="46"/>
      <c r="QTR328" s="47">
        <v>3.2</v>
      </c>
      <c r="QTS328" s="47">
        <f>QTM328*QTR328</f>
        <v>10.630400000000002</v>
      </c>
      <c r="QTT328" s="36">
        <f>QTO328+QTQ328+QTS328</f>
        <v>10.630400000000002</v>
      </c>
      <c r="RDD328" s="32"/>
      <c r="RDE328" s="33"/>
      <c r="RDF328" s="92" t="s">
        <v>16</v>
      </c>
      <c r="RDG328" s="43" t="s">
        <v>17</v>
      </c>
      <c r="RDH328" s="44">
        <v>0.151</v>
      </c>
      <c r="RDI328" s="35">
        <f>RDI326*RDH328</f>
        <v>3.322</v>
      </c>
      <c r="RDJ328" s="45"/>
      <c r="RDK328" s="45"/>
      <c r="RDL328" s="45"/>
      <c r="RDM328" s="46"/>
      <c r="RDN328" s="47">
        <v>3.2</v>
      </c>
      <c r="RDO328" s="47">
        <f>RDI328*RDN328</f>
        <v>10.630400000000002</v>
      </c>
      <c r="RDP328" s="36">
        <f>RDK328+RDM328+RDO328</f>
        <v>10.630400000000002</v>
      </c>
      <c r="RMZ328" s="32"/>
      <c r="RNA328" s="33"/>
      <c r="RNB328" s="92" t="s">
        <v>16</v>
      </c>
      <c r="RNC328" s="43" t="s">
        <v>17</v>
      </c>
      <c r="RND328" s="44">
        <v>0.151</v>
      </c>
      <c r="RNE328" s="35">
        <f>RNE326*RND328</f>
        <v>3.322</v>
      </c>
      <c r="RNF328" s="45"/>
      <c r="RNG328" s="45"/>
      <c r="RNH328" s="45"/>
      <c r="RNI328" s="46"/>
      <c r="RNJ328" s="47">
        <v>3.2</v>
      </c>
      <c r="RNK328" s="47">
        <f>RNE328*RNJ328</f>
        <v>10.630400000000002</v>
      </c>
      <c r="RNL328" s="36">
        <f>RNG328+RNI328+RNK328</f>
        <v>10.630400000000002</v>
      </c>
      <c r="RWV328" s="32"/>
      <c r="RWW328" s="33"/>
      <c r="RWX328" s="92" t="s">
        <v>16</v>
      </c>
      <c r="RWY328" s="43" t="s">
        <v>17</v>
      </c>
      <c r="RWZ328" s="44">
        <v>0.151</v>
      </c>
      <c r="RXA328" s="35">
        <f>RXA326*RWZ328</f>
        <v>3.322</v>
      </c>
      <c r="RXB328" s="45"/>
      <c r="RXC328" s="45"/>
      <c r="RXD328" s="45"/>
      <c r="RXE328" s="46"/>
      <c r="RXF328" s="47">
        <v>3.2</v>
      </c>
      <c r="RXG328" s="47">
        <f>RXA328*RXF328</f>
        <v>10.630400000000002</v>
      </c>
      <c r="RXH328" s="36">
        <f>RXC328+RXE328+RXG328</f>
        <v>10.630400000000002</v>
      </c>
      <c r="SGR328" s="32"/>
      <c r="SGS328" s="33"/>
      <c r="SGT328" s="92" t="s">
        <v>16</v>
      </c>
      <c r="SGU328" s="43" t="s">
        <v>17</v>
      </c>
      <c r="SGV328" s="44">
        <v>0.151</v>
      </c>
      <c r="SGW328" s="35">
        <f>SGW326*SGV328</f>
        <v>3.322</v>
      </c>
      <c r="SGX328" s="45"/>
      <c r="SGY328" s="45"/>
      <c r="SGZ328" s="45"/>
      <c r="SHA328" s="46"/>
      <c r="SHB328" s="47">
        <v>3.2</v>
      </c>
      <c r="SHC328" s="47">
        <f>SGW328*SHB328</f>
        <v>10.630400000000002</v>
      </c>
      <c r="SHD328" s="36">
        <f>SGY328+SHA328+SHC328</f>
        <v>10.630400000000002</v>
      </c>
      <c r="SQN328" s="32"/>
      <c r="SQO328" s="33"/>
      <c r="SQP328" s="92" t="s">
        <v>16</v>
      </c>
      <c r="SQQ328" s="43" t="s">
        <v>17</v>
      </c>
      <c r="SQR328" s="44">
        <v>0.151</v>
      </c>
      <c r="SQS328" s="35">
        <f>SQS326*SQR328</f>
        <v>3.322</v>
      </c>
      <c r="SQT328" s="45"/>
      <c r="SQU328" s="45"/>
      <c r="SQV328" s="45"/>
      <c r="SQW328" s="46"/>
      <c r="SQX328" s="47">
        <v>3.2</v>
      </c>
      <c r="SQY328" s="47">
        <f>SQS328*SQX328</f>
        <v>10.630400000000002</v>
      </c>
      <c r="SQZ328" s="36">
        <f>SQU328+SQW328+SQY328</f>
        <v>10.630400000000002</v>
      </c>
      <c r="TAJ328" s="32"/>
      <c r="TAK328" s="33"/>
      <c r="TAL328" s="92" t="s">
        <v>16</v>
      </c>
      <c r="TAM328" s="43" t="s">
        <v>17</v>
      </c>
      <c r="TAN328" s="44">
        <v>0.151</v>
      </c>
      <c r="TAO328" s="35">
        <f>TAO326*TAN328</f>
        <v>3.322</v>
      </c>
      <c r="TAP328" s="45"/>
      <c r="TAQ328" s="45"/>
      <c r="TAR328" s="45"/>
      <c r="TAS328" s="46"/>
      <c r="TAT328" s="47">
        <v>3.2</v>
      </c>
      <c r="TAU328" s="47">
        <f>TAO328*TAT328</f>
        <v>10.630400000000002</v>
      </c>
      <c r="TAV328" s="36">
        <f>TAQ328+TAS328+TAU328</f>
        <v>10.630400000000002</v>
      </c>
      <c r="TKF328" s="32"/>
      <c r="TKG328" s="33"/>
      <c r="TKH328" s="92" t="s">
        <v>16</v>
      </c>
      <c r="TKI328" s="43" t="s">
        <v>17</v>
      </c>
      <c r="TKJ328" s="44">
        <v>0.151</v>
      </c>
      <c r="TKK328" s="35">
        <f>TKK326*TKJ328</f>
        <v>3.322</v>
      </c>
      <c r="TKL328" s="45"/>
      <c r="TKM328" s="45"/>
      <c r="TKN328" s="45"/>
      <c r="TKO328" s="46"/>
      <c r="TKP328" s="47">
        <v>3.2</v>
      </c>
      <c r="TKQ328" s="47">
        <f>TKK328*TKP328</f>
        <v>10.630400000000002</v>
      </c>
      <c r="TKR328" s="36">
        <f>TKM328+TKO328+TKQ328</f>
        <v>10.630400000000002</v>
      </c>
      <c r="TUB328" s="32"/>
      <c r="TUC328" s="33"/>
      <c r="TUD328" s="92" t="s">
        <v>16</v>
      </c>
      <c r="TUE328" s="43" t="s">
        <v>17</v>
      </c>
      <c r="TUF328" s="44">
        <v>0.151</v>
      </c>
      <c r="TUG328" s="35">
        <f>TUG326*TUF328</f>
        <v>3.322</v>
      </c>
      <c r="TUH328" s="45"/>
      <c r="TUI328" s="45"/>
      <c r="TUJ328" s="45"/>
      <c r="TUK328" s="46"/>
      <c r="TUL328" s="47">
        <v>3.2</v>
      </c>
      <c r="TUM328" s="47">
        <f>TUG328*TUL328</f>
        <v>10.630400000000002</v>
      </c>
      <c r="TUN328" s="36">
        <f>TUI328+TUK328+TUM328</f>
        <v>10.630400000000002</v>
      </c>
      <c r="UDX328" s="32"/>
      <c r="UDY328" s="33"/>
      <c r="UDZ328" s="92" t="s">
        <v>16</v>
      </c>
      <c r="UEA328" s="43" t="s">
        <v>17</v>
      </c>
      <c r="UEB328" s="44">
        <v>0.151</v>
      </c>
      <c r="UEC328" s="35">
        <f>UEC326*UEB328</f>
        <v>3.322</v>
      </c>
      <c r="UED328" s="45"/>
      <c r="UEE328" s="45"/>
      <c r="UEF328" s="45"/>
      <c r="UEG328" s="46"/>
      <c r="UEH328" s="47">
        <v>3.2</v>
      </c>
      <c r="UEI328" s="47">
        <f>UEC328*UEH328</f>
        <v>10.630400000000002</v>
      </c>
      <c r="UEJ328" s="36">
        <f>UEE328+UEG328+UEI328</f>
        <v>10.630400000000002</v>
      </c>
      <c r="UNT328" s="32"/>
      <c r="UNU328" s="33"/>
      <c r="UNV328" s="92" t="s">
        <v>16</v>
      </c>
      <c r="UNW328" s="43" t="s">
        <v>17</v>
      </c>
      <c r="UNX328" s="44">
        <v>0.151</v>
      </c>
      <c r="UNY328" s="35">
        <f>UNY326*UNX328</f>
        <v>3.322</v>
      </c>
      <c r="UNZ328" s="45"/>
      <c r="UOA328" s="45"/>
      <c r="UOB328" s="45"/>
      <c r="UOC328" s="46"/>
      <c r="UOD328" s="47">
        <v>3.2</v>
      </c>
      <c r="UOE328" s="47">
        <f>UNY328*UOD328</f>
        <v>10.630400000000002</v>
      </c>
      <c r="UOF328" s="36">
        <f>UOA328+UOC328+UOE328</f>
        <v>10.630400000000002</v>
      </c>
      <c r="UXP328" s="32"/>
      <c r="UXQ328" s="33"/>
      <c r="UXR328" s="92" t="s">
        <v>16</v>
      </c>
      <c r="UXS328" s="43" t="s">
        <v>17</v>
      </c>
      <c r="UXT328" s="44">
        <v>0.151</v>
      </c>
      <c r="UXU328" s="35">
        <f>UXU326*UXT328</f>
        <v>3.322</v>
      </c>
      <c r="UXV328" s="45"/>
      <c r="UXW328" s="45"/>
      <c r="UXX328" s="45"/>
      <c r="UXY328" s="46"/>
      <c r="UXZ328" s="47">
        <v>3.2</v>
      </c>
      <c r="UYA328" s="47">
        <f>UXU328*UXZ328</f>
        <v>10.630400000000002</v>
      </c>
      <c r="UYB328" s="36">
        <f>UXW328+UXY328+UYA328</f>
        <v>10.630400000000002</v>
      </c>
      <c r="VHL328" s="32"/>
      <c r="VHM328" s="33"/>
      <c r="VHN328" s="92" t="s">
        <v>16</v>
      </c>
      <c r="VHO328" s="43" t="s">
        <v>17</v>
      </c>
      <c r="VHP328" s="44">
        <v>0.151</v>
      </c>
      <c r="VHQ328" s="35">
        <f>VHQ326*VHP328</f>
        <v>3.322</v>
      </c>
      <c r="VHR328" s="45"/>
      <c r="VHS328" s="45"/>
      <c r="VHT328" s="45"/>
      <c r="VHU328" s="46"/>
      <c r="VHV328" s="47">
        <v>3.2</v>
      </c>
      <c r="VHW328" s="47">
        <f>VHQ328*VHV328</f>
        <v>10.630400000000002</v>
      </c>
      <c r="VHX328" s="36">
        <f>VHS328+VHU328+VHW328</f>
        <v>10.630400000000002</v>
      </c>
      <c r="VRH328" s="32"/>
      <c r="VRI328" s="33"/>
      <c r="VRJ328" s="92" t="s">
        <v>16</v>
      </c>
      <c r="VRK328" s="43" t="s">
        <v>17</v>
      </c>
      <c r="VRL328" s="44">
        <v>0.151</v>
      </c>
      <c r="VRM328" s="35">
        <f>VRM326*VRL328</f>
        <v>3.322</v>
      </c>
      <c r="VRN328" s="45"/>
      <c r="VRO328" s="45"/>
      <c r="VRP328" s="45"/>
      <c r="VRQ328" s="46"/>
      <c r="VRR328" s="47">
        <v>3.2</v>
      </c>
      <c r="VRS328" s="47">
        <f>VRM328*VRR328</f>
        <v>10.630400000000002</v>
      </c>
      <c r="VRT328" s="36">
        <f>VRO328+VRQ328+VRS328</f>
        <v>10.630400000000002</v>
      </c>
      <c r="WBD328" s="32"/>
      <c r="WBE328" s="33"/>
      <c r="WBF328" s="92" t="s">
        <v>16</v>
      </c>
      <c r="WBG328" s="43" t="s">
        <v>17</v>
      </c>
      <c r="WBH328" s="44">
        <v>0.151</v>
      </c>
      <c r="WBI328" s="35">
        <f>WBI326*WBH328</f>
        <v>3.322</v>
      </c>
      <c r="WBJ328" s="45"/>
      <c r="WBK328" s="45"/>
      <c r="WBL328" s="45"/>
      <c r="WBM328" s="46"/>
      <c r="WBN328" s="47">
        <v>3.2</v>
      </c>
      <c r="WBO328" s="47">
        <f>WBI328*WBN328</f>
        <v>10.630400000000002</v>
      </c>
      <c r="WBP328" s="36">
        <f>WBK328+WBM328+WBO328</f>
        <v>10.630400000000002</v>
      </c>
      <c r="WKZ328" s="32"/>
      <c r="WLA328" s="33"/>
      <c r="WLB328" s="92" t="s">
        <v>16</v>
      </c>
      <c r="WLC328" s="43" t="s">
        <v>17</v>
      </c>
      <c r="WLD328" s="44">
        <v>0.151</v>
      </c>
      <c r="WLE328" s="35">
        <f>WLE326*WLD328</f>
        <v>3.322</v>
      </c>
      <c r="WLF328" s="45"/>
      <c r="WLG328" s="45"/>
      <c r="WLH328" s="45"/>
      <c r="WLI328" s="46"/>
      <c r="WLJ328" s="47">
        <v>3.2</v>
      </c>
      <c r="WLK328" s="47">
        <f>WLE328*WLJ328</f>
        <v>10.630400000000002</v>
      </c>
      <c r="WLL328" s="36">
        <f>WLG328+WLI328+WLK328</f>
        <v>10.630400000000002</v>
      </c>
      <c r="WUV328" s="32"/>
      <c r="WUW328" s="33"/>
      <c r="WUX328" s="92" t="s">
        <v>16</v>
      </c>
      <c r="WUY328" s="43" t="s">
        <v>17</v>
      </c>
      <c r="WUZ328" s="44">
        <v>0.151</v>
      </c>
      <c r="WVA328" s="35">
        <f>WVA326*WUZ328</f>
        <v>3.322</v>
      </c>
      <c r="WVB328" s="45"/>
      <c r="WVC328" s="45"/>
      <c r="WVD328" s="45"/>
      <c r="WVE328" s="46"/>
      <c r="WVF328" s="47">
        <v>3.2</v>
      </c>
      <c r="WVG328" s="47">
        <f>WVA328*WVF328</f>
        <v>10.630400000000002</v>
      </c>
      <c r="WVH328" s="36">
        <f>WVC328+WVE328+WVG328</f>
        <v>10.630400000000002</v>
      </c>
    </row>
    <row r="329" spans="1:16128" s="37" customFormat="1" ht="15">
      <c r="A329" s="32"/>
      <c r="B329" s="33" t="s">
        <v>24</v>
      </c>
      <c r="C329" s="33"/>
      <c r="D329" s="59"/>
      <c r="E329" s="59"/>
      <c r="F329" s="59"/>
      <c r="G329" s="59"/>
      <c r="H329" s="59"/>
      <c r="I329" s="59"/>
      <c r="J329" s="59"/>
      <c r="K329" s="63"/>
      <c r="L329" s="54" t="s">
        <v>223</v>
      </c>
      <c r="IJ329" s="32"/>
      <c r="IK329" s="33"/>
      <c r="IL329" s="33" t="s">
        <v>24</v>
      </c>
      <c r="IM329" s="33"/>
      <c r="IN329" s="33"/>
      <c r="IO329" s="35"/>
      <c r="IP329" s="33"/>
      <c r="IQ329" s="35"/>
      <c r="IR329" s="33"/>
      <c r="IS329" s="35"/>
      <c r="IT329" s="33"/>
      <c r="IU329" s="35"/>
      <c r="IV329" s="36"/>
      <c r="SF329" s="32"/>
      <c r="SG329" s="33"/>
      <c r="SH329" s="33" t="s">
        <v>24</v>
      </c>
      <c r="SI329" s="33"/>
      <c r="SJ329" s="33"/>
      <c r="SK329" s="35"/>
      <c r="SL329" s="33"/>
      <c r="SM329" s="35"/>
      <c r="SN329" s="33"/>
      <c r="SO329" s="35"/>
      <c r="SP329" s="33"/>
      <c r="SQ329" s="35"/>
      <c r="SR329" s="36"/>
      <c r="ACB329" s="32"/>
      <c r="ACC329" s="33"/>
      <c r="ACD329" s="33" t="s">
        <v>24</v>
      </c>
      <c r="ACE329" s="33"/>
      <c r="ACF329" s="33"/>
      <c r="ACG329" s="35"/>
      <c r="ACH329" s="33"/>
      <c r="ACI329" s="35"/>
      <c r="ACJ329" s="33"/>
      <c r="ACK329" s="35"/>
      <c r="ACL329" s="33"/>
      <c r="ACM329" s="35"/>
      <c r="ACN329" s="36"/>
      <c r="ALX329" s="32"/>
      <c r="ALY329" s="33"/>
      <c r="ALZ329" s="33" t="s">
        <v>24</v>
      </c>
      <c r="AMA329" s="33"/>
      <c r="AMB329" s="33"/>
      <c r="AMC329" s="35"/>
      <c r="AMD329" s="33"/>
      <c r="AME329" s="35"/>
      <c r="AMF329" s="33"/>
      <c r="AMG329" s="35"/>
      <c r="AMH329" s="33"/>
      <c r="AMI329" s="35"/>
      <c r="AMJ329" s="36"/>
      <c r="AVT329" s="32"/>
      <c r="AVU329" s="33"/>
      <c r="AVV329" s="33" t="s">
        <v>24</v>
      </c>
      <c r="AVW329" s="33"/>
      <c r="AVX329" s="33"/>
      <c r="AVY329" s="35"/>
      <c r="AVZ329" s="33"/>
      <c r="AWA329" s="35"/>
      <c r="AWB329" s="33"/>
      <c r="AWC329" s="35"/>
      <c r="AWD329" s="33"/>
      <c r="AWE329" s="35"/>
      <c r="AWF329" s="36"/>
      <c r="BFP329" s="32"/>
      <c r="BFQ329" s="33"/>
      <c r="BFR329" s="33" t="s">
        <v>24</v>
      </c>
      <c r="BFS329" s="33"/>
      <c r="BFT329" s="33"/>
      <c r="BFU329" s="35"/>
      <c r="BFV329" s="33"/>
      <c r="BFW329" s="35"/>
      <c r="BFX329" s="33"/>
      <c r="BFY329" s="35"/>
      <c r="BFZ329" s="33"/>
      <c r="BGA329" s="35"/>
      <c r="BGB329" s="36"/>
      <c r="BPL329" s="32"/>
      <c r="BPM329" s="33"/>
      <c r="BPN329" s="33" t="s">
        <v>24</v>
      </c>
      <c r="BPO329" s="33"/>
      <c r="BPP329" s="33"/>
      <c r="BPQ329" s="35"/>
      <c r="BPR329" s="33"/>
      <c r="BPS329" s="35"/>
      <c r="BPT329" s="33"/>
      <c r="BPU329" s="35"/>
      <c r="BPV329" s="33"/>
      <c r="BPW329" s="35"/>
      <c r="BPX329" s="36"/>
      <c r="BZH329" s="32"/>
      <c r="BZI329" s="33"/>
      <c r="BZJ329" s="33" t="s">
        <v>24</v>
      </c>
      <c r="BZK329" s="33"/>
      <c r="BZL329" s="33"/>
      <c r="BZM329" s="35"/>
      <c r="BZN329" s="33"/>
      <c r="BZO329" s="35"/>
      <c r="BZP329" s="33"/>
      <c r="BZQ329" s="35"/>
      <c r="BZR329" s="33"/>
      <c r="BZS329" s="35"/>
      <c r="BZT329" s="36"/>
      <c r="CJD329" s="32"/>
      <c r="CJE329" s="33"/>
      <c r="CJF329" s="33" t="s">
        <v>24</v>
      </c>
      <c r="CJG329" s="33"/>
      <c r="CJH329" s="33"/>
      <c r="CJI329" s="35"/>
      <c r="CJJ329" s="33"/>
      <c r="CJK329" s="35"/>
      <c r="CJL329" s="33"/>
      <c r="CJM329" s="35"/>
      <c r="CJN329" s="33"/>
      <c r="CJO329" s="35"/>
      <c r="CJP329" s="36"/>
      <c r="CSZ329" s="32"/>
      <c r="CTA329" s="33"/>
      <c r="CTB329" s="33" t="s">
        <v>24</v>
      </c>
      <c r="CTC329" s="33"/>
      <c r="CTD329" s="33"/>
      <c r="CTE329" s="35"/>
      <c r="CTF329" s="33"/>
      <c r="CTG329" s="35"/>
      <c r="CTH329" s="33"/>
      <c r="CTI329" s="35"/>
      <c r="CTJ329" s="33"/>
      <c r="CTK329" s="35"/>
      <c r="CTL329" s="36"/>
      <c r="DCV329" s="32"/>
      <c r="DCW329" s="33"/>
      <c r="DCX329" s="33" t="s">
        <v>24</v>
      </c>
      <c r="DCY329" s="33"/>
      <c r="DCZ329" s="33"/>
      <c r="DDA329" s="35"/>
      <c r="DDB329" s="33"/>
      <c r="DDC329" s="35"/>
      <c r="DDD329" s="33"/>
      <c r="DDE329" s="35"/>
      <c r="DDF329" s="33"/>
      <c r="DDG329" s="35"/>
      <c r="DDH329" s="36"/>
      <c r="DMR329" s="32"/>
      <c r="DMS329" s="33"/>
      <c r="DMT329" s="33" t="s">
        <v>24</v>
      </c>
      <c r="DMU329" s="33"/>
      <c r="DMV329" s="33"/>
      <c r="DMW329" s="35"/>
      <c r="DMX329" s="33"/>
      <c r="DMY329" s="35"/>
      <c r="DMZ329" s="33"/>
      <c r="DNA329" s="35"/>
      <c r="DNB329" s="33"/>
      <c r="DNC329" s="35"/>
      <c r="DND329" s="36"/>
      <c r="DWN329" s="32"/>
      <c r="DWO329" s="33"/>
      <c r="DWP329" s="33" t="s">
        <v>24</v>
      </c>
      <c r="DWQ329" s="33"/>
      <c r="DWR329" s="33"/>
      <c r="DWS329" s="35"/>
      <c r="DWT329" s="33"/>
      <c r="DWU329" s="35"/>
      <c r="DWV329" s="33"/>
      <c r="DWW329" s="35"/>
      <c r="DWX329" s="33"/>
      <c r="DWY329" s="35"/>
      <c r="DWZ329" s="36"/>
      <c r="EGJ329" s="32"/>
      <c r="EGK329" s="33"/>
      <c r="EGL329" s="33" t="s">
        <v>24</v>
      </c>
      <c r="EGM329" s="33"/>
      <c r="EGN329" s="33"/>
      <c r="EGO329" s="35"/>
      <c r="EGP329" s="33"/>
      <c r="EGQ329" s="35"/>
      <c r="EGR329" s="33"/>
      <c r="EGS329" s="35"/>
      <c r="EGT329" s="33"/>
      <c r="EGU329" s="35"/>
      <c r="EGV329" s="36"/>
      <c r="EQF329" s="32"/>
      <c r="EQG329" s="33"/>
      <c r="EQH329" s="33" t="s">
        <v>24</v>
      </c>
      <c r="EQI329" s="33"/>
      <c r="EQJ329" s="33"/>
      <c r="EQK329" s="35"/>
      <c r="EQL329" s="33"/>
      <c r="EQM329" s="35"/>
      <c r="EQN329" s="33"/>
      <c r="EQO329" s="35"/>
      <c r="EQP329" s="33"/>
      <c r="EQQ329" s="35"/>
      <c r="EQR329" s="36"/>
      <c r="FAB329" s="32"/>
      <c r="FAC329" s="33"/>
      <c r="FAD329" s="33" t="s">
        <v>24</v>
      </c>
      <c r="FAE329" s="33"/>
      <c r="FAF329" s="33"/>
      <c r="FAG329" s="35"/>
      <c r="FAH329" s="33"/>
      <c r="FAI329" s="35"/>
      <c r="FAJ329" s="33"/>
      <c r="FAK329" s="35"/>
      <c r="FAL329" s="33"/>
      <c r="FAM329" s="35"/>
      <c r="FAN329" s="36"/>
      <c r="FJX329" s="32"/>
      <c r="FJY329" s="33"/>
      <c r="FJZ329" s="33" t="s">
        <v>24</v>
      </c>
      <c r="FKA329" s="33"/>
      <c r="FKB329" s="33"/>
      <c r="FKC329" s="35"/>
      <c r="FKD329" s="33"/>
      <c r="FKE329" s="35"/>
      <c r="FKF329" s="33"/>
      <c r="FKG329" s="35"/>
      <c r="FKH329" s="33"/>
      <c r="FKI329" s="35"/>
      <c r="FKJ329" s="36"/>
      <c r="FTT329" s="32"/>
      <c r="FTU329" s="33"/>
      <c r="FTV329" s="33" t="s">
        <v>24</v>
      </c>
      <c r="FTW329" s="33"/>
      <c r="FTX329" s="33"/>
      <c r="FTY329" s="35"/>
      <c r="FTZ329" s="33"/>
      <c r="FUA329" s="35"/>
      <c r="FUB329" s="33"/>
      <c r="FUC329" s="35"/>
      <c r="FUD329" s="33"/>
      <c r="FUE329" s="35"/>
      <c r="FUF329" s="36"/>
      <c r="GDP329" s="32"/>
      <c r="GDQ329" s="33"/>
      <c r="GDR329" s="33" t="s">
        <v>24</v>
      </c>
      <c r="GDS329" s="33"/>
      <c r="GDT329" s="33"/>
      <c r="GDU329" s="35"/>
      <c r="GDV329" s="33"/>
      <c r="GDW329" s="35"/>
      <c r="GDX329" s="33"/>
      <c r="GDY329" s="35"/>
      <c r="GDZ329" s="33"/>
      <c r="GEA329" s="35"/>
      <c r="GEB329" s="36"/>
      <c r="GNL329" s="32"/>
      <c r="GNM329" s="33"/>
      <c r="GNN329" s="33" t="s">
        <v>24</v>
      </c>
      <c r="GNO329" s="33"/>
      <c r="GNP329" s="33"/>
      <c r="GNQ329" s="35"/>
      <c r="GNR329" s="33"/>
      <c r="GNS329" s="35"/>
      <c r="GNT329" s="33"/>
      <c r="GNU329" s="35"/>
      <c r="GNV329" s="33"/>
      <c r="GNW329" s="35"/>
      <c r="GNX329" s="36"/>
      <c r="GXH329" s="32"/>
      <c r="GXI329" s="33"/>
      <c r="GXJ329" s="33" t="s">
        <v>24</v>
      </c>
      <c r="GXK329" s="33"/>
      <c r="GXL329" s="33"/>
      <c r="GXM329" s="35"/>
      <c r="GXN329" s="33"/>
      <c r="GXO329" s="35"/>
      <c r="GXP329" s="33"/>
      <c r="GXQ329" s="35"/>
      <c r="GXR329" s="33"/>
      <c r="GXS329" s="35"/>
      <c r="GXT329" s="36"/>
      <c r="HHD329" s="32"/>
      <c r="HHE329" s="33"/>
      <c r="HHF329" s="33" t="s">
        <v>24</v>
      </c>
      <c r="HHG329" s="33"/>
      <c r="HHH329" s="33"/>
      <c r="HHI329" s="35"/>
      <c r="HHJ329" s="33"/>
      <c r="HHK329" s="35"/>
      <c r="HHL329" s="33"/>
      <c r="HHM329" s="35"/>
      <c r="HHN329" s="33"/>
      <c r="HHO329" s="35"/>
      <c r="HHP329" s="36"/>
      <c r="HQZ329" s="32"/>
      <c r="HRA329" s="33"/>
      <c r="HRB329" s="33" t="s">
        <v>24</v>
      </c>
      <c r="HRC329" s="33"/>
      <c r="HRD329" s="33"/>
      <c r="HRE329" s="35"/>
      <c r="HRF329" s="33"/>
      <c r="HRG329" s="35"/>
      <c r="HRH329" s="33"/>
      <c r="HRI329" s="35"/>
      <c r="HRJ329" s="33"/>
      <c r="HRK329" s="35"/>
      <c r="HRL329" s="36"/>
      <c r="IAV329" s="32"/>
      <c r="IAW329" s="33"/>
      <c r="IAX329" s="33" t="s">
        <v>24</v>
      </c>
      <c r="IAY329" s="33"/>
      <c r="IAZ329" s="33"/>
      <c r="IBA329" s="35"/>
      <c r="IBB329" s="33"/>
      <c r="IBC329" s="35"/>
      <c r="IBD329" s="33"/>
      <c r="IBE329" s="35"/>
      <c r="IBF329" s="33"/>
      <c r="IBG329" s="35"/>
      <c r="IBH329" s="36"/>
      <c r="IKR329" s="32"/>
      <c r="IKS329" s="33"/>
      <c r="IKT329" s="33" t="s">
        <v>24</v>
      </c>
      <c r="IKU329" s="33"/>
      <c r="IKV329" s="33"/>
      <c r="IKW329" s="35"/>
      <c r="IKX329" s="33"/>
      <c r="IKY329" s="35"/>
      <c r="IKZ329" s="33"/>
      <c r="ILA329" s="35"/>
      <c r="ILB329" s="33"/>
      <c r="ILC329" s="35"/>
      <c r="ILD329" s="36"/>
      <c r="IUN329" s="32"/>
      <c r="IUO329" s="33"/>
      <c r="IUP329" s="33" t="s">
        <v>24</v>
      </c>
      <c r="IUQ329" s="33"/>
      <c r="IUR329" s="33"/>
      <c r="IUS329" s="35"/>
      <c r="IUT329" s="33"/>
      <c r="IUU329" s="35"/>
      <c r="IUV329" s="33"/>
      <c r="IUW329" s="35"/>
      <c r="IUX329" s="33"/>
      <c r="IUY329" s="35"/>
      <c r="IUZ329" s="36"/>
      <c r="JEJ329" s="32"/>
      <c r="JEK329" s="33"/>
      <c r="JEL329" s="33" t="s">
        <v>24</v>
      </c>
      <c r="JEM329" s="33"/>
      <c r="JEN329" s="33"/>
      <c r="JEO329" s="35"/>
      <c r="JEP329" s="33"/>
      <c r="JEQ329" s="35"/>
      <c r="JER329" s="33"/>
      <c r="JES329" s="35"/>
      <c r="JET329" s="33"/>
      <c r="JEU329" s="35"/>
      <c r="JEV329" s="36"/>
      <c r="JOF329" s="32"/>
      <c r="JOG329" s="33"/>
      <c r="JOH329" s="33" t="s">
        <v>24</v>
      </c>
      <c r="JOI329" s="33"/>
      <c r="JOJ329" s="33"/>
      <c r="JOK329" s="35"/>
      <c r="JOL329" s="33"/>
      <c r="JOM329" s="35"/>
      <c r="JON329" s="33"/>
      <c r="JOO329" s="35"/>
      <c r="JOP329" s="33"/>
      <c r="JOQ329" s="35"/>
      <c r="JOR329" s="36"/>
      <c r="JYB329" s="32"/>
      <c r="JYC329" s="33"/>
      <c r="JYD329" s="33" t="s">
        <v>24</v>
      </c>
      <c r="JYE329" s="33"/>
      <c r="JYF329" s="33"/>
      <c r="JYG329" s="35"/>
      <c r="JYH329" s="33"/>
      <c r="JYI329" s="35"/>
      <c r="JYJ329" s="33"/>
      <c r="JYK329" s="35"/>
      <c r="JYL329" s="33"/>
      <c r="JYM329" s="35"/>
      <c r="JYN329" s="36"/>
      <c r="KHX329" s="32"/>
      <c r="KHY329" s="33"/>
      <c r="KHZ329" s="33" t="s">
        <v>24</v>
      </c>
      <c r="KIA329" s="33"/>
      <c r="KIB329" s="33"/>
      <c r="KIC329" s="35"/>
      <c r="KID329" s="33"/>
      <c r="KIE329" s="35"/>
      <c r="KIF329" s="33"/>
      <c r="KIG329" s="35"/>
      <c r="KIH329" s="33"/>
      <c r="KII329" s="35"/>
      <c r="KIJ329" s="36"/>
      <c r="KRT329" s="32"/>
      <c r="KRU329" s="33"/>
      <c r="KRV329" s="33" t="s">
        <v>24</v>
      </c>
      <c r="KRW329" s="33"/>
      <c r="KRX329" s="33"/>
      <c r="KRY329" s="35"/>
      <c r="KRZ329" s="33"/>
      <c r="KSA329" s="35"/>
      <c r="KSB329" s="33"/>
      <c r="KSC329" s="35"/>
      <c r="KSD329" s="33"/>
      <c r="KSE329" s="35"/>
      <c r="KSF329" s="36"/>
      <c r="LBP329" s="32"/>
      <c r="LBQ329" s="33"/>
      <c r="LBR329" s="33" t="s">
        <v>24</v>
      </c>
      <c r="LBS329" s="33"/>
      <c r="LBT329" s="33"/>
      <c r="LBU329" s="35"/>
      <c r="LBV329" s="33"/>
      <c r="LBW329" s="35"/>
      <c r="LBX329" s="33"/>
      <c r="LBY329" s="35"/>
      <c r="LBZ329" s="33"/>
      <c r="LCA329" s="35"/>
      <c r="LCB329" s="36"/>
      <c r="LLL329" s="32"/>
      <c r="LLM329" s="33"/>
      <c r="LLN329" s="33" t="s">
        <v>24</v>
      </c>
      <c r="LLO329" s="33"/>
      <c r="LLP329" s="33"/>
      <c r="LLQ329" s="35"/>
      <c r="LLR329" s="33"/>
      <c r="LLS329" s="35"/>
      <c r="LLT329" s="33"/>
      <c r="LLU329" s="35"/>
      <c r="LLV329" s="33"/>
      <c r="LLW329" s="35"/>
      <c r="LLX329" s="36"/>
      <c r="LVH329" s="32"/>
      <c r="LVI329" s="33"/>
      <c r="LVJ329" s="33" t="s">
        <v>24</v>
      </c>
      <c r="LVK329" s="33"/>
      <c r="LVL329" s="33"/>
      <c r="LVM329" s="35"/>
      <c r="LVN329" s="33"/>
      <c r="LVO329" s="35"/>
      <c r="LVP329" s="33"/>
      <c r="LVQ329" s="35"/>
      <c r="LVR329" s="33"/>
      <c r="LVS329" s="35"/>
      <c r="LVT329" s="36"/>
      <c r="MFD329" s="32"/>
      <c r="MFE329" s="33"/>
      <c r="MFF329" s="33" t="s">
        <v>24</v>
      </c>
      <c r="MFG329" s="33"/>
      <c r="MFH329" s="33"/>
      <c r="MFI329" s="35"/>
      <c r="MFJ329" s="33"/>
      <c r="MFK329" s="35"/>
      <c r="MFL329" s="33"/>
      <c r="MFM329" s="35"/>
      <c r="MFN329" s="33"/>
      <c r="MFO329" s="35"/>
      <c r="MFP329" s="36"/>
      <c r="MOZ329" s="32"/>
      <c r="MPA329" s="33"/>
      <c r="MPB329" s="33" t="s">
        <v>24</v>
      </c>
      <c r="MPC329" s="33"/>
      <c r="MPD329" s="33"/>
      <c r="MPE329" s="35"/>
      <c r="MPF329" s="33"/>
      <c r="MPG329" s="35"/>
      <c r="MPH329" s="33"/>
      <c r="MPI329" s="35"/>
      <c r="MPJ329" s="33"/>
      <c r="MPK329" s="35"/>
      <c r="MPL329" s="36"/>
      <c r="MYV329" s="32"/>
      <c r="MYW329" s="33"/>
      <c r="MYX329" s="33" t="s">
        <v>24</v>
      </c>
      <c r="MYY329" s="33"/>
      <c r="MYZ329" s="33"/>
      <c r="MZA329" s="35"/>
      <c r="MZB329" s="33"/>
      <c r="MZC329" s="35"/>
      <c r="MZD329" s="33"/>
      <c r="MZE329" s="35"/>
      <c r="MZF329" s="33"/>
      <c r="MZG329" s="35"/>
      <c r="MZH329" s="36"/>
      <c r="NIR329" s="32"/>
      <c r="NIS329" s="33"/>
      <c r="NIT329" s="33" t="s">
        <v>24</v>
      </c>
      <c r="NIU329" s="33"/>
      <c r="NIV329" s="33"/>
      <c r="NIW329" s="35"/>
      <c r="NIX329" s="33"/>
      <c r="NIY329" s="35"/>
      <c r="NIZ329" s="33"/>
      <c r="NJA329" s="35"/>
      <c r="NJB329" s="33"/>
      <c r="NJC329" s="35"/>
      <c r="NJD329" s="36"/>
      <c r="NSN329" s="32"/>
      <c r="NSO329" s="33"/>
      <c r="NSP329" s="33" t="s">
        <v>24</v>
      </c>
      <c r="NSQ329" s="33"/>
      <c r="NSR329" s="33"/>
      <c r="NSS329" s="35"/>
      <c r="NST329" s="33"/>
      <c r="NSU329" s="35"/>
      <c r="NSV329" s="33"/>
      <c r="NSW329" s="35"/>
      <c r="NSX329" s="33"/>
      <c r="NSY329" s="35"/>
      <c r="NSZ329" s="36"/>
      <c r="OCJ329" s="32"/>
      <c r="OCK329" s="33"/>
      <c r="OCL329" s="33" t="s">
        <v>24</v>
      </c>
      <c r="OCM329" s="33"/>
      <c r="OCN329" s="33"/>
      <c r="OCO329" s="35"/>
      <c r="OCP329" s="33"/>
      <c r="OCQ329" s="35"/>
      <c r="OCR329" s="33"/>
      <c r="OCS329" s="35"/>
      <c r="OCT329" s="33"/>
      <c r="OCU329" s="35"/>
      <c r="OCV329" s="36"/>
      <c r="OMF329" s="32"/>
      <c r="OMG329" s="33"/>
      <c r="OMH329" s="33" t="s">
        <v>24</v>
      </c>
      <c r="OMI329" s="33"/>
      <c r="OMJ329" s="33"/>
      <c r="OMK329" s="35"/>
      <c r="OML329" s="33"/>
      <c r="OMM329" s="35"/>
      <c r="OMN329" s="33"/>
      <c r="OMO329" s="35"/>
      <c r="OMP329" s="33"/>
      <c r="OMQ329" s="35"/>
      <c r="OMR329" s="36"/>
      <c r="OWB329" s="32"/>
      <c r="OWC329" s="33"/>
      <c r="OWD329" s="33" t="s">
        <v>24</v>
      </c>
      <c r="OWE329" s="33"/>
      <c r="OWF329" s="33"/>
      <c r="OWG329" s="35"/>
      <c r="OWH329" s="33"/>
      <c r="OWI329" s="35"/>
      <c r="OWJ329" s="33"/>
      <c r="OWK329" s="35"/>
      <c r="OWL329" s="33"/>
      <c r="OWM329" s="35"/>
      <c r="OWN329" s="36"/>
      <c r="PFX329" s="32"/>
      <c r="PFY329" s="33"/>
      <c r="PFZ329" s="33" t="s">
        <v>24</v>
      </c>
      <c r="PGA329" s="33"/>
      <c r="PGB329" s="33"/>
      <c r="PGC329" s="35"/>
      <c r="PGD329" s="33"/>
      <c r="PGE329" s="35"/>
      <c r="PGF329" s="33"/>
      <c r="PGG329" s="35"/>
      <c r="PGH329" s="33"/>
      <c r="PGI329" s="35"/>
      <c r="PGJ329" s="36"/>
      <c r="PPT329" s="32"/>
      <c r="PPU329" s="33"/>
      <c r="PPV329" s="33" t="s">
        <v>24</v>
      </c>
      <c r="PPW329" s="33"/>
      <c r="PPX329" s="33"/>
      <c r="PPY329" s="35"/>
      <c r="PPZ329" s="33"/>
      <c r="PQA329" s="35"/>
      <c r="PQB329" s="33"/>
      <c r="PQC329" s="35"/>
      <c r="PQD329" s="33"/>
      <c r="PQE329" s="35"/>
      <c r="PQF329" s="36"/>
      <c r="PZP329" s="32"/>
      <c r="PZQ329" s="33"/>
      <c r="PZR329" s="33" t="s">
        <v>24</v>
      </c>
      <c r="PZS329" s="33"/>
      <c r="PZT329" s="33"/>
      <c r="PZU329" s="35"/>
      <c r="PZV329" s="33"/>
      <c r="PZW329" s="35"/>
      <c r="PZX329" s="33"/>
      <c r="PZY329" s="35"/>
      <c r="PZZ329" s="33"/>
      <c r="QAA329" s="35"/>
      <c r="QAB329" s="36"/>
      <c r="QJL329" s="32"/>
      <c r="QJM329" s="33"/>
      <c r="QJN329" s="33" t="s">
        <v>24</v>
      </c>
      <c r="QJO329" s="33"/>
      <c r="QJP329" s="33"/>
      <c r="QJQ329" s="35"/>
      <c r="QJR329" s="33"/>
      <c r="QJS329" s="35"/>
      <c r="QJT329" s="33"/>
      <c r="QJU329" s="35"/>
      <c r="QJV329" s="33"/>
      <c r="QJW329" s="35"/>
      <c r="QJX329" s="36"/>
      <c r="QTH329" s="32"/>
      <c r="QTI329" s="33"/>
      <c r="QTJ329" s="33" t="s">
        <v>24</v>
      </c>
      <c r="QTK329" s="33"/>
      <c r="QTL329" s="33"/>
      <c r="QTM329" s="35"/>
      <c r="QTN329" s="33"/>
      <c r="QTO329" s="35"/>
      <c r="QTP329" s="33"/>
      <c r="QTQ329" s="35"/>
      <c r="QTR329" s="33"/>
      <c r="QTS329" s="35"/>
      <c r="QTT329" s="36"/>
      <c r="RDD329" s="32"/>
      <c r="RDE329" s="33"/>
      <c r="RDF329" s="33" t="s">
        <v>24</v>
      </c>
      <c r="RDG329" s="33"/>
      <c r="RDH329" s="33"/>
      <c r="RDI329" s="35"/>
      <c r="RDJ329" s="33"/>
      <c r="RDK329" s="35"/>
      <c r="RDL329" s="33"/>
      <c r="RDM329" s="35"/>
      <c r="RDN329" s="33"/>
      <c r="RDO329" s="35"/>
      <c r="RDP329" s="36"/>
      <c r="RMZ329" s="32"/>
      <c r="RNA329" s="33"/>
      <c r="RNB329" s="33" t="s">
        <v>24</v>
      </c>
      <c r="RNC329" s="33"/>
      <c r="RND329" s="33"/>
      <c r="RNE329" s="35"/>
      <c r="RNF329" s="33"/>
      <c r="RNG329" s="35"/>
      <c r="RNH329" s="33"/>
      <c r="RNI329" s="35"/>
      <c r="RNJ329" s="33"/>
      <c r="RNK329" s="35"/>
      <c r="RNL329" s="36"/>
      <c r="RWV329" s="32"/>
      <c r="RWW329" s="33"/>
      <c r="RWX329" s="33" t="s">
        <v>24</v>
      </c>
      <c r="RWY329" s="33"/>
      <c r="RWZ329" s="33"/>
      <c r="RXA329" s="35"/>
      <c r="RXB329" s="33"/>
      <c r="RXC329" s="35"/>
      <c r="RXD329" s="33"/>
      <c r="RXE329" s="35"/>
      <c r="RXF329" s="33"/>
      <c r="RXG329" s="35"/>
      <c r="RXH329" s="36"/>
      <c r="SGR329" s="32"/>
      <c r="SGS329" s="33"/>
      <c r="SGT329" s="33" t="s">
        <v>24</v>
      </c>
      <c r="SGU329" s="33"/>
      <c r="SGV329" s="33"/>
      <c r="SGW329" s="35"/>
      <c r="SGX329" s="33"/>
      <c r="SGY329" s="35"/>
      <c r="SGZ329" s="33"/>
      <c r="SHA329" s="35"/>
      <c r="SHB329" s="33"/>
      <c r="SHC329" s="35"/>
      <c r="SHD329" s="36"/>
      <c r="SQN329" s="32"/>
      <c r="SQO329" s="33"/>
      <c r="SQP329" s="33" t="s">
        <v>24</v>
      </c>
      <c r="SQQ329" s="33"/>
      <c r="SQR329" s="33"/>
      <c r="SQS329" s="35"/>
      <c r="SQT329" s="33"/>
      <c r="SQU329" s="35"/>
      <c r="SQV329" s="33"/>
      <c r="SQW329" s="35"/>
      <c r="SQX329" s="33"/>
      <c r="SQY329" s="35"/>
      <c r="SQZ329" s="36"/>
      <c r="TAJ329" s="32"/>
      <c r="TAK329" s="33"/>
      <c r="TAL329" s="33" t="s">
        <v>24</v>
      </c>
      <c r="TAM329" s="33"/>
      <c r="TAN329" s="33"/>
      <c r="TAO329" s="35"/>
      <c r="TAP329" s="33"/>
      <c r="TAQ329" s="35"/>
      <c r="TAR329" s="33"/>
      <c r="TAS329" s="35"/>
      <c r="TAT329" s="33"/>
      <c r="TAU329" s="35"/>
      <c r="TAV329" s="36"/>
      <c r="TKF329" s="32"/>
      <c r="TKG329" s="33"/>
      <c r="TKH329" s="33" t="s">
        <v>24</v>
      </c>
      <c r="TKI329" s="33"/>
      <c r="TKJ329" s="33"/>
      <c r="TKK329" s="35"/>
      <c r="TKL329" s="33"/>
      <c r="TKM329" s="35"/>
      <c r="TKN329" s="33"/>
      <c r="TKO329" s="35"/>
      <c r="TKP329" s="33"/>
      <c r="TKQ329" s="35"/>
      <c r="TKR329" s="36"/>
      <c r="TUB329" s="32"/>
      <c r="TUC329" s="33"/>
      <c r="TUD329" s="33" t="s">
        <v>24</v>
      </c>
      <c r="TUE329" s="33"/>
      <c r="TUF329" s="33"/>
      <c r="TUG329" s="35"/>
      <c r="TUH329" s="33"/>
      <c r="TUI329" s="35"/>
      <c r="TUJ329" s="33"/>
      <c r="TUK329" s="35"/>
      <c r="TUL329" s="33"/>
      <c r="TUM329" s="35"/>
      <c r="TUN329" s="36"/>
      <c r="UDX329" s="32"/>
      <c r="UDY329" s="33"/>
      <c r="UDZ329" s="33" t="s">
        <v>24</v>
      </c>
      <c r="UEA329" s="33"/>
      <c r="UEB329" s="33"/>
      <c r="UEC329" s="35"/>
      <c r="UED329" s="33"/>
      <c r="UEE329" s="35"/>
      <c r="UEF329" s="33"/>
      <c r="UEG329" s="35"/>
      <c r="UEH329" s="33"/>
      <c r="UEI329" s="35"/>
      <c r="UEJ329" s="36"/>
      <c r="UNT329" s="32"/>
      <c r="UNU329" s="33"/>
      <c r="UNV329" s="33" t="s">
        <v>24</v>
      </c>
      <c r="UNW329" s="33"/>
      <c r="UNX329" s="33"/>
      <c r="UNY329" s="35"/>
      <c r="UNZ329" s="33"/>
      <c r="UOA329" s="35"/>
      <c r="UOB329" s="33"/>
      <c r="UOC329" s="35"/>
      <c r="UOD329" s="33"/>
      <c r="UOE329" s="35"/>
      <c r="UOF329" s="36"/>
      <c r="UXP329" s="32"/>
      <c r="UXQ329" s="33"/>
      <c r="UXR329" s="33" t="s">
        <v>24</v>
      </c>
      <c r="UXS329" s="33"/>
      <c r="UXT329" s="33"/>
      <c r="UXU329" s="35"/>
      <c r="UXV329" s="33"/>
      <c r="UXW329" s="35"/>
      <c r="UXX329" s="33"/>
      <c r="UXY329" s="35"/>
      <c r="UXZ329" s="33"/>
      <c r="UYA329" s="35"/>
      <c r="UYB329" s="36"/>
      <c r="VHL329" s="32"/>
      <c r="VHM329" s="33"/>
      <c r="VHN329" s="33" t="s">
        <v>24</v>
      </c>
      <c r="VHO329" s="33"/>
      <c r="VHP329" s="33"/>
      <c r="VHQ329" s="35"/>
      <c r="VHR329" s="33"/>
      <c r="VHS329" s="35"/>
      <c r="VHT329" s="33"/>
      <c r="VHU329" s="35"/>
      <c r="VHV329" s="33"/>
      <c r="VHW329" s="35"/>
      <c r="VHX329" s="36"/>
      <c r="VRH329" s="32"/>
      <c r="VRI329" s="33"/>
      <c r="VRJ329" s="33" t="s">
        <v>24</v>
      </c>
      <c r="VRK329" s="33"/>
      <c r="VRL329" s="33"/>
      <c r="VRM329" s="35"/>
      <c r="VRN329" s="33"/>
      <c r="VRO329" s="35"/>
      <c r="VRP329" s="33"/>
      <c r="VRQ329" s="35"/>
      <c r="VRR329" s="33"/>
      <c r="VRS329" s="35"/>
      <c r="VRT329" s="36"/>
      <c r="WBD329" s="32"/>
      <c r="WBE329" s="33"/>
      <c r="WBF329" s="33" t="s">
        <v>24</v>
      </c>
      <c r="WBG329" s="33"/>
      <c r="WBH329" s="33"/>
      <c r="WBI329" s="35"/>
      <c r="WBJ329" s="33"/>
      <c r="WBK329" s="35"/>
      <c r="WBL329" s="33"/>
      <c r="WBM329" s="35"/>
      <c r="WBN329" s="33"/>
      <c r="WBO329" s="35"/>
      <c r="WBP329" s="36"/>
      <c r="WKZ329" s="32"/>
      <c r="WLA329" s="33"/>
      <c r="WLB329" s="33" t="s">
        <v>24</v>
      </c>
      <c r="WLC329" s="33"/>
      <c r="WLD329" s="33"/>
      <c r="WLE329" s="35"/>
      <c r="WLF329" s="33"/>
      <c r="WLG329" s="35"/>
      <c r="WLH329" s="33"/>
      <c r="WLI329" s="35"/>
      <c r="WLJ329" s="33"/>
      <c r="WLK329" s="35"/>
      <c r="WLL329" s="36"/>
      <c r="WUV329" s="32"/>
      <c r="WUW329" s="33"/>
      <c r="WUX329" s="33" t="s">
        <v>24</v>
      </c>
      <c r="WUY329" s="33"/>
      <c r="WUZ329" s="33"/>
      <c r="WVA329" s="35"/>
      <c r="WVB329" s="33"/>
      <c r="WVC329" s="35"/>
      <c r="WVD329" s="33"/>
      <c r="WVE329" s="35"/>
      <c r="WVF329" s="33"/>
      <c r="WVG329" s="35"/>
      <c r="WVH329" s="36"/>
    </row>
    <row r="330" spans="1:16128" s="37" customFormat="1" ht="15">
      <c r="A330" s="32"/>
      <c r="B330" s="81" t="s">
        <v>133</v>
      </c>
      <c r="C330" s="33" t="s">
        <v>45</v>
      </c>
      <c r="D330" s="59">
        <v>2</v>
      </c>
      <c r="E330" s="59"/>
      <c r="F330" s="59"/>
      <c r="G330" s="59"/>
      <c r="H330" s="59"/>
      <c r="I330" s="59"/>
      <c r="J330" s="59"/>
      <c r="K330" s="63"/>
      <c r="L330" s="54" t="s">
        <v>236</v>
      </c>
      <c r="IJ330" s="32"/>
      <c r="IK330" s="33" t="s">
        <v>134</v>
      </c>
      <c r="IL330" s="81" t="s">
        <v>135</v>
      </c>
      <c r="IM330" s="33" t="s">
        <v>45</v>
      </c>
      <c r="IN330" s="33"/>
      <c r="IO330" s="35">
        <f>IO326</f>
        <v>22</v>
      </c>
      <c r="IP330" s="35">
        <f>42.5/1.18</f>
        <v>36.016949152542374</v>
      </c>
      <c r="IQ330" s="35">
        <f>IO330*IP330</f>
        <v>792.3728813559322</v>
      </c>
      <c r="IR330" s="33"/>
      <c r="IS330" s="35"/>
      <c r="IT330" s="33"/>
      <c r="IU330" s="35"/>
      <c r="IV330" s="36">
        <f>IQ330+IS330+IU330</f>
        <v>792.3728813559322</v>
      </c>
      <c r="SF330" s="32"/>
      <c r="SG330" s="33" t="s">
        <v>134</v>
      </c>
      <c r="SH330" s="81" t="s">
        <v>135</v>
      </c>
      <c r="SI330" s="33" t="s">
        <v>45</v>
      </c>
      <c r="SJ330" s="33"/>
      <c r="SK330" s="35">
        <f>SK326</f>
        <v>22</v>
      </c>
      <c r="SL330" s="35">
        <f>42.5/1.18</f>
        <v>36.016949152542374</v>
      </c>
      <c r="SM330" s="35">
        <f>SK330*SL330</f>
        <v>792.3728813559322</v>
      </c>
      <c r="SN330" s="33"/>
      <c r="SO330" s="35"/>
      <c r="SP330" s="33"/>
      <c r="SQ330" s="35"/>
      <c r="SR330" s="36">
        <f>SM330+SO330+SQ330</f>
        <v>792.3728813559322</v>
      </c>
      <c r="ACB330" s="32"/>
      <c r="ACC330" s="33" t="s">
        <v>134</v>
      </c>
      <c r="ACD330" s="81" t="s">
        <v>135</v>
      </c>
      <c r="ACE330" s="33" t="s">
        <v>45</v>
      </c>
      <c r="ACF330" s="33"/>
      <c r="ACG330" s="35">
        <f>ACG326</f>
        <v>22</v>
      </c>
      <c r="ACH330" s="35">
        <f>42.5/1.18</f>
        <v>36.016949152542374</v>
      </c>
      <c r="ACI330" s="35">
        <f>ACG330*ACH330</f>
        <v>792.3728813559322</v>
      </c>
      <c r="ACJ330" s="33"/>
      <c r="ACK330" s="35"/>
      <c r="ACL330" s="33"/>
      <c r="ACM330" s="35"/>
      <c r="ACN330" s="36">
        <f>ACI330+ACK330+ACM330</f>
        <v>792.3728813559322</v>
      </c>
      <c r="ALX330" s="32"/>
      <c r="ALY330" s="33" t="s">
        <v>134</v>
      </c>
      <c r="ALZ330" s="81" t="s">
        <v>135</v>
      </c>
      <c r="AMA330" s="33" t="s">
        <v>45</v>
      </c>
      <c r="AMB330" s="33"/>
      <c r="AMC330" s="35">
        <f>AMC326</f>
        <v>22</v>
      </c>
      <c r="AMD330" s="35">
        <f>42.5/1.18</f>
        <v>36.016949152542374</v>
      </c>
      <c r="AME330" s="35">
        <f>AMC330*AMD330</f>
        <v>792.3728813559322</v>
      </c>
      <c r="AMF330" s="33"/>
      <c r="AMG330" s="35"/>
      <c r="AMH330" s="33"/>
      <c r="AMI330" s="35"/>
      <c r="AMJ330" s="36">
        <f>AME330+AMG330+AMI330</f>
        <v>792.3728813559322</v>
      </c>
      <c r="AVT330" s="32"/>
      <c r="AVU330" s="33" t="s">
        <v>134</v>
      </c>
      <c r="AVV330" s="81" t="s">
        <v>135</v>
      </c>
      <c r="AVW330" s="33" t="s">
        <v>45</v>
      </c>
      <c r="AVX330" s="33"/>
      <c r="AVY330" s="35">
        <f>AVY326</f>
        <v>22</v>
      </c>
      <c r="AVZ330" s="35">
        <f>42.5/1.18</f>
        <v>36.016949152542374</v>
      </c>
      <c r="AWA330" s="35">
        <f>AVY330*AVZ330</f>
        <v>792.3728813559322</v>
      </c>
      <c r="AWB330" s="33"/>
      <c r="AWC330" s="35"/>
      <c r="AWD330" s="33"/>
      <c r="AWE330" s="35"/>
      <c r="AWF330" s="36">
        <f>AWA330+AWC330+AWE330</f>
        <v>792.3728813559322</v>
      </c>
      <c r="BFP330" s="32"/>
      <c r="BFQ330" s="33" t="s">
        <v>134</v>
      </c>
      <c r="BFR330" s="81" t="s">
        <v>135</v>
      </c>
      <c r="BFS330" s="33" t="s">
        <v>45</v>
      </c>
      <c r="BFT330" s="33"/>
      <c r="BFU330" s="35">
        <f>BFU326</f>
        <v>22</v>
      </c>
      <c r="BFV330" s="35">
        <f>42.5/1.18</f>
        <v>36.016949152542374</v>
      </c>
      <c r="BFW330" s="35">
        <f>BFU330*BFV330</f>
        <v>792.3728813559322</v>
      </c>
      <c r="BFX330" s="33"/>
      <c r="BFY330" s="35"/>
      <c r="BFZ330" s="33"/>
      <c r="BGA330" s="35"/>
      <c r="BGB330" s="36">
        <f>BFW330+BFY330+BGA330</f>
        <v>792.3728813559322</v>
      </c>
      <c r="BPL330" s="32"/>
      <c r="BPM330" s="33" t="s">
        <v>134</v>
      </c>
      <c r="BPN330" s="81" t="s">
        <v>135</v>
      </c>
      <c r="BPO330" s="33" t="s">
        <v>45</v>
      </c>
      <c r="BPP330" s="33"/>
      <c r="BPQ330" s="35">
        <f>BPQ326</f>
        <v>22</v>
      </c>
      <c r="BPR330" s="35">
        <f>42.5/1.18</f>
        <v>36.016949152542374</v>
      </c>
      <c r="BPS330" s="35">
        <f>BPQ330*BPR330</f>
        <v>792.3728813559322</v>
      </c>
      <c r="BPT330" s="33"/>
      <c r="BPU330" s="35"/>
      <c r="BPV330" s="33"/>
      <c r="BPW330" s="35"/>
      <c r="BPX330" s="36">
        <f>BPS330+BPU330+BPW330</f>
        <v>792.3728813559322</v>
      </c>
      <c r="BZH330" s="32"/>
      <c r="BZI330" s="33" t="s">
        <v>134</v>
      </c>
      <c r="BZJ330" s="81" t="s">
        <v>135</v>
      </c>
      <c r="BZK330" s="33" t="s">
        <v>45</v>
      </c>
      <c r="BZL330" s="33"/>
      <c r="BZM330" s="35">
        <f>BZM326</f>
        <v>22</v>
      </c>
      <c r="BZN330" s="35">
        <f>42.5/1.18</f>
        <v>36.016949152542374</v>
      </c>
      <c r="BZO330" s="35">
        <f>BZM330*BZN330</f>
        <v>792.3728813559322</v>
      </c>
      <c r="BZP330" s="33"/>
      <c r="BZQ330" s="35"/>
      <c r="BZR330" s="33"/>
      <c r="BZS330" s="35"/>
      <c r="BZT330" s="36">
        <f>BZO330+BZQ330+BZS330</f>
        <v>792.3728813559322</v>
      </c>
      <c r="CJD330" s="32"/>
      <c r="CJE330" s="33" t="s">
        <v>134</v>
      </c>
      <c r="CJF330" s="81" t="s">
        <v>135</v>
      </c>
      <c r="CJG330" s="33" t="s">
        <v>45</v>
      </c>
      <c r="CJH330" s="33"/>
      <c r="CJI330" s="35">
        <f>CJI326</f>
        <v>22</v>
      </c>
      <c r="CJJ330" s="35">
        <f>42.5/1.18</f>
        <v>36.016949152542374</v>
      </c>
      <c r="CJK330" s="35">
        <f>CJI330*CJJ330</f>
        <v>792.3728813559322</v>
      </c>
      <c r="CJL330" s="33"/>
      <c r="CJM330" s="35"/>
      <c r="CJN330" s="33"/>
      <c r="CJO330" s="35"/>
      <c r="CJP330" s="36">
        <f>CJK330+CJM330+CJO330</f>
        <v>792.3728813559322</v>
      </c>
      <c r="CSZ330" s="32"/>
      <c r="CTA330" s="33" t="s">
        <v>134</v>
      </c>
      <c r="CTB330" s="81" t="s">
        <v>135</v>
      </c>
      <c r="CTC330" s="33" t="s">
        <v>45</v>
      </c>
      <c r="CTD330" s="33"/>
      <c r="CTE330" s="35">
        <f>CTE326</f>
        <v>22</v>
      </c>
      <c r="CTF330" s="35">
        <f>42.5/1.18</f>
        <v>36.016949152542374</v>
      </c>
      <c r="CTG330" s="35">
        <f>CTE330*CTF330</f>
        <v>792.3728813559322</v>
      </c>
      <c r="CTH330" s="33"/>
      <c r="CTI330" s="35"/>
      <c r="CTJ330" s="33"/>
      <c r="CTK330" s="35"/>
      <c r="CTL330" s="36">
        <f>CTG330+CTI330+CTK330</f>
        <v>792.3728813559322</v>
      </c>
      <c r="DCV330" s="32"/>
      <c r="DCW330" s="33" t="s">
        <v>134</v>
      </c>
      <c r="DCX330" s="81" t="s">
        <v>135</v>
      </c>
      <c r="DCY330" s="33" t="s">
        <v>45</v>
      </c>
      <c r="DCZ330" s="33"/>
      <c r="DDA330" s="35">
        <f>DDA326</f>
        <v>22</v>
      </c>
      <c r="DDB330" s="35">
        <f>42.5/1.18</f>
        <v>36.016949152542374</v>
      </c>
      <c r="DDC330" s="35">
        <f>DDA330*DDB330</f>
        <v>792.3728813559322</v>
      </c>
      <c r="DDD330" s="33"/>
      <c r="DDE330" s="35"/>
      <c r="DDF330" s="33"/>
      <c r="DDG330" s="35"/>
      <c r="DDH330" s="36">
        <f>DDC330+DDE330+DDG330</f>
        <v>792.3728813559322</v>
      </c>
      <c r="DMR330" s="32"/>
      <c r="DMS330" s="33" t="s">
        <v>134</v>
      </c>
      <c r="DMT330" s="81" t="s">
        <v>135</v>
      </c>
      <c r="DMU330" s="33" t="s">
        <v>45</v>
      </c>
      <c r="DMV330" s="33"/>
      <c r="DMW330" s="35">
        <f>DMW326</f>
        <v>22</v>
      </c>
      <c r="DMX330" s="35">
        <f>42.5/1.18</f>
        <v>36.016949152542374</v>
      </c>
      <c r="DMY330" s="35">
        <f>DMW330*DMX330</f>
        <v>792.3728813559322</v>
      </c>
      <c r="DMZ330" s="33"/>
      <c r="DNA330" s="35"/>
      <c r="DNB330" s="33"/>
      <c r="DNC330" s="35"/>
      <c r="DND330" s="36">
        <f>DMY330+DNA330+DNC330</f>
        <v>792.3728813559322</v>
      </c>
      <c r="DWN330" s="32"/>
      <c r="DWO330" s="33" t="s">
        <v>134</v>
      </c>
      <c r="DWP330" s="81" t="s">
        <v>135</v>
      </c>
      <c r="DWQ330" s="33" t="s">
        <v>45</v>
      </c>
      <c r="DWR330" s="33"/>
      <c r="DWS330" s="35">
        <f>DWS326</f>
        <v>22</v>
      </c>
      <c r="DWT330" s="35">
        <f>42.5/1.18</f>
        <v>36.016949152542374</v>
      </c>
      <c r="DWU330" s="35">
        <f>DWS330*DWT330</f>
        <v>792.3728813559322</v>
      </c>
      <c r="DWV330" s="33"/>
      <c r="DWW330" s="35"/>
      <c r="DWX330" s="33"/>
      <c r="DWY330" s="35"/>
      <c r="DWZ330" s="36">
        <f>DWU330+DWW330+DWY330</f>
        <v>792.3728813559322</v>
      </c>
      <c r="EGJ330" s="32"/>
      <c r="EGK330" s="33" t="s">
        <v>134</v>
      </c>
      <c r="EGL330" s="81" t="s">
        <v>135</v>
      </c>
      <c r="EGM330" s="33" t="s">
        <v>45</v>
      </c>
      <c r="EGN330" s="33"/>
      <c r="EGO330" s="35">
        <f>EGO326</f>
        <v>22</v>
      </c>
      <c r="EGP330" s="35">
        <f>42.5/1.18</f>
        <v>36.016949152542374</v>
      </c>
      <c r="EGQ330" s="35">
        <f>EGO330*EGP330</f>
        <v>792.3728813559322</v>
      </c>
      <c r="EGR330" s="33"/>
      <c r="EGS330" s="35"/>
      <c r="EGT330" s="33"/>
      <c r="EGU330" s="35"/>
      <c r="EGV330" s="36">
        <f>EGQ330+EGS330+EGU330</f>
        <v>792.3728813559322</v>
      </c>
      <c r="EQF330" s="32"/>
      <c r="EQG330" s="33" t="s">
        <v>134</v>
      </c>
      <c r="EQH330" s="81" t="s">
        <v>135</v>
      </c>
      <c r="EQI330" s="33" t="s">
        <v>45</v>
      </c>
      <c r="EQJ330" s="33"/>
      <c r="EQK330" s="35">
        <f>EQK326</f>
        <v>22</v>
      </c>
      <c r="EQL330" s="35">
        <f>42.5/1.18</f>
        <v>36.016949152542374</v>
      </c>
      <c r="EQM330" s="35">
        <f>EQK330*EQL330</f>
        <v>792.3728813559322</v>
      </c>
      <c r="EQN330" s="33"/>
      <c r="EQO330" s="35"/>
      <c r="EQP330" s="33"/>
      <c r="EQQ330" s="35"/>
      <c r="EQR330" s="36">
        <f>EQM330+EQO330+EQQ330</f>
        <v>792.3728813559322</v>
      </c>
      <c r="FAB330" s="32"/>
      <c r="FAC330" s="33" t="s">
        <v>134</v>
      </c>
      <c r="FAD330" s="81" t="s">
        <v>135</v>
      </c>
      <c r="FAE330" s="33" t="s">
        <v>45</v>
      </c>
      <c r="FAF330" s="33"/>
      <c r="FAG330" s="35">
        <f>FAG326</f>
        <v>22</v>
      </c>
      <c r="FAH330" s="35">
        <f>42.5/1.18</f>
        <v>36.016949152542374</v>
      </c>
      <c r="FAI330" s="35">
        <f>FAG330*FAH330</f>
        <v>792.3728813559322</v>
      </c>
      <c r="FAJ330" s="33"/>
      <c r="FAK330" s="35"/>
      <c r="FAL330" s="33"/>
      <c r="FAM330" s="35"/>
      <c r="FAN330" s="36">
        <f>FAI330+FAK330+FAM330</f>
        <v>792.3728813559322</v>
      </c>
      <c r="FJX330" s="32"/>
      <c r="FJY330" s="33" t="s">
        <v>134</v>
      </c>
      <c r="FJZ330" s="81" t="s">
        <v>135</v>
      </c>
      <c r="FKA330" s="33" t="s">
        <v>45</v>
      </c>
      <c r="FKB330" s="33"/>
      <c r="FKC330" s="35">
        <f>FKC326</f>
        <v>22</v>
      </c>
      <c r="FKD330" s="35">
        <f>42.5/1.18</f>
        <v>36.016949152542374</v>
      </c>
      <c r="FKE330" s="35">
        <f>FKC330*FKD330</f>
        <v>792.3728813559322</v>
      </c>
      <c r="FKF330" s="33"/>
      <c r="FKG330" s="35"/>
      <c r="FKH330" s="33"/>
      <c r="FKI330" s="35"/>
      <c r="FKJ330" s="36">
        <f>FKE330+FKG330+FKI330</f>
        <v>792.3728813559322</v>
      </c>
      <c r="FTT330" s="32"/>
      <c r="FTU330" s="33" t="s">
        <v>134</v>
      </c>
      <c r="FTV330" s="81" t="s">
        <v>135</v>
      </c>
      <c r="FTW330" s="33" t="s">
        <v>45</v>
      </c>
      <c r="FTX330" s="33"/>
      <c r="FTY330" s="35">
        <f>FTY326</f>
        <v>22</v>
      </c>
      <c r="FTZ330" s="35">
        <f>42.5/1.18</f>
        <v>36.016949152542374</v>
      </c>
      <c r="FUA330" s="35">
        <f>FTY330*FTZ330</f>
        <v>792.3728813559322</v>
      </c>
      <c r="FUB330" s="33"/>
      <c r="FUC330" s="35"/>
      <c r="FUD330" s="33"/>
      <c r="FUE330" s="35"/>
      <c r="FUF330" s="36">
        <f>FUA330+FUC330+FUE330</f>
        <v>792.3728813559322</v>
      </c>
      <c r="GDP330" s="32"/>
      <c r="GDQ330" s="33" t="s">
        <v>134</v>
      </c>
      <c r="GDR330" s="81" t="s">
        <v>135</v>
      </c>
      <c r="GDS330" s="33" t="s">
        <v>45</v>
      </c>
      <c r="GDT330" s="33"/>
      <c r="GDU330" s="35">
        <f>GDU326</f>
        <v>22</v>
      </c>
      <c r="GDV330" s="35">
        <f>42.5/1.18</f>
        <v>36.016949152542374</v>
      </c>
      <c r="GDW330" s="35">
        <f>GDU330*GDV330</f>
        <v>792.3728813559322</v>
      </c>
      <c r="GDX330" s="33"/>
      <c r="GDY330" s="35"/>
      <c r="GDZ330" s="33"/>
      <c r="GEA330" s="35"/>
      <c r="GEB330" s="36">
        <f>GDW330+GDY330+GEA330</f>
        <v>792.3728813559322</v>
      </c>
      <c r="GNL330" s="32"/>
      <c r="GNM330" s="33" t="s">
        <v>134</v>
      </c>
      <c r="GNN330" s="81" t="s">
        <v>135</v>
      </c>
      <c r="GNO330" s="33" t="s">
        <v>45</v>
      </c>
      <c r="GNP330" s="33"/>
      <c r="GNQ330" s="35">
        <f>GNQ326</f>
        <v>22</v>
      </c>
      <c r="GNR330" s="35">
        <f>42.5/1.18</f>
        <v>36.016949152542374</v>
      </c>
      <c r="GNS330" s="35">
        <f>GNQ330*GNR330</f>
        <v>792.3728813559322</v>
      </c>
      <c r="GNT330" s="33"/>
      <c r="GNU330" s="35"/>
      <c r="GNV330" s="33"/>
      <c r="GNW330" s="35"/>
      <c r="GNX330" s="36">
        <f>GNS330+GNU330+GNW330</f>
        <v>792.3728813559322</v>
      </c>
      <c r="GXH330" s="32"/>
      <c r="GXI330" s="33" t="s">
        <v>134</v>
      </c>
      <c r="GXJ330" s="81" t="s">
        <v>135</v>
      </c>
      <c r="GXK330" s="33" t="s">
        <v>45</v>
      </c>
      <c r="GXL330" s="33"/>
      <c r="GXM330" s="35">
        <f>GXM326</f>
        <v>22</v>
      </c>
      <c r="GXN330" s="35">
        <f>42.5/1.18</f>
        <v>36.016949152542374</v>
      </c>
      <c r="GXO330" s="35">
        <f>GXM330*GXN330</f>
        <v>792.3728813559322</v>
      </c>
      <c r="GXP330" s="33"/>
      <c r="GXQ330" s="35"/>
      <c r="GXR330" s="33"/>
      <c r="GXS330" s="35"/>
      <c r="GXT330" s="36">
        <f>GXO330+GXQ330+GXS330</f>
        <v>792.3728813559322</v>
      </c>
      <c r="HHD330" s="32"/>
      <c r="HHE330" s="33" t="s">
        <v>134</v>
      </c>
      <c r="HHF330" s="81" t="s">
        <v>135</v>
      </c>
      <c r="HHG330" s="33" t="s">
        <v>45</v>
      </c>
      <c r="HHH330" s="33"/>
      <c r="HHI330" s="35">
        <f>HHI326</f>
        <v>22</v>
      </c>
      <c r="HHJ330" s="35">
        <f>42.5/1.18</f>
        <v>36.016949152542374</v>
      </c>
      <c r="HHK330" s="35">
        <f>HHI330*HHJ330</f>
        <v>792.3728813559322</v>
      </c>
      <c r="HHL330" s="33"/>
      <c r="HHM330" s="35"/>
      <c r="HHN330" s="33"/>
      <c r="HHO330" s="35"/>
      <c r="HHP330" s="36">
        <f>HHK330+HHM330+HHO330</f>
        <v>792.3728813559322</v>
      </c>
      <c r="HQZ330" s="32"/>
      <c r="HRA330" s="33" t="s">
        <v>134</v>
      </c>
      <c r="HRB330" s="81" t="s">
        <v>135</v>
      </c>
      <c r="HRC330" s="33" t="s">
        <v>45</v>
      </c>
      <c r="HRD330" s="33"/>
      <c r="HRE330" s="35">
        <f>HRE326</f>
        <v>22</v>
      </c>
      <c r="HRF330" s="35">
        <f>42.5/1.18</f>
        <v>36.016949152542374</v>
      </c>
      <c r="HRG330" s="35">
        <f>HRE330*HRF330</f>
        <v>792.3728813559322</v>
      </c>
      <c r="HRH330" s="33"/>
      <c r="HRI330" s="35"/>
      <c r="HRJ330" s="33"/>
      <c r="HRK330" s="35"/>
      <c r="HRL330" s="36">
        <f>HRG330+HRI330+HRK330</f>
        <v>792.3728813559322</v>
      </c>
      <c r="IAV330" s="32"/>
      <c r="IAW330" s="33" t="s">
        <v>134</v>
      </c>
      <c r="IAX330" s="81" t="s">
        <v>135</v>
      </c>
      <c r="IAY330" s="33" t="s">
        <v>45</v>
      </c>
      <c r="IAZ330" s="33"/>
      <c r="IBA330" s="35">
        <f>IBA326</f>
        <v>22</v>
      </c>
      <c r="IBB330" s="35">
        <f>42.5/1.18</f>
        <v>36.016949152542374</v>
      </c>
      <c r="IBC330" s="35">
        <f>IBA330*IBB330</f>
        <v>792.3728813559322</v>
      </c>
      <c r="IBD330" s="33"/>
      <c r="IBE330" s="35"/>
      <c r="IBF330" s="33"/>
      <c r="IBG330" s="35"/>
      <c r="IBH330" s="36">
        <f>IBC330+IBE330+IBG330</f>
        <v>792.3728813559322</v>
      </c>
      <c r="IKR330" s="32"/>
      <c r="IKS330" s="33" t="s">
        <v>134</v>
      </c>
      <c r="IKT330" s="81" t="s">
        <v>135</v>
      </c>
      <c r="IKU330" s="33" t="s">
        <v>45</v>
      </c>
      <c r="IKV330" s="33"/>
      <c r="IKW330" s="35">
        <f>IKW326</f>
        <v>22</v>
      </c>
      <c r="IKX330" s="35">
        <f>42.5/1.18</f>
        <v>36.016949152542374</v>
      </c>
      <c r="IKY330" s="35">
        <f>IKW330*IKX330</f>
        <v>792.3728813559322</v>
      </c>
      <c r="IKZ330" s="33"/>
      <c r="ILA330" s="35"/>
      <c r="ILB330" s="33"/>
      <c r="ILC330" s="35"/>
      <c r="ILD330" s="36">
        <f>IKY330+ILA330+ILC330</f>
        <v>792.3728813559322</v>
      </c>
      <c r="IUN330" s="32"/>
      <c r="IUO330" s="33" t="s">
        <v>134</v>
      </c>
      <c r="IUP330" s="81" t="s">
        <v>135</v>
      </c>
      <c r="IUQ330" s="33" t="s">
        <v>45</v>
      </c>
      <c r="IUR330" s="33"/>
      <c r="IUS330" s="35">
        <f>IUS326</f>
        <v>22</v>
      </c>
      <c r="IUT330" s="35">
        <f>42.5/1.18</f>
        <v>36.016949152542374</v>
      </c>
      <c r="IUU330" s="35">
        <f>IUS330*IUT330</f>
        <v>792.3728813559322</v>
      </c>
      <c r="IUV330" s="33"/>
      <c r="IUW330" s="35"/>
      <c r="IUX330" s="33"/>
      <c r="IUY330" s="35"/>
      <c r="IUZ330" s="36">
        <f>IUU330+IUW330+IUY330</f>
        <v>792.3728813559322</v>
      </c>
      <c r="JEJ330" s="32"/>
      <c r="JEK330" s="33" t="s">
        <v>134</v>
      </c>
      <c r="JEL330" s="81" t="s">
        <v>135</v>
      </c>
      <c r="JEM330" s="33" t="s">
        <v>45</v>
      </c>
      <c r="JEN330" s="33"/>
      <c r="JEO330" s="35">
        <f>JEO326</f>
        <v>22</v>
      </c>
      <c r="JEP330" s="35">
        <f>42.5/1.18</f>
        <v>36.016949152542374</v>
      </c>
      <c r="JEQ330" s="35">
        <f>JEO330*JEP330</f>
        <v>792.3728813559322</v>
      </c>
      <c r="JER330" s="33"/>
      <c r="JES330" s="35"/>
      <c r="JET330" s="33"/>
      <c r="JEU330" s="35"/>
      <c r="JEV330" s="36">
        <f>JEQ330+JES330+JEU330</f>
        <v>792.3728813559322</v>
      </c>
      <c r="JOF330" s="32"/>
      <c r="JOG330" s="33" t="s">
        <v>134</v>
      </c>
      <c r="JOH330" s="81" t="s">
        <v>135</v>
      </c>
      <c r="JOI330" s="33" t="s">
        <v>45</v>
      </c>
      <c r="JOJ330" s="33"/>
      <c r="JOK330" s="35">
        <f>JOK326</f>
        <v>22</v>
      </c>
      <c r="JOL330" s="35">
        <f>42.5/1.18</f>
        <v>36.016949152542374</v>
      </c>
      <c r="JOM330" s="35">
        <f>JOK330*JOL330</f>
        <v>792.3728813559322</v>
      </c>
      <c r="JON330" s="33"/>
      <c r="JOO330" s="35"/>
      <c r="JOP330" s="33"/>
      <c r="JOQ330" s="35"/>
      <c r="JOR330" s="36">
        <f>JOM330+JOO330+JOQ330</f>
        <v>792.3728813559322</v>
      </c>
      <c r="JYB330" s="32"/>
      <c r="JYC330" s="33" t="s">
        <v>134</v>
      </c>
      <c r="JYD330" s="81" t="s">
        <v>135</v>
      </c>
      <c r="JYE330" s="33" t="s">
        <v>45</v>
      </c>
      <c r="JYF330" s="33"/>
      <c r="JYG330" s="35">
        <f>JYG326</f>
        <v>22</v>
      </c>
      <c r="JYH330" s="35">
        <f>42.5/1.18</f>
        <v>36.016949152542374</v>
      </c>
      <c r="JYI330" s="35">
        <f>JYG330*JYH330</f>
        <v>792.3728813559322</v>
      </c>
      <c r="JYJ330" s="33"/>
      <c r="JYK330" s="35"/>
      <c r="JYL330" s="33"/>
      <c r="JYM330" s="35"/>
      <c r="JYN330" s="36">
        <f>JYI330+JYK330+JYM330</f>
        <v>792.3728813559322</v>
      </c>
      <c r="KHX330" s="32"/>
      <c r="KHY330" s="33" t="s">
        <v>134</v>
      </c>
      <c r="KHZ330" s="81" t="s">
        <v>135</v>
      </c>
      <c r="KIA330" s="33" t="s">
        <v>45</v>
      </c>
      <c r="KIB330" s="33"/>
      <c r="KIC330" s="35">
        <f>KIC326</f>
        <v>22</v>
      </c>
      <c r="KID330" s="35">
        <f>42.5/1.18</f>
        <v>36.016949152542374</v>
      </c>
      <c r="KIE330" s="35">
        <f>KIC330*KID330</f>
        <v>792.3728813559322</v>
      </c>
      <c r="KIF330" s="33"/>
      <c r="KIG330" s="35"/>
      <c r="KIH330" s="33"/>
      <c r="KII330" s="35"/>
      <c r="KIJ330" s="36">
        <f>KIE330+KIG330+KII330</f>
        <v>792.3728813559322</v>
      </c>
      <c r="KRT330" s="32"/>
      <c r="KRU330" s="33" t="s">
        <v>134</v>
      </c>
      <c r="KRV330" s="81" t="s">
        <v>135</v>
      </c>
      <c r="KRW330" s="33" t="s">
        <v>45</v>
      </c>
      <c r="KRX330" s="33"/>
      <c r="KRY330" s="35">
        <f>KRY326</f>
        <v>22</v>
      </c>
      <c r="KRZ330" s="35">
        <f>42.5/1.18</f>
        <v>36.016949152542374</v>
      </c>
      <c r="KSA330" s="35">
        <f>KRY330*KRZ330</f>
        <v>792.3728813559322</v>
      </c>
      <c r="KSB330" s="33"/>
      <c r="KSC330" s="35"/>
      <c r="KSD330" s="33"/>
      <c r="KSE330" s="35"/>
      <c r="KSF330" s="36">
        <f>KSA330+KSC330+KSE330</f>
        <v>792.3728813559322</v>
      </c>
      <c r="LBP330" s="32"/>
      <c r="LBQ330" s="33" t="s">
        <v>134</v>
      </c>
      <c r="LBR330" s="81" t="s">
        <v>135</v>
      </c>
      <c r="LBS330" s="33" t="s">
        <v>45</v>
      </c>
      <c r="LBT330" s="33"/>
      <c r="LBU330" s="35">
        <f>LBU326</f>
        <v>22</v>
      </c>
      <c r="LBV330" s="35">
        <f>42.5/1.18</f>
        <v>36.016949152542374</v>
      </c>
      <c r="LBW330" s="35">
        <f>LBU330*LBV330</f>
        <v>792.3728813559322</v>
      </c>
      <c r="LBX330" s="33"/>
      <c r="LBY330" s="35"/>
      <c r="LBZ330" s="33"/>
      <c r="LCA330" s="35"/>
      <c r="LCB330" s="36">
        <f>LBW330+LBY330+LCA330</f>
        <v>792.3728813559322</v>
      </c>
      <c r="LLL330" s="32"/>
      <c r="LLM330" s="33" t="s">
        <v>134</v>
      </c>
      <c r="LLN330" s="81" t="s">
        <v>135</v>
      </c>
      <c r="LLO330" s="33" t="s">
        <v>45</v>
      </c>
      <c r="LLP330" s="33"/>
      <c r="LLQ330" s="35">
        <f>LLQ326</f>
        <v>22</v>
      </c>
      <c r="LLR330" s="35">
        <f>42.5/1.18</f>
        <v>36.016949152542374</v>
      </c>
      <c r="LLS330" s="35">
        <f>LLQ330*LLR330</f>
        <v>792.3728813559322</v>
      </c>
      <c r="LLT330" s="33"/>
      <c r="LLU330" s="35"/>
      <c r="LLV330" s="33"/>
      <c r="LLW330" s="35"/>
      <c r="LLX330" s="36">
        <f>LLS330+LLU330+LLW330</f>
        <v>792.3728813559322</v>
      </c>
      <c r="LVH330" s="32"/>
      <c r="LVI330" s="33" t="s">
        <v>134</v>
      </c>
      <c r="LVJ330" s="81" t="s">
        <v>135</v>
      </c>
      <c r="LVK330" s="33" t="s">
        <v>45</v>
      </c>
      <c r="LVL330" s="33"/>
      <c r="LVM330" s="35">
        <f>LVM326</f>
        <v>22</v>
      </c>
      <c r="LVN330" s="35">
        <f>42.5/1.18</f>
        <v>36.016949152542374</v>
      </c>
      <c r="LVO330" s="35">
        <f>LVM330*LVN330</f>
        <v>792.3728813559322</v>
      </c>
      <c r="LVP330" s="33"/>
      <c r="LVQ330" s="35"/>
      <c r="LVR330" s="33"/>
      <c r="LVS330" s="35"/>
      <c r="LVT330" s="36">
        <f>LVO330+LVQ330+LVS330</f>
        <v>792.3728813559322</v>
      </c>
      <c r="MFD330" s="32"/>
      <c r="MFE330" s="33" t="s">
        <v>134</v>
      </c>
      <c r="MFF330" s="81" t="s">
        <v>135</v>
      </c>
      <c r="MFG330" s="33" t="s">
        <v>45</v>
      </c>
      <c r="MFH330" s="33"/>
      <c r="MFI330" s="35">
        <f>MFI326</f>
        <v>22</v>
      </c>
      <c r="MFJ330" s="35">
        <f>42.5/1.18</f>
        <v>36.016949152542374</v>
      </c>
      <c r="MFK330" s="35">
        <f>MFI330*MFJ330</f>
        <v>792.3728813559322</v>
      </c>
      <c r="MFL330" s="33"/>
      <c r="MFM330" s="35"/>
      <c r="MFN330" s="33"/>
      <c r="MFO330" s="35"/>
      <c r="MFP330" s="36">
        <f>MFK330+MFM330+MFO330</f>
        <v>792.3728813559322</v>
      </c>
      <c r="MOZ330" s="32"/>
      <c r="MPA330" s="33" t="s">
        <v>134</v>
      </c>
      <c r="MPB330" s="81" t="s">
        <v>135</v>
      </c>
      <c r="MPC330" s="33" t="s">
        <v>45</v>
      </c>
      <c r="MPD330" s="33"/>
      <c r="MPE330" s="35">
        <f>MPE326</f>
        <v>22</v>
      </c>
      <c r="MPF330" s="35">
        <f>42.5/1.18</f>
        <v>36.016949152542374</v>
      </c>
      <c r="MPG330" s="35">
        <f>MPE330*MPF330</f>
        <v>792.3728813559322</v>
      </c>
      <c r="MPH330" s="33"/>
      <c r="MPI330" s="35"/>
      <c r="MPJ330" s="33"/>
      <c r="MPK330" s="35"/>
      <c r="MPL330" s="36">
        <f>MPG330+MPI330+MPK330</f>
        <v>792.3728813559322</v>
      </c>
      <c r="MYV330" s="32"/>
      <c r="MYW330" s="33" t="s">
        <v>134</v>
      </c>
      <c r="MYX330" s="81" t="s">
        <v>135</v>
      </c>
      <c r="MYY330" s="33" t="s">
        <v>45</v>
      </c>
      <c r="MYZ330" s="33"/>
      <c r="MZA330" s="35">
        <f>MZA326</f>
        <v>22</v>
      </c>
      <c r="MZB330" s="35">
        <f>42.5/1.18</f>
        <v>36.016949152542374</v>
      </c>
      <c r="MZC330" s="35">
        <f>MZA330*MZB330</f>
        <v>792.3728813559322</v>
      </c>
      <c r="MZD330" s="33"/>
      <c r="MZE330" s="35"/>
      <c r="MZF330" s="33"/>
      <c r="MZG330" s="35"/>
      <c r="MZH330" s="36">
        <f>MZC330+MZE330+MZG330</f>
        <v>792.3728813559322</v>
      </c>
      <c r="NIR330" s="32"/>
      <c r="NIS330" s="33" t="s">
        <v>134</v>
      </c>
      <c r="NIT330" s="81" t="s">
        <v>135</v>
      </c>
      <c r="NIU330" s="33" t="s">
        <v>45</v>
      </c>
      <c r="NIV330" s="33"/>
      <c r="NIW330" s="35">
        <f>NIW326</f>
        <v>22</v>
      </c>
      <c r="NIX330" s="35">
        <f>42.5/1.18</f>
        <v>36.016949152542374</v>
      </c>
      <c r="NIY330" s="35">
        <f>NIW330*NIX330</f>
        <v>792.3728813559322</v>
      </c>
      <c r="NIZ330" s="33"/>
      <c r="NJA330" s="35"/>
      <c r="NJB330" s="33"/>
      <c r="NJC330" s="35"/>
      <c r="NJD330" s="36">
        <f>NIY330+NJA330+NJC330</f>
        <v>792.3728813559322</v>
      </c>
      <c r="NSN330" s="32"/>
      <c r="NSO330" s="33" t="s">
        <v>134</v>
      </c>
      <c r="NSP330" s="81" t="s">
        <v>135</v>
      </c>
      <c r="NSQ330" s="33" t="s">
        <v>45</v>
      </c>
      <c r="NSR330" s="33"/>
      <c r="NSS330" s="35">
        <f>NSS326</f>
        <v>22</v>
      </c>
      <c r="NST330" s="35">
        <f>42.5/1.18</f>
        <v>36.016949152542374</v>
      </c>
      <c r="NSU330" s="35">
        <f>NSS330*NST330</f>
        <v>792.3728813559322</v>
      </c>
      <c r="NSV330" s="33"/>
      <c r="NSW330" s="35"/>
      <c r="NSX330" s="33"/>
      <c r="NSY330" s="35"/>
      <c r="NSZ330" s="36">
        <f>NSU330+NSW330+NSY330</f>
        <v>792.3728813559322</v>
      </c>
      <c r="OCJ330" s="32"/>
      <c r="OCK330" s="33" t="s">
        <v>134</v>
      </c>
      <c r="OCL330" s="81" t="s">
        <v>135</v>
      </c>
      <c r="OCM330" s="33" t="s">
        <v>45</v>
      </c>
      <c r="OCN330" s="33"/>
      <c r="OCO330" s="35">
        <f>OCO326</f>
        <v>22</v>
      </c>
      <c r="OCP330" s="35">
        <f>42.5/1.18</f>
        <v>36.016949152542374</v>
      </c>
      <c r="OCQ330" s="35">
        <f>OCO330*OCP330</f>
        <v>792.3728813559322</v>
      </c>
      <c r="OCR330" s="33"/>
      <c r="OCS330" s="35"/>
      <c r="OCT330" s="33"/>
      <c r="OCU330" s="35"/>
      <c r="OCV330" s="36">
        <f>OCQ330+OCS330+OCU330</f>
        <v>792.3728813559322</v>
      </c>
      <c r="OMF330" s="32"/>
      <c r="OMG330" s="33" t="s">
        <v>134</v>
      </c>
      <c r="OMH330" s="81" t="s">
        <v>135</v>
      </c>
      <c r="OMI330" s="33" t="s">
        <v>45</v>
      </c>
      <c r="OMJ330" s="33"/>
      <c r="OMK330" s="35">
        <f>OMK326</f>
        <v>22</v>
      </c>
      <c r="OML330" s="35">
        <f>42.5/1.18</f>
        <v>36.016949152542374</v>
      </c>
      <c r="OMM330" s="35">
        <f>OMK330*OML330</f>
        <v>792.3728813559322</v>
      </c>
      <c r="OMN330" s="33"/>
      <c r="OMO330" s="35"/>
      <c r="OMP330" s="33"/>
      <c r="OMQ330" s="35"/>
      <c r="OMR330" s="36">
        <f>OMM330+OMO330+OMQ330</f>
        <v>792.3728813559322</v>
      </c>
      <c r="OWB330" s="32"/>
      <c r="OWC330" s="33" t="s">
        <v>134</v>
      </c>
      <c r="OWD330" s="81" t="s">
        <v>135</v>
      </c>
      <c r="OWE330" s="33" t="s">
        <v>45</v>
      </c>
      <c r="OWF330" s="33"/>
      <c r="OWG330" s="35">
        <f>OWG326</f>
        <v>22</v>
      </c>
      <c r="OWH330" s="35">
        <f>42.5/1.18</f>
        <v>36.016949152542374</v>
      </c>
      <c r="OWI330" s="35">
        <f>OWG330*OWH330</f>
        <v>792.3728813559322</v>
      </c>
      <c r="OWJ330" s="33"/>
      <c r="OWK330" s="35"/>
      <c r="OWL330" s="33"/>
      <c r="OWM330" s="35"/>
      <c r="OWN330" s="36">
        <f>OWI330+OWK330+OWM330</f>
        <v>792.3728813559322</v>
      </c>
      <c r="PFX330" s="32"/>
      <c r="PFY330" s="33" t="s">
        <v>134</v>
      </c>
      <c r="PFZ330" s="81" t="s">
        <v>135</v>
      </c>
      <c r="PGA330" s="33" t="s">
        <v>45</v>
      </c>
      <c r="PGB330" s="33"/>
      <c r="PGC330" s="35">
        <f>PGC326</f>
        <v>22</v>
      </c>
      <c r="PGD330" s="35">
        <f>42.5/1.18</f>
        <v>36.016949152542374</v>
      </c>
      <c r="PGE330" s="35">
        <f>PGC330*PGD330</f>
        <v>792.3728813559322</v>
      </c>
      <c r="PGF330" s="33"/>
      <c r="PGG330" s="35"/>
      <c r="PGH330" s="33"/>
      <c r="PGI330" s="35"/>
      <c r="PGJ330" s="36">
        <f>PGE330+PGG330+PGI330</f>
        <v>792.3728813559322</v>
      </c>
      <c r="PPT330" s="32"/>
      <c r="PPU330" s="33" t="s">
        <v>134</v>
      </c>
      <c r="PPV330" s="81" t="s">
        <v>135</v>
      </c>
      <c r="PPW330" s="33" t="s">
        <v>45</v>
      </c>
      <c r="PPX330" s="33"/>
      <c r="PPY330" s="35">
        <f>PPY326</f>
        <v>22</v>
      </c>
      <c r="PPZ330" s="35">
        <f>42.5/1.18</f>
        <v>36.016949152542374</v>
      </c>
      <c r="PQA330" s="35">
        <f>PPY330*PPZ330</f>
        <v>792.3728813559322</v>
      </c>
      <c r="PQB330" s="33"/>
      <c r="PQC330" s="35"/>
      <c r="PQD330" s="33"/>
      <c r="PQE330" s="35"/>
      <c r="PQF330" s="36">
        <f>PQA330+PQC330+PQE330</f>
        <v>792.3728813559322</v>
      </c>
      <c r="PZP330" s="32"/>
      <c r="PZQ330" s="33" t="s">
        <v>134</v>
      </c>
      <c r="PZR330" s="81" t="s">
        <v>135</v>
      </c>
      <c r="PZS330" s="33" t="s">
        <v>45</v>
      </c>
      <c r="PZT330" s="33"/>
      <c r="PZU330" s="35">
        <f>PZU326</f>
        <v>22</v>
      </c>
      <c r="PZV330" s="35">
        <f>42.5/1.18</f>
        <v>36.016949152542374</v>
      </c>
      <c r="PZW330" s="35">
        <f>PZU330*PZV330</f>
        <v>792.3728813559322</v>
      </c>
      <c r="PZX330" s="33"/>
      <c r="PZY330" s="35"/>
      <c r="PZZ330" s="33"/>
      <c r="QAA330" s="35"/>
      <c r="QAB330" s="36">
        <f>PZW330+PZY330+QAA330</f>
        <v>792.3728813559322</v>
      </c>
      <c r="QJL330" s="32"/>
      <c r="QJM330" s="33" t="s">
        <v>134</v>
      </c>
      <c r="QJN330" s="81" t="s">
        <v>135</v>
      </c>
      <c r="QJO330" s="33" t="s">
        <v>45</v>
      </c>
      <c r="QJP330" s="33"/>
      <c r="QJQ330" s="35">
        <f>QJQ326</f>
        <v>22</v>
      </c>
      <c r="QJR330" s="35">
        <f>42.5/1.18</f>
        <v>36.016949152542374</v>
      </c>
      <c r="QJS330" s="35">
        <f>QJQ330*QJR330</f>
        <v>792.3728813559322</v>
      </c>
      <c r="QJT330" s="33"/>
      <c r="QJU330" s="35"/>
      <c r="QJV330" s="33"/>
      <c r="QJW330" s="35"/>
      <c r="QJX330" s="36">
        <f>QJS330+QJU330+QJW330</f>
        <v>792.3728813559322</v>
      </c>
      <c r="QTH330" s="32"/>
      <c r="QTI330" s="33" t="s">
        <v>134</v>
      </c>
      <c r="QTJ330" s="81" t="s">
        <v>135</v>
      </c>
      <c r="QTK330" s="33" t="s">
        <v>45</v>
      </c>
      <c r="QTL330" s="33"/>
      <c r="QTM330" s="35">
        <f>QTM326</f>
        <v>22</v>
      </c>
      <c r="QTN330" s="35">
        <f>42.5/1.18</f>
        <v>36.016949152542374</v>
      </c>
      <c r="QTO330" s="35">
        <f>QTM330*QTN330</f>
        <v>792.3728813559322</v>
      </c>
      <c r="QTP330" s="33"/>
      <c r="QTQ330" s="35"/>
      <c r="QTR330" s="33"/>
      <c r="QTS330" s="35"/>
      <c r="QTT330" s="36">
        <f>QTO330+QTQ330+QTS330</f>
        <v>792.3728813559322</v>
      </c>
      <c r="RDD330" s="32"/>
      <c r="RDE330" s="33" t="s">
        <v>134</v>
      </c>
      <c r="RDF330" s="81" t="s">
        <v>135</v>
      </c>
      <c r="RDG330" s="33" t="s">
        <v>45</v>
      </c>
      <c r="RDH330" s="33"/>
      <c r="RDI330" s="35">
        <f>RDI326</f>
        <v>22</v>
      </c>
      <c r="RDJ330" s="35">
        <f>42.5/1.18</f>
        <v>36.016949152542374</v>
      </c>
      <c r="RDK330" s="35">
        <f>RDI330*RDJ330</f>
        <v>792.3728813559322</v>
      </c>
      <c r="RDL330" s="33"/>
      <c r="RDM330" s="35"/>
      <c r="RDN330" s="33"/>
      <c r="RDO330" s="35"/>
      <c r="RDP330" s="36">
        <f>RDK330+RDM330+RDO330</f>
        <v>792.3728813559322</v>
      </c>
      <c r="RMZ330" s="32"/>
      <c r="RNA330" s="33" t="s">
        <v>134</v>
      </c>
      <c r="RNB330" s="81" t="s">
        <v>135</v>
      </c>
      <c r="RNC330" s="33" t="s">
        <v>45</v>
      </c>
      <c r="RND330" s="33"/>
      <c r="RNE330" s="35">
        <f>RNE326</f>
        <v>22</v>
      </c>
      <c r="RNF330" s="35">
        <f>42.5/1.18</f>
        <v>36.016949152542374</v>
      </c>
      <c r="RNG330" s="35">
        <f>RNE330*RNF330</f>
        <v>792.3728813559322</v>
      </c>
      <c r="RNH330" s="33"/>
      <c r="RNI330" s="35"/>
      <c r="RNJ330" s="33"/>
      <c r="RNK330" s="35"/>
      <c r="RNL330" s="36">
        <f>RNG330+RNI330+RNK330</f>
        <v>792.3728813559322</v>
      </c>
      <c r="RWV330" s="32"/>
      <c r="RWW330" s="33" t="s">
        <v>134</v>
      </c>
      <c r="RWX330" s="81" t="s">
        <v>135</v>
      </c>
      <c r="RWY330" s="33" t="s">
        <v>45</v>
      </c>
      <c r="RWZ330" s="33"/>
      <c r="RXA330" s="35">
        <f>RXA326</f>
        <v>22</v>
      </c>
      <c r="RXB330" s="35">
        <f>42.5/1.18</f>
        <v>36.016949152542374</v>
      </c>
      <c r="RXC330" s="35">
        <f>RXA330*RXB330</f>
        <v>792.3728813559322</v>
      </c>
      <c r="RXD330" s="33"/>
      <c r="RXE330" s="35"/>
      <c r="RXF330" s="33"/>
      <c r="RXG330" s="35"/>
      <c r="RXH330" s="36">
        <f>RXC330+RXE330+RXG330</f>
        <v>792.3728813559322</v>
      </c>
      <c r="SGR330" s="32"/>
      <c r="SGS330" s="33" t="s">
        <v>134</v>
      </c>
      <c r="SGT330" s="81" t="s">
        <v>135</v>
      </c>
      <c r="SGU330" s="33" t="s">
        <v>45</v>
      </c>
      <c r="SGV330" s="33"/>
      <c r="SGW330" s="35">
        <f>SGW326</f>
        <v>22</v>
      </c>
      <c r="SGX330" s="35">
        <f>42.5/1.18</f>
        <v>36.016949152542374</v>
      </c>
      <c r="SGY330" s="35">
        <f>SGW330*SGX330</f>
        <v>792.3728813559322</v>
      </c>
      <c r="SGZ330" s="33"/>
      <c r="SHA330" s="35"/>
      <c r="SHB330" s="33"/>
      <c r="SHC330" s="35"/>
      <c r="SHD330" s="36">
        <f>SGY330+SHA330+SHC330</f>
        <v>792.3728813559322</v>
      </c>
      <c r="SQN330" s="32"/>
      <c r="SQO330" s="33" t="s">
        <v>134</v>
      </c>
      <c r="SQP330" s="81" t="s">
        <v>135</v>
      </c>
      <c r="SQQ330" s="33" t="s">
        <v>45</v>
      </c>
      <c r="SQR330" s="33"/>
      <c r="SQS330" s="35">
        <f>SQS326</f>
        <v>22</v>
      </c>
      <c r="SQT330" s="35">
        <f>42.5/1.18</f>
        <v>36.016949152542374</v>
      </c>
      <c r="SQU330" s="35">
        <f>SQS330*SQT330</f>
        <v>792.3728813559322</v>
      </c>
      <c r="SQV330" s="33"/>
      <c r="SQW330" s="35"/>
      <c r="SQX330" s="33"/>
      <c r="SQY330" s="35"/>
      <c r="SQZ330" s="36">
        <f>SQU330+SQW330+SQY330</f>
        <v>792.3728813559322</v>
      </c>
      <c r="TAJ330" s="32"/>
      <c r="TAK330" s="33" t="s">
        <v>134</v>
      </c>
      <c r="TAL330" s="81" t="s">
        <v>135</v>
      </c>
      <c r="TAM330" s="33" t="s">
        <v>45</v>
      </c>
      <c r="TAN330" s="33"/>
      <c r="TAO330" s="35">
        <f>TAO326</f>
        <v>22</v>
      </c>
      <c r="TAP330" s="35">
        <f>42.5/1.18</f>
        <v>36.016949152542374</v>
      </c>
      <c r="TAQ330" s="35">
        <f>TAO330*TAP330</f>
        <v>792.3728813559322</v>
      </c>
      <c r="TAR330" s="33"/>
      <c r="TAS330" s="35"/>
      <c r="TAT330" s="33"/>
      <c r="TAU330" s="35"/>
      <c r="TAV330" s="36">
        <f>TAQ330+TAS330+TAU330</f>
        <v>792.3728813559322</v>
      </c>
      <c r="TKF330" s="32"/>
      <c r="TKG330" s="33" t="s">
        <v>134</v>
      </c>
      <c r="TKH330" s="81" t="s">
        <v>135</v>
      </c>
      <c r="TKI330" s="33" t="s">
        <v>45</v>
      </c>
      <c r="TKJ330" s="33"/>
      <c r="TKK330" s="35">
        <f>TKK326</f>
        <v>22</v>
      </c>
      <c r="TKL330" s="35">
        <f>42.5/1.18</f>
        <v>36.016949152542374</v>
      </c>
      <c r="TKM330" s="35">
        <f>TKK330*TKL330</f>
        <v>792.3728813559322</v>
      </c>
      <c r="TKN330" s="33"/>
      <c r="TKO330" s="35"/>
      <c r="TKP330" s="33"/>
      <c r="TKQ330" s="35"/>
      <c r="TKR330" s="36">
        <f>TKM330+TKO330+TKQ330</f>
        <v>792.3728813559322</v>
      </c>
      <c r="TUB330" s="32"/>
      <c r="TUC330" s="33" t="s">
        <v>134</v>
      </c>
      <c r="TUD330" s="81" t="s">
        <v>135</v>
      </c>
      <c r="TUE330" s="33" t="s">
        <v>45</v>
      </c>
      <c r="TUF330" s="33"/>
      <c r="TUG330" s="35">
        <f>TUG326</f>
        <v>22</v>
      </c>
      <c r="TUH330" s="35">
        <f>42.5/1.18</f>
        <v>36.016949152542374</v>
      </c>
      <c r="TUI330" s="35">
        <f>TUG330*TUH330</f>
        <v>792.3728813559322</v>
      </c>
      <c r="TUJ330" s="33"/>
      <c r="TUK330" s="35"/>
      <c r="TUL330" s="33"/>
      <c r="TUM330" s="35"/>
      <c r="TUN330" s="36">
        <f>TUI330+TUK330+TUM330</f>
        <v>792.3728813559322</v>
      </c>
      <c r="UDX330" s="32"/>
      <c r="UDY330" s="33" t="s">
        <v>134</v>
      </c>
      <c r="UDZ330" s="81" t="s">
        <v>135</v>
      </c>
      <c r="UEA330" s="33" t="s">
        <v>45</v>
      </c>
      <c r="UEB330" s="33"/>
      <c r="UEC330" s="35">
        <f>UEC326</f>
        <v>22</v>
      </c>
      <c r="UED330" s="35">
        <f>42.5/1.18</f>
        <v>36.016949152542374</v>
      </c>
      <c r="UEE330" s="35">
        <f>UEC330*UED330</f>
        <v>792.3728813559322</v>
      </c>
      <c r="UEF330" s="33"/>
      <c r="UEG330" s="35"/>
      <c r="UEH330" s="33"/>
      <c r="UEI330" s="35"/>
      <c r="UEJ330" s="36">
        <f>UEE330+UEG330+UEI330</f>
        <v>792.3728813559322</v>
      </c>
      <c r="UNT330" s="32"/>
      <c r="UNU330" s="33" t="s">
        <v>134</v>
      </c>
      <c r="UNV330" s="81" t="s">
        <v>135</v>
      </c>
      <c r="UNW330" s="33" t="s">
        <v>45</v>
      </c>
      <c r="UNX330" s="33"/>
      <c r="UNY330" s="35">
        <f>UNY326</f>
        <v>22</v>
      </c>
      <c r="UNZ330" s="35">
        <f>42.5/1.18</f>
        <v>36.016949152542374</v>
      </c>
      <c r="UOA330" s="35">
        <f>UNY330*UNZ330</f>
        <v>792.3728813559322</v>
      </c>
      <c r="UOB330" s="33"/>
      <c r="UOC330" s="35"/>
      <c r="UOD330" s="33"/>
      <c r="UOE330" s="35"/>
      <c r="UOF330" s="36">
        <f>UOA330+UOC330+UOE330</f>
        <v>792.3728813559322</v>
      </c>
      <c r="UXP330" s="32"/>
      <c r="UXQ330" s="33" t="s">
        <v>134</v>
      </c>
      <c r="UXR330" s="81" t="s">
        <v>135</v>
      </c>
      <c r="UXS330" s="33" t="s">
        <v>45</v>
      </c>
      <c r="UXT330" s="33"/>
      <c r="UXU330" s="35">
        <f>UXU326</f>
        <v>22</v>
      </c>
      <c r="UXV330" s="35">
        <f>42.5/1.18</f>
        <v>36.016949152542374</v>
      </c>
      <c r="UXW330" s="35">
        <f>UXU330*UXV330</f>
        <v>792.3728813559322</v>
      </c>
      <c r="UXX330" s="33"/>
      <c r="UXY330" s="35"/>
      <c r="UXZ330" s="33"/>
      <c r="UYA330" s="35"/>
      <c r="UYB330" s="36">
        <f>UXW330+UXY330+UYA330</f>
        <v>792.3728813559322</v>
      </c>
      <c r="VHL330" s="32"/>
      <c r="VHM330" s="33" t="s">
        <v>134</v>
      </c>
      <c r="VHN330" s="81" t="s">
        <v>135</v>
      </c>
      <c r="VHO330" s="33" t="s">
        <v>45</v>
      </c>
      <c r="VHP330" s="33"/>
      <c r="VHQ330" s="35">
        <f>VHQ326</f>
        <v>22</v>
      </c>
      <c r="VHR330" s="35">
        <f>42.5/1.18</f>
        <v>36.016949152542374</v>
      </c>
      <c r="VHS330" s="35">
        <f>VHQ330*VHR330</f>
        <v>792.3728813559322</v>
      </c>
      <c r="VHT330" s="33"/>
      <c r="VHU330" s="35"/>
      <c r="VHV330" s="33"/>
      <c r="VHW330" s="35"/>
      <c r="VHX330" s="36">
        <f>VHS330+VHU330+VHW330</f>
        <v>792.3728813559322</v>
      </c>
      <c r="VRH330" s="32"/>
      <c r="VRI330" s="33" t="s">
        <v>134</v>
      </c>
      <c r="VRJ330" s="81" t="s">
        <v>135</v>
      </c>
      <c r="VRK330" s="33" t="s">
        <v>45</v>
      </c>
      <c r="VRL330" s="33"/>
      <c r="VRM330" s="35">
        <f>VRM326</f>
        <v>22</v>
      </c>
      <c r="VRN330" s="35">
        <f>42.5/1.18</f>
        <v>36.016949152542374</v>
      </c>
      <c r="VRO330" s="35">
        <f>VRM330*VRN330</f>
        <v>792.3728813559322</v>
      </c>
      <c r="VRP330" s="33"/>
      <c r="VRQ330" s="35"/>
      <c r="VRR330" s="33"/>
      <c r="VRS330" s="35"/>
      <c r="VRT330" s="36">
        <f>VRO330+VRQ330+VRS330</f>
        <v>792.3728813559322</v>
      </c>
      <c r="WBD330" s="32"/>
      <c r="WBE330" s="33" t="s">
        <v>134</v>
      </c>
      <c r="WBF330" s="81" t="s">
        <v>135</v>
      </c>
      <c r="WBG330" s="33" t="s">
        <v>45</v>
      </c>
      <c r="WBH330" s="33"/>
      <c r="WBI330" s="35">
        <f>WBI326</f>
        <v>22</v>
      </c>
      <c r="WBJ330" s="35">
        <f>42.5/1.18</f>
        <v>36.016949152542374</v>
      </c>
      <c r="WBK330" s="35">
        <f>WBI330*WBJ330</f>
        <v>792.3728813559322</v>
      </c>
      <c r="WBL330" s="33"/>
      <c r="WBM330" s="35"/>
      <c r="WBN330" s="33"/>
      <c r="WBO330" s="35"/>
      <c r="WBP330" s="36">
        <f>WBK330+WBM330+WBO330</f>
        <v>792.3728813559322</v>
      </c>
      <c r="WKZ330" s="32"/>
      <c r="WLA330" s="33" t="s">
        <v>134</v>
      </c>
      <c r="WLB330" s="81" t="s">
        <v>135</v>
      </c>
      <c r="WLC330" s="33" t="s">
        <v>45</v>
      </c>
      <c r="WLD330" s="33"/>
      <c r="WLE330" s="35">
        <f>WLE326</f>
        <v>22</v>
      </c>
      <c r="WLF330" s="35">
        <f>42.5/1.18</f>
        <v>36.016949152542374</v>
      </c>
      <c r="WLG330" s="35">
        <f>WLE330*WLF330</f>
        <v>792.3728813559322</v>
      </c>
      <c r="WLH330" s="33"/>
      <c r="WLI330" s="35"/>
      <c r="WLJ330" s="33"/>
      <c r="WLK330" s="35"/>
      <c r="WLL330" s="36">
        <f>WLG330+WLI330+WLK330</f>
        <v>792.3728813559322</v>
      </c>
      <c r="WUV330" s="32"/>
      <c r="WUW330" s="33" t="s">
        <v>134</v>
      </c>
      <c r="WUX330" s="81" t="s">
        <v>135</v>
      </c>
      <c r="WUY330" s="33" t="s">
        <v>45</v>
      </c>
      <c r="WUZ330" s="33"/>
      <c r="WVA330" s="35">
        <f>WVA326</f>
        <v>22</v>
      </c>
      <c r="WVB330" s="35">
        <f>42.5/1.18</f>
        <v>36.016949152542374</v>
      </c>
      <c r="WVC330" s="35">
        <f>WVA330*WVB330</f>
        <v>792.3728813559322</v>
      </c>
      <c r="WVD330" s="33"/>
      <c r="WVE330" s="35"/>
      <c r="WVF330" s="33"/>
      <c r="WVG330" s="35"/>
      <c r="WVH330" s="36">
        <f>WVC330+WVE330+WVG330</f>
        <v>792.3728813559322</v>
      </c>
    </row>
    <row r="331" spans="1:16128" s="37" customFormat="1" ht="15">
      <c r="A331" s="32"/>
      <c r="B331" s="81" t="s">
        <v>25</v>
      </c>
      <c r="C331" s="33" t="s">
        <v>17</v>
      </c>
      <c r="D331" s="59">
        <v>0.048</v>
      </c>
      <c r="E331" s="59"/>
      <c r="F331" s="59"/>
      <c r="G331" s="59"/>
      <c r="H331" s="59"/>
      <c r="I331" s="59"/>
      <c r="J331" s="59"/>
      <c r="K331" s="63"/>
      <c r="L331" s="54" t="s">
        <v>222</v>
      </c>
      <c r="IJ331" s="32"/>
      <c r="IK331" s="33"/>
      <c r="IL331" s="81" t="s">
        <v>25</v>
      </c>
      <c r="IM331" s="33" t="s">
        <v>17</v>
      </c>
      <c r="IN331" s="27">
        <v>0.024</v>
      </c>
      <c r="IO331" s="35">
        <f>IO326*IN331</f>
        <v>0.528</v>
      </c>
      <c r="IP331" s="33">
        <v>3.2</v>
      </c>
      <c r="IQ331" s="35">
        <f>IP331*IO331</f>
        <v>1.6896000000000002</v>
      </c>
      <c r="IR331" s="33"/>
      <c r="IS331" s="35"/>
      <c r="IT331" s="33"/>
      <c r="IU331" s="35"/>
      <c r="IV331" s="36">
        <f>IQ331+IS331+IU331</f>
        <v>1.6896000000000002</v>
      </c>
      <c r="SF331" s="32"/>
      <c r="SG331" s="33"/>
      <c r="SH331" s="81" t="s">
        <v>25</v>
      </c>
      <c r="SI331" s="33" t="s">
        <v>17</v>
      </c>
      <c r="SJ331" s="27">
        <v>0.024</v>
      </c>
      <c r="SK331" s="35">
        <f>SK326*SJ331</f>
        <v>0.528</v>
      </c>
      <c r="SL331" s="33">
        <v>3.2</v>
      </c>
      <c r="SM331" s="35">
        <f>SL331*SK331</f>
        <v>1.6896000000000002</v>
      </c>
      <c r="SN331" s="33"/>
      <c r="SO331" s="35"/>
      <c r="SP331" s="33"/>
      <c r="SQ331" s="35"/>
      <c r="SR331" s="36">
        <f>SM331+SO331+SQ331</f>
        <v>1.6896000000000002</v>
      </c>
      <c r="ACB331" s="32"/>
      <c r="ACC331" s="33"/>
      <c r="ACD331" s="81" t="s">
        <v>25</v>
      </c>
      <c r="ACE331" s="33" t="s">
        <v>17</v>
      </c>
      <c r="ACF331" s="27">
        <v>0.024</v>
      </c>
      <c r="ACG331" s="35">
        <f>ACG326*ACF331</f>
        <v>0.528</v>
      </c>
      <c r="ACH331" s="33">
        <v>3.2</v>
      </c>
      <c r="ACI331" s="35">
        <f>ACH331*ACG331</f>
        <v>1.6896000000000002</v>
      </c>
      <c r="ACJ331" s="33"/>
      <c r="ACK331" s="35"/>
      <c r="ACL331" s="33"/>
      <c r="ACM331" s="35"/>
      <c r="ACN331" s="36">
        <f>ACI331+ACK331+ACM331</f>
        <v>1.6896000000000002</v>
      </c>
      <c r="ALX331" s="32"/>
      <c r="ALY331" s="33"/>
      <c r="ALZ331" s="81" t="s">
        <v>25</v>
      </c>
      <c r="AMA331" s="33" t="s">
        <v>17</v>
      </c>
      <c r="AMB331" s="27">
        <v>0.024</v>
      </c>
      <c r="AMC331" s="35">
        <f>AMC326*AMB331</f>
        <v>0.528</v>
      </c>
      <c r="AMD331" s="33">
        <v>3.2</v>
      </c>
      <c r="AME331" s="35">
        <f>AMD331*AMC331</f>
        <v>1.6896000000000002</v>
      </c>
      <c r="AMF331" s="33"/>
      <c r="AMG331" s="35"/>
      <c r="AMH331" s="33"/>
      <c r="AMI331" s="35"/>
      <c r="AMJ331" s="36">
        <f>AME331+AMG331+AMI331</f>
        <v>1.6896000000000002</v>
      </c>
      <c r="AVT331" s="32"/>
      <c r="AVU331" s="33"/>
      <c r="AVV331" s="81" t="s">
        <v>25</v>
      </c>
      <c r="AVW331" s="33" t="s">
        <v>17</v>
      </c>
      <c r="AVX331" s="27">
        <v>0.024</v>
      </c>
      <c r="AVY331" s="35">
        <f>AVY326*AVX331</f>
        <v>0.528</v>
      </c>
      <c r="AVZ331" s="33">
        <v>3.2</v>
      </c>
      <c r="AWA331" s="35">
        <f>AVZ331*AVY331</f>
        <v>1.6896000000000002</v>
      </c>
      <c r="AWB331" s="33"/>
      <c r="AWC331" s="35"/>
      <c r="AWD331" s="33"/>
      <c r="AWE331" s="35"/>
      <c r="AWF331" s="36">
        <f>AWA331+AWC331+AWE331</f>
        <v>1.6896000000000002</v>
      </c>
      <c r="BFP331" s="32"/>
      <c r="BFQ331" s="33"/>
      <c r="BFR331" s="81" t="s">
        <v>25</v>
      </c>
      <c r="BFS331" s="33" t="s">
        <v>17</v>
      </c>
      <c r="BFT331" s="27">
        <v>0.024</v>
      </c>
      <c r="BFU331" s="35">
        <f>BFU326*BFT331</f>
        <v>0.528</v>
      </c>
      <c r="BFV331" s="33">
        <v>3.2</v>
      </c>
      <c r="BFW331" s="35">
        <f>BFV331*BFU331</f>
        <v>1.6896000000000002</v>
      </c>
      <c r="BFX331" s="33"/>
      <c r="BFY331" s="35"/>
      <c r="BFZ331" s="33"/>
      <c r="BGA331" s="35"/>
      <c r="BGB331" s="36">
        <f>BFW331+BFY331+BGA331</f>
        <v>1.6896000000000002</v>
      </c>
      <c r="BPL331" s="32"/>
      <c r="BPM331" s="33"/>
      <c r="BPN331" s="81" t="s">
        <v>25</v>
      </c>
      <c r="BPO331" s="33" t="s">
        <v>17</v>
      </c>
      <c r="BPP331" s="27">
        <v>0.024</v>
      </c>
      <c r="BPQ331" s="35">
        <f>BPQ326*BPP331</f>
        <v>0.528</v>
      </c>
      <c r="BPR331" s="33">
        <v>3.2</v>
      </c>
      <c r="BPS331" s="35">
        <f>BPR331*BPQ331</f>
        <v>1.6896000000000002</v>
      </c>
      <c r="BPT331" s="33"/>
      <c r="BPU331" s="35"/>
      <c r="BPV331" s="33"/>
      <c r="BPW331" s="35"/>
      <c r="BPX331" s="36">
        <f>BPS331+BPU331+BPW331</f>
        <v>1.6896000000000002</v>
      </c>
      <c r="BZH331" s="32"/>
      <c r="BZI331" s="33"/>
      <c r="BZJ331" s="81" t="s">
        <v>25</v>
      </c>
      <c r="BZK331" s="33" t="s">
        <v>17</v>
      </c>
      <c r="BZL331" s="27">
        <v>0.024</v>
      </c>
      <c r="BZM331" s="35">
        <f>BZM326*BZL331</f>
        <v>0.528</v>
      </c>
      <c r="BZN331" s="33">
        <v>3.2</v>
      </c>
      <c r="BZO331" s="35">
        <f>BZN331*BZM331</f>
        <v>1.6896000000000002</v>
      </c>
      <c r="BZP331" s="33"/>
      <c r="BZQ331" s="35"/>
      <c r="BZR331" s="33"/>
      <c r="BZS331" s="35"/>
      <c r="BZT331" s="36">
        <f>BZO331+BZQ331+BZS331</f>
        <v>1.6896000000000002</v>
      </c>
      <c r="CJD331" s="32"/>
      <c r="CJE331" s="33"/>
      <c r="CJF331" s="81" t="s">
        <v>25</v>
      </c>
      <c r="CJG331" s="33" t="s">
        <v>17</v>
      </c>
      <c r="CJH331" s="27">
        <v>0.024</v>
      </c>
      <c r="CJI331" s="35">
        <f>CJI326*CJH331</f>
        <v>0.528</v>
      </c>
      <c r="CJJ331" s="33">
        <v>3.2</v>
      </c>
      <c r="CJK331" s="35">
        <f>CJJ331*CJI331</f>
        <v>1.6896000000000002</v>
      </c>
      <c r="CJL331" s="33"/>
      <c r="CJM331" s="35"/>
      <c r="CJN331" s="33"/>
      <c r="CJO331" s="35"/>
      <c r="CJP331" s="36">
        <f>CJK331+CJM331+CJO331</f>
        <v>1.6896000000000002</v>
      </c>
      <c r="CSZ331" s="32"/>
      <c r="CTA331" s="33"/>
      <c r="CTB331" s="81" t="s">
        <v>25</v>
      </c>
      <c r="CTC331" s="33" t="s">
        <v>17</v>
      </c>
      <c r="CTD331" s="27">
        <v>0.024</v>
      </c>
      <c r="CTE331" s="35">
        <f>CTE326*CTD331</f>
        <v>0.528</v>
      </c>
      <c r="CTF331" s="33">
        <v>3.2</v>
      </c>
      <c r="CTG331" s="35">
        <f>CTF331*CTE331</f>
        <v>1.6896000000000002</v>
      </c>
      <c r="CTH331" s="33"/>
      <c r="CTI331" s="35"/>
      <c r="CTJ331" s="33"/>
      <c r="CTK331" s="35"/>
      <c r="CTL331" s="36">
        <f>CTG331+CTI331+CTK331</f>
        <v>1.6896000000000002</v>
      </c>
      <c r="DCV331" s="32"/>
      <c r="DCW331" s="33"/>
      <c r="DCX331" s="81" t="s">
        <v>25</v>
      </c>
      <c r="DCY331" s="33" t="s">
        <v>17</v>
      </c>
      <c r="DCZ331" s="27">
        <v>0.024</v>
      </c>
      <c r="DDA331" s="35">
        <f>DDA326*DCZ331</f>
        <v>0.528</v>
      </c>
      <c r="DDB331" s="33">
        <v>3.2</v>
      </c>
      <c r="DDC331" s="35">
        <f>DDB331*DDA331</f>
        <v>1.6896000000000002</v>
      </c>
      <c r="DDD331" s="33"/>
      <c r="DDE331" s="35"/>
      <c r="DDF331" s="33"/>
      <c r="DDG331" s="35"/>
      <c r="DDH331" s="36">
        <f>DDC331+DDE331+DDG331</f>
        <v>1.6896000000000002</v>
      </c>
      <c r="DMR331" s="32"/>
      <c r="DMS331" s="33"/>
      <c r="DMT331" s="81" t="s">
        <v>25</v>
      </c>
      <c r="DMU331" s="33" t="s">
        <v>17</v>
      </c>
      <c r="DMV331" s="27">
        <v>0.024</v>
      </c>
      <c r="DMW331" s="35">
        <f>DMW326*DMV331</f>
        <v>0.528</v>
      </c>
      <c r="DMX331" s="33">
        <v>3.2</v>
      </c>
      <c r="DMY331" s="35">
        <f>DMX331*DMW331</f>
        <v>1.6896000000000002</v>
      </c>
      <c r="DMZ331" s="33"/>
      <c r="DNA331" s="35"/>
      <c r="DNB331" s="33"/>
      <c r="DNC331" s="35"/>
      <c r="DND331" s="36">
        <f>DMY331+DNA331+DNC331</f>
        <v>1.6896000000000002</v>
      </c>
      <c r="DWN331" s="32"/>
      <c r="DWO331" s="33"/>
      <c r="DWP331" s="81" t="s">
        <v>25</v>
      </c>
      <c r="DWQ331" s="33" t="s">
        <v>17</v>
      </c>
      <c r="DWR331" s="27">
        <v>0.024</v>
      </c>
      <c r="DWS331" s="35">
        <f>DWS326*DWR331</f>
        <v>0.528</v>
      </c>
      <c r="DWT331" s="33">
        <v>3.2</v>
      </c>
      <c r="DWU331" s="35">
        <f>DWT331*DWS331</f>
        <v>1.6896000000000002</v>
      </c>
      <c r="DWV331" s="33"/>
      <c r="DWW331" s="35"/>
      <c r="DWX331" s="33"/>
      <c r="DWY331" s="35"/>
      <c r="DWZ331" s="36">
        <f>DWU331+DWW331+DWY331</f>
        <v>1.6896000000000002</v>
      </c>
      <c r="EGJ331" s="32"/>
      <c r="EGK331" s="33"/>
      <c r="EGL331" s="81" t="s">
        <v>25</v>
      </c>
      <c r="EGM331" s="33" t="s">
        <v>17</v>
      </c>
      <c r="EGN331" s="27">
        <v>0.024</v>
      </c>
      <c r="EGO331" s="35">
        <f>EGO326*EGN331</f>
        <v>0.528</v>
      </c>
      <c r="EGP331" s="33">
        <v>3.2</v>
      </c>
      <c r="EGQ331" s="35">
        <f>EGP331*EGO331</f>
        <v>1.6896000000000002</v>
      </c>
      <c r="EGR331" s="33"/>
      <c r="EGS331" s="35"/>
      <c r="EGT331" s="33"/>
      <c r="EGU331" s="35"/>
      <c r="EGV331" s="36">
        <f>EGQ331+EGS331+EGU331</f>
        <v>1.6896000000000002</v>
      </c>
      <c r="EQF331" s="32"/>
      <c r="EQG331" s="33"/>
      <c r="EQH331" s="81" t="s">
        <v>25</v>
      </c>
      <c r="EQI331" s="33" t="s">
        <v>17</v>
      </c>
      <c r="EQJ331" s="27">
        <v>0.024</v>
      </c>
      <c r="EQK331" s="35">
        <f>EQK326*EQJ331</f>
        <v>0.528</v>
      </c>
      <c r="EQL331" s="33">
        <v>3.2</v>
      </c>
      <c r="EQM331" s="35">
        <f>EQL331*EQK331</f>
        <v>1.6896000000000002</v>
      </c>
      <c r="EQN331" s="33"/>
      <c r="EQO331" s="35"/>
      <c r="EQP331" s="33"/>
      <c r="EQQ331" s="35"/>
      <c r="EQR331" s="36">
        <f>EQM331+EQO331+EQQ331</f>
        <v>1.6896000000000002</v>
      </c>
      <c r="FAB331" s="32"/>
      <c r="FAC331" s="33"/>
      <c r="FAD331" s="81" t="s">
        <v>25</v>
      </c>
      <c r="FAE331" s="33" t="s">
        <v>17</v>
      </c>
      <c r="FAF331" s="27">
        <v>0.024</v>
      </c>
      <c r="FAG331" s="35">
        <f>FAG326*FAF331</f>
        <v>0.528</v>
      </c>
      <c r="FAH331" s="33">
        <v>3.2</v>
      </c>
      <c r="FAI331" s="35">
        <f>FAH331*FAG331</f>
        <v>1.6896000000000002</v>
      </c>
      <c r="FAJ331" s="33"/>
      <c r="FAK331" s="35"/>
      <c r="FAL331" s="33"/>
      <c r="FAM331" s="35"/>
      <c r="FAN331" s="36">
        <f>FAI331+FAK331+FAM331</f>
        <v>1.6896000000000002</v>
      </c>
      <c r="FJX331" s="32"/>
      <c r="FJY331" s="33"/>
      <c r="FJZ331" s="81" t="s">
        <v>25</v>
      </c>
      <c r="FKA331" s="33" t="s">
        <v>17</v>
      </c>
      <c r="FKB331" s="27">
        <v>0.024</v>
      </c>
      <c r="FKC331" s="35">
        <f>FKC326*FKB331</f>
        <v>0.528</v>
      </c>
      <c r="FKD331" s="33">
        <v>3.2</v>
      </c>
      <c r="FKE331" s="35">
        <f>FKD331*FKC331</f>
        <v>1.6896000000000002</v>
      </c>
      <c r="FKF331" s="33"/>
      <c r="FKG331" s="35"/>
      <c r="FKH331" s="33"/>
      <c r="FKI331" s="35"/>
      <c r="FKJ331" s="36">
        <f>FKE331+FKG331+FKI331</f>
        <v>1.6896000000000002</v>
      </c>
      <c r="FTT331" s="32"/>
      <c r="FTU331" s="33"/>
      <c r="FTV331" s="81" t="s">
        <v>25</v>
      </c>
      <c r="FTW331" s="33" t="s">
        <v>17</v>
      </c>
      <c r="FTX331" s="27">
        <v>0.024</v>
      </c>
      <c r="FTY331" s="35">
        <f>FTY326*FTX331</f>
        <v>0.528</v>
      </c>
      <c r="FTZ331" s="33">
        <v>3.2</v>
      </c>
      <c r="FUA331" s="35">
        <f>FTZ331*FTY331</f>
        <v>1.6896000000000002</v>
      </c>
      <c r="FUB331" s="33"/>
      <c r="FUC331" s="35"/>
      <c r="FUD331" s="33"/>
      <c r="FUE331" s="35"/>
      <c r="FUF331" s="36">
        <f>FUA331+FUC331+FUE331</f>
        <v>1.6896000000000002</v>
      </c>
      <c r="GDP331" s="32"/>
      <c r="GDQ331" s="33"/>
      <c r="GDR331" s="81" t="s">
        <v>25</v>
      </c>
      <c r="GDS331" s="33" t="s">
        <v>17</v>
      </c>
      <c r="GDT331" s="27">
        <v>0.024</v>
      </c>
      <c r="GDU331" s="35">
        <f>GDU326*GDT331</f>
        <v>0.528</v>
      </c>
      <c r="GDV331" s="33">
        <v>3.2</v>
      </c>
      <c r="GDW331" s="35">
        <f>GDV331*GDU331</f>
        <v>1.6896000000000002</v>
      </c>
      <c r="GDX331" s="33"/>
      <c r="GDY331" s="35"/>
      <c r="GDZ331" s="33"/>
      <c r="GEA331" s="35"/>
      <c r="GEB331" s="36">
        <f>GDW331+GDY331+GEA331</f>
        <v>1.6896000000000002</v>
      </c>
      <c r="GNL331" s="32"/>
      <c r="GNM331" s="33"/>
      <c r="GNN331" s="81" t="s">
        <v>25</v>
      </c>
      <c r="GNO331" s="33" t="s">
        <v>17</v>
      </c>
      <c r="GNP331" s="27">
        <v>0.024</v>
      </c>
      <c r="GNQ331" s="35">
        <f>GNQ326*GNP331</f>
        <v>0.528</v>
      </c>
      <c r="GNR331" s="33">
        <v>3.2</v>
      </c>
      <c r="GNS331" s="35">
        <f>GNR331*GNQ331</f>
        <v>1.6896000000000002</v>
      </c>
      <c r="GNT331" s="33"/>
      <c r="GNU331" s="35"/>
      <c r="GNV331" s="33"/>
      <c r="GNW331" s="35"/>
      <c r="GNX331" s="36">
        <f>GNS331+GNU331+GNW331</f>
        <v>1.6896000000000002</v>
      </c>
      <c r="GXH331" s="32"/>
      <c r="GXI331" s="33"/>
      <c r="GXJ331" s="81" t="s">
        <v>25</v>
      </c>
      <c r="GXK331" s="33" t="s">
        <v>17</v>
      </c>
      <c r="GXL331" s="27">
        <v>0.024</v>
      </c>
      <c r="GXM331" s="35">
        <f>GXM326*GXL331</f>
        <v>0.528</v>
      </c>
      <c r="GXN331" s="33">
        <v>3.2</v>
      </c>
      <c r="GXO331" s="35">
        <f>GXN331*GXM331</f>
        <v>1.6896000000000002</v>
      </c>
      <c r="GXP331" s="33"/>
      <c r="GXQ331" s="35"/>
      <c r="GXR331" s="33"/>
      <c r="GXS331" s="35"/>
      <c r="GXT331" s="36">
        <f>GXO331+GXQ331+GXS331</f>
        <v>1.6896000000000002</v>
      </c>
      <c r="HHD331" s="32"/>
      <c r="HHE331" s="33"/>
      <c r="HHF331" s="81" t="s">
        <v>25</v>
      </c>
      <c r="HHG331" s="33" t="s">
        <v>17</v>
      </c>
      <c r="HHH331" s="27">
        <v>0.024</v>
      </c>
      <c r="HHI331" s="35">
        <f>HHI326*HHH331</f>
        <v>0.528</v>
      </c>
      <c r="HHJ331" s="33">
        <v>3.2</v>
      </c>
      <c r="HHK331" s="35">
        <f>HHJ331*HHI331</f>
        <v>1.6896000000000002</v>
      </c>
      <c r="HHL331" s="33"/>
      <c r="HHM331" s="35"/>
      <c r="HHN331" s="33"/>
      <c r="HHO331" s="35"/>
      <c r="HHP331" s="36">
        <f>HHK331+HHM331+HHO331</f>
        <v>1.6896000000000002</v>
      </c>
      <c r="HQZ331" s="32"/>
      <c r="HRA331" s="33"/>
      <c r="HRB331" s="81" t="s">
        <v>25</v>
      </c>
      <c r="HRC331" s="33" t="s">
        <v>17</v>
      </c>
      <c r="HRD331" s="27">
        <v>0.024</v>
      </c>
      <c r="HRE331" s="35">
        <f>HRE326*HRD331</f>
        <v>0.528</v>
      </c>
      <c r="HRF331" s="33">
        <v>3.2</v>
      </c>
      <c r="HRG331" s="35">
        <f>HRF331*HRE331</f>
        <v>1.6896000000000002</v>
      </c>
      <c r="HRH331" s="33"/>
      <c r="HRI331" s="35"/>
      <c r="HRJ331" s="33"/>
      <c r="HRK331" s="35"/>
      <c r="HRL331" s="36">
        <f>HRG331+HRI331+HRK331</f>
        <v>1.6896000000000002</v>
      </c>
      <c r="IAV331" s="32"/>
      <c r="IAW331" s="33"/>
      <c r="IAX331" s="81" t="s">
        <v>25</v>
      </c>
      <c r="IAY331" s="33" t="s">
        <v>17</v>
      </c>
      <c r="IAZ331" s="27">
        <v>0.024</v>
      </c>
      <c r="IBA331" s="35">
        <f>IBA326*IAZ331</f>
        <v>0.528</v>
      </c>
      <c r="IBB331" s="33">
        <v>3.2</v>
      </c>
      <c r="IBC331" s="35">
        <f>IBB331*IBA331</f>
        <v>1.6896000000000002</v>
      </c>
      <c r="IBD331" s="33"/>
      <c r="IBE331" s="35"/>
      <c r="IBF331" s="33"/>
      <c r="IBG331" s="35"/>
      <c r="IBH331" s="36">
        <f>IBC331+IBE331+IBG331</f>
        <v>1.6896000000000002</v>
      </c>
      <c r="IKR331" s="32"/>
      <c r="IKS331" s="33"/>
      <c r="IKT331" s="81" t="s">
        <v>25</v>
      </c>
      <c r="IKU331" s="33" t="s">
        <v>17</v>
      </c>
      <c r="IKV331" s="27">
        <v>0.024</v>
      </c>
      <c r="IKW331" s="35">
        <f>IKW326*IKV331</f>
        <v>0.528</v>
      </c>
      <c r="IKX331" s="33">
        <v>3.2</v>
      </c>
      <c r="IKY331" s="35">
        <f>IKX331*IKW331</f>
        <v>1.6896000000000002</v>
      </c>
      <c r="IKZ331" s="33"/>
      <c r="ILA331" s="35"/>
      <c r="ILB331" s="33"/>
      <c r="ILC331" s="35"/>
      <c r="ILD331" s="36">
        <f>IKY331+ILA331+ILC331</f>
        <v>1.6896000000000002</v>
      </c>
      <c r="IUN331" s="32"/>
      <c r="IUO331" s="33"/>
      <c r="IUP331" s="81" t="s">
        <v>25</v>
      </c>
      <c r="IUQ331" s="33" t="s">
        <v>17</v>
      </c>
      <c r="IUR331" s="27">
        <v>0.024</v>
      </c>
      <c r="IUS331" s="35">
        <f>IUS326*IUR331</f>
        <v>0.528</v>
      </c>
      <c r="IUT331" s="33">
        <v>3.2</v>
      </c>
      <c r="IUU331" s="35">
        <f>IUT331*IUS331</f>
        <v>1.6896000000000002</v>
      </c>
      <c r="IUV331" s="33"/>
      <c r="IUW331" s="35"/>
      <c r="IUX331" s="33"/>
      <c r="IUY331" s="35"/>
      <c r="IUZ331" s="36">
        <f>IUU331+IUW331+IUY331</f>
        <v>1.6896000000000002</v>
      </c>
      <c r="JEJ331" s="32"/>
      <c r="JEK331" s="33"/>
      <c r="JEL331" s="81" t="s">
        <v>25</v>
      </c>
      <c r="JEM331" s="33" t="s">
        <v>17</v>
      </c>
      <c r="JEN331" s="27">
        <v>0.024</v>
      </c>
      <c r="JEO331" s="35">
        <f>JEO326*JEN331</f>
        <v>0.528</v>
      </c>
      <c r="JEP331" s="33">
        <v>3.2</v>
      </c>
      <c r="JEQ331" s="35">
        <f>JEP331*JEO331</f>
        <v>1.6896000000000002</v>
      </c>
      <c r="JER331" s="33"/>
      <c r="JES331" s="35"/>
      <c r="JET331" s="33"/>
      <c r="JEU331" s="35"/>
      <c r="JEV331" s="36">
        <f>JEQ331+JES331+JEU331</f>
        <v>1.6896000000000002</v>
      </c>
      <c r="JOF331" s="32"/>
      <c r="JOG331" s="33"/>
      <c r="JOH331" s="81" t="s">
        <v>25</v>
      </c>
      <c r="JOI331" s="33" t="s">
        <v>17</v>
      </c>
      <c r="JOJ331" s="27">
        <v>0.024</v>
      </c>
      <c r="JOK331" s="35">
        <f>JOK326*JOJ331</f>
        <v>0.528</v>
      </c>
      <c r="JOL331" s="33">
        <v>3.2</v>
      </c>
      <c r="JOM331" s="35">
        <f>JOL331*JOK331</f>
        <v>1.6896000000000002</v>
      </c>
      <c r="JON331" s="33"/>
      <c r="JOO331" s="35"/>
      <c r="JOP331" s="33"/>
      <c r="JOQ331" s="35"/>
      <c r="JOR331" s="36">
        <f>JOM331+JOO331+JOQ331</f>
        <v>1.6896000000000002</v>
      </c>
      <c r="JYB331" s="32"/>
      <c r="JYC331" s="33"/>
      <c r="JYD331" s="81" t="s">
        <v>25</v>
      </c>
      <c r="JYE331" s="33" t="s">
        <v>17</v>
      </c>
      <c r="JYF331" s="27">
        <v>0.024</v>
      </c>
      <c r="JYG331" s="35">
        <f>JYG326*JYF331</f>
        <v>0.528</v>
      </c>
      <c r="JYH331" s="33">
        <v>3.2</v>
      </c>
      <c r="JYI331" s="35">
        <f>JYH331*JYG331</f>
        <v>1.6896000000000002</v>
      </c>
      <c r="JYJ331" s="33"/>
      <c r="JYK331" s="35"/>
      <c r="JYL331" s="33"/>
      <c r="JYM331" s="35"/>
      <c r="JYN331" s="36">
        <f>JYI331+JYK331+JYM331</f>
        <v>1.6896000000000002</v>
      </c>
      <c r="KHX331" s="32"/>
      <c r="KHY331" s="33"/>
      <c r="KHZ331" s="81" t="s">
        <v>25</v>
      </c>
      <c r="KIA331" s="33" t="s">
        <v>17</v>
      </c>
      <c r="KIB331" s="27">
        <v>0.024</v>
      </c>
      <c r="KIC331" s="35">
        <f>KIC326*KIB331</f>
        <v>0.528</v>
      </c>
      <c r="KID331" s="33">
        <v>3.2</v>
      </c>
      <c r="KIE331" s="35">
        <f>KID331*KIC331</f>
        <v>1.6896000000000002</v>
      </c>
      <c r="KIF331" s="33"/>
      <c r="KIG331" s="35"/>
      <c r="KIH331" s="33"/>
      <c r="KII331" s="35"/>
      <c r="KIJ331" s="36">
        <f>KIE331+KIG331+KII331</f>
        <v>1.6896000000000002</v>
      </c>
      <c r="KRT331" s="32"/>
      <c r="KRU331" s="33"/>
      <c r="KRV331" s="81" t="s">
        <v>25</v>
      </c>
      <c r="KRW331" s="33" t="s">
        <v>17</v>
      </c>
      <c r="KRX331" s="27">
        <v>0.024</v>
      </c>
      <c r="KRY331" s="35">
        <f>KRY326*KRX331</f>
        <v>0.528</v>
      </c>
      <c r="KRZ331" s="33">
        <v>3.2</v>
      </c>
      <c r="KSA331" s="35">
        <f>KRZ331*KRY331</f>
        <v>1.6896000000000002</v>
      </c>
      <c r="KSB331" s="33"/>
      <c r="KSC331" s="35"/>
      <c r="KSD331" s="33"/>
      <c r="KSE331" s="35"/>
      <c r="KSF331" s="36">
        <f>KSA331+KSC331+KSE331</f>
        <v>1.6896000000000002</v>
      </c>
      <c r="LBP331" s="32"/>
      <c r="LBQ331" s="33"/>
      <c r="LBR331" s="81" t="s">
        <v>25</v>
      </c>
      <c r="LBS331" s="33" t="s">
        <v>17</v>
      </c>
      <c r="LBT331" s="27">
        <v>0.024</v>
      </c>
      <c r="LBU331" s="35">
        <f>LBU326*LBT331</f>
        <v>0.528</v>
      </c>
      <c r="LBV331" s="33">
        <v>3.2</v>
      </c>
      <c r="LBW331" s="35">
        <f>LBV331*LBU331</f>
        <v>1.6896000000000002</v>
      </c>
      <c r="LBX331" s="33"/>
      <c r="LBY331" s="35"/>
      <c r="LBZ331" s="33"/>
      <c r="LCA331" s="35"/>
      <c r="LCB331" s="36">
        <f>LBW331+LBY331+LCA331</f>
        <v>1.6896000000000002</v>
      </c>
      <c r="LLL331" s="32"/>
      <c r="LLM331" s="33"/>
      <c r="LLN331" s="81" t="s">
        <v>25</v>
      </c>
      <c r="LLO331" s="33" t="s">
        <v>17</v>
      </c>
      <c r="LLP331" s="27">
        <v>0.024</v>
      </c>
      <c r="LLQ331" s="35">
        <f>LLQ326*LLP331</f>
        <v>0.528</v>
      </c>
      <c r="LLR331" s="33">
        <v>3.2</v>
      </c>
      <c r="LLS331" s="35">
        <f>LLR331*LLQ331</f>
        <v>1.6896000000000002</v>
      </c>
      <c r="LLT331" s="33"/>
      <c r="LLU331" s="35"/>
      <c r="LLV331" s="33"/>
      <c r="LLW331" s="35"/>
      <c r="LLX331" s="36">
        <f>LLS331+LLU331+LLW331</f>
        <v>1.6896000000000002</v>
      </c>
      <c r="LVH331" s="32"/>
      <c r="LVI331" s="33"/>
      <c r="LVJ331" s="81" t="s">
        <v>25</v>
      </c>
      <c r="LVK331" s="33" t="s">
        <v>17</v>
      </c>
      <c r="LVL331" s="27">
        <v>0.024</v>
      </c>
      <c r="LVM331" s="35">
        <f>LVM326*LVL331</f>
        <v>0.528</v>
      </c>
      <c r="LVN331" s="33">
        <v>3.2</v>
      </c>
      <c r="LVO331" s="35">
        <f>LVN331*LVM331</f>
        <v>1.6896000000000002</v>
      </c>
      <c r="LVP331" s="33"/>
      <c r="LVQ331" s="35"/>
      <c r="LVR331" s="33"/>
      <c r="LVS331" s="35"/>
      <c r="LVT331" s="36">
        <f>LVO331+LVQ331+LVS331</f>
        <v>1.6896000000000002</v>
      </c>
      <c r="MFD331" s="32"/>
      <c r="MFE331" s="33"/>
      <c r="MFF331" s="81" t="s">
        <v>25</v>
      </c>
      <c r="MFG331" s="33" t="s">
        <v>17</v>
      </c>
      <c r="MFH331" s="27">
        <v>0.024</v>
      </c>
      <c r="MFI331" s="35">
        <f>MFI326*MFH331</f>
        <v>0.528</v>
      </c>
      <c r="MFJ331" s="33">
        <v>3.2</v>
      </c>
      <c r="MFK331" s="35">
        <f>MFJ331*MFI331</f>
        <v>1.6896000000000002</v>
      </c>
      <c r="MFL331" s="33"/>
      <c r="MFM331" s="35"/>
      <c r="MFN331" s="33"/>
      <c r="MFO331" s="35"/>
      <c r="MFP331" s="36">
        <f>MFK331+MFM331+MFO331</f>
        <v>1.6896000000000002</v>
      </c>
      <c r="MOZ331" s="32"/>
      <c r="MPA331" s="33"/>
      <c r="MPB331" s="81" t="s">
        <v>25</v>
      </c>
      <c r="MPC331" s="33" t="s">
        <v>17</v>
      </c>
      <c r="MPD331" s="27">
        <v>0.024</v>
      </c>
      <c r="MPE331" s="35">
        <f>MPE326*MPD331</f>
        <v>0.528</v>
      </c>
      <c r="MPF331" s="33">
        <v>3.2</v>
      </c>
      <c r="MPG331" s="35">
        <f>MPF331*MPE331</f>
        <v>1.6896000000000002</v>
      </c>
      <c r="MPH331" s="33"/>
      <c r="MPI331" s="35"/>
      <c r="MPJ331" s="33"/>
      <c r="MPK331" s="35"/>
      <c r="MPL331" s="36">
        <f>MPG331+MPI331+MPK331</f>
        <v>1.6896000000000002</v>
      </c>
      <c r="MYV331" s="32"/>
      <c r="MYW331" s="33"/>
      <c r="MYX331" s="81" t="s">
        <v>25</v>
      </c>
      <c r="MYY331" s="33" t="s">
        <v>17</v>
      </c>
      <c r="MYZ331" s="27">
        <v>0.024</v>
      </c>
      <c r="MZA331" s="35">
        <f>MZA326*MYZ331</f>
        <v>0.528</v>
      </c>
      <c r="MZB331" s="33">
        <v>3.2</v>
      </c>
      <c r="MZC331" s="35">
        <f>MZB331*MZA331</f>
        <v>1.6896000000000002</v>
      </c>
      <c r="MZD331" s="33"/>
      <c r="MZE331" s="35"/>
      <c r="MZF331" s="33"/>
      <c r="MZG331" s="35"/>
      <c r="MZH331" s="36">
        <f>MZC331+MZE331+MZG331</f>
        <v>1.6896000000000002</v>
      </c>
      <c r="NIR331" s="32"/>
      <c r="NIS331" s="33"/>
      <c r="NIT331" s="81" t="s">
        <v>25</v>
      </c>
      <c r="NIU331" s="33" t="s">
        <v>17</v>
      </c>
      <c r="NIV331" s="27">
        <v>0.024</v>
      </c>
      <c r="NIW331" s="35">
        <f>NIW326*NIV331</f>
        <v>0.528</v>
      </c>
      <c r="NIX331" s="33">
        <v>3.2</v>
      </c>
      <c r="NIY331" s="35">
        <f>NIX331*NIW331</f>
        <v>1.6896000000000002</v>
      </c>
      <c r="NIZ331" s="33"/>
      <c r="NJA331" s="35"/>
      <c r="NJB331" s="33"/>
      <c r="NJC331" s="35"/>
      <c r="NJD331" s="36">
        <f>NIY331+NJA331+NJC331</f>
        <v>1.6896000000000002</v>
      </c>
      <c r="NSN331" s="32"/>
      <c r="NSO331" s="33"/>
      <c r="NSP331" s="81" t="s">
        <v>25</v>
      </c>
      <c r="NSQ331" s="33" t="s">
        <v>17</v>
      </c>
      <c r="NSR331" s="27">
        <v>0.024</v>
      </c>
      <c r="NSS331" s="35">
        <f>NSS326*NSR331</f>
        <v>0.528</v>
      </c>
      <c r="NST331" s="33">
        <v>3.2</v>
      </c>
      <c r="NSU331" s="35">
        <f>NST331*NSS331</f>
        <v>1.6896000000000002</v>
      </c>
      <c r="NSV331" s="33"/>
      <c r="NSW331" s="35"/>
      <c r="NSX331" s="33"/>
      <c r="NSY331" s="35"/>
      <c r="NSZ331" s="36">
        <f>NSU331+NSW331+NSY331</f>
        <v>1.6896000000000002</v>
      </c>
      <c r="OCJ331" s="32"/>
      <c r="OCK331" s="33"/>
      <c r="OCL331" s="81" t="s">
        <v>25</v>
      </c>
      <c r="OCM331" s="33" t="s">
        <v>17</v>
      </c>
      <c r="OCN331" s="27">
        <v>0.024</v>
      </c>
      <c r="OCO331" s="35">
        <f>OCO326*OCN331</f>
        <v>0.528</v>
      </c>
      <c r="OCP331" s="33">
        <v>3.2</v>
      </c>
      <c r="OCQ331" s="35">
        <f>OCP331*OCO331</f>
        <v>1.6896000000000002</v>
      </c>
      <c r="OCR331" s="33"/>
      <c r="OCS331" s="35"/>
      <c r="OCT331" s="33"/>
      <c r="OCU331" s="35"/>
      <c r="OCV331" s="36">
        <f>OCQ331+OCS331+OCU331</f>
        <v>1.6896000000000002</v>
      </c>
      <c r="OMF331" s="32"/>
      <c r="OMG331" s="33"/>
      <c r="OMH331" s="81" t="s">
        <v>25</v>
      </c>
      <c r="OMI331" s="33" t="s">
        <v>17</v>
      </c>
      <c r="OMJ331" s="27">
        <v>0.024</v>
      </c>
      <c r="OMK331" s="35">
        <f>OMK326*OMJ331</f>
        <v>0.528</v>
      </c>
      <c r="OML331" s="33">
        <v>3.2</v>
      </c>
      <c r="OMM331" s="35">
        <f>OML331*OMK331</f>
        <v>1.6896000000000002</v>
      </c>
      <c r="OMN331" s="33"/>
      <c r="OMO331" s="35"/>
      <c r="OMP331" s="33"/>
      <c r="OMQ331" s="35"/>
      <c r="OMR331" s="36">
        <f>OMM331+OMO331+OMQ331</f>
        <v>1.6896000000000002</v>
      </c>
      <c r="OWB331" s="32"/>
      <c r="OWC331" s="33"/>
      <c r="OWD331" s="81" t="s">
        <v>25</v>
      </c>
      <c r="OWE331" s="33" t="s">
        <v>17</v>
      </c>
      <c r="OWF331" s="27">
        <v>0.024</v>
      </c>
      <c r="OWG331" s="35">
        <f>OWG326*OWF331</f>
        <v>0.528</v>
      </c>
      <c r="OWH331" s="33">
        <v>3.2</v>
      </c>
      <c r="OWI331" s="35">
        <f>OWH331*OWG331</f>
        <v>1.6896000000000002</v>
      </c>
      <c r="OWJ331" s="33"/>
      <c r="OWK331" s="35"/>
      <c r="OWL331" s="33"/>
      <c r="OWM331" s="35"/>
      <c r="OWN331" s="36">
        <f>OWI331+OWK331+OWM331</f>
        <v>1.6896000000000002</v>
      </c>
      <c r="PFX331" s="32"/>
      <c r="PFY331" s="33"/>
      <c r="PFZ331" s="81" t="s">
        <v>25</v>
      </c>
      <c r="PGA331" s="33" t="s">
        <v>17</v>
      </c>
      <c r="PGB331" s="27">
        <v>0.024</v>
      </c>
      <c r="PGC331" s="35">
        <f>PGC326*PGB331</f>
        <v>0.528</v>
      </c>
      <c r="PGD331" s="33">
        <v>3.2</v>
      </c>
      <c r="PGE331" s="35">
        <f>PGD331*PGC331</f>
        <v>1.6896000000000002</v>
      </c>
      <c r="PGF331" s="33"/>
      <c r="PGG331" s="35"/>
      <c r="PGH331" s="33"/>
      <c r="PGI331" s="35"/>
      <c r="PGJ331" s="36">
        <f>PGE331+PGG331+PGI331</f>
        <v>1.6896000000000002</v>
      </c>
      <c r="PPT331" s="32"/>
      <c r="PPU331" s="33"/>
      <c r="PPV331" s="81" t="s">
        <v>25</v>
      </c>
      <c r="PPW331" s="33" t="s">
        <v>17</v>
      </c>
      <c r="PPX331" s="27">
        <v>0.024</v>
      </c>
      <c r="PPY331" s="35">
        <f>PPY326*PPX331</f>
        <v>0.528</v>
      </c>
      <c r="PPZ331" s="33">
        <v>3.2</v>
      </c>
      <c r="PQA331" s="35">
        <f>PPZ331*PPY331</f>
        <v>1.6896000000000002</v>
      </c>
      <c r="PQB331" s="33"/>
      <c r="PQC331" s="35"/>
      <c r="PQD331" s="33"/>
      <c r="PQE331" s="35"/>
      <c r="PQF331" s="36">
        <f>PQA331+PQC331+PQE331</f>
        <v>1.6896000000000002</v>
      </c>
      <c r="PZP331" s="32"/>
      <c r="PZQ331" s="33"/>
      <c r="PZR331" s="81" t="s">
        <v>25</v>
      </c>
      <c r="PZS331" s="33" t="s">
        <v>17</v>
      </c>
      <c r="PZT331" s="27">
        <v>0.024</v>
      </c>
      <c r="PZU331" s="35">
        <f>PZU326*PZT331</f>
        <v>0.528</v>
      </c>
      <c r="PZV331" s="33">
        <v>3.2</v>
      </c>
      <c r="PZW331" s="35">
        <f>PZV331*PZU331</f>
        <v>1.6896000000000002</v>
      </c>
      <c r="PZX331" s="33"/>
      <c r="PZY331" s="35"/>
      <c r="PZZ331" s="33"/>
      <c r="QAA331" s="35"/>
      <c r="QAB331" s="36">
        <f>PZW331+PZY331+QAA331</f>
        <v>1.6896000000000002</v>
      </c>
      <c r="QJL331" s="32"/>
      <c r="QJM331" s="33"/>
      <c r="QJN331" s="81" t="s">
        <v>25</v>
      </c>
      <c r="QJO331" s="33" t="s">
        <v>17</v>
      </c>
      <c r="QJP331" s="27">
        <v>0.024</v>
      </c>
      <c r="QJQ331" s="35">
        <f>QJQ326*QJP331</f>
        <v>0.528</v>
      </c>
      <c r="QJR331" s="33">
        <v>3.2</v>
      </c>
      <c r="QJS331" s="35">
        <f>QJR331*QJQ331</f>
        <v>1.6896000000000002</v>
      </c>
      <c r="QJT331" s="33"/>
      <c r="QJU331" s="35"/>
      <c r="QJV331" s="33"/>
      <c r="QJW331" s="35"/>
      <c r="QJX331" s="36">
        <f>QJS331+QJU331+QJW331</f>
        <v>1.6896000000000002</v>
      </c>
      <c r="QTH331" s="32"/>
      <c r="QTI331" s="33"/>
      <c r="QTJ331" s="81" t="s">
        <v>25</v>
      </c>
      <c r="QTK331" s="33" t="s">
        <v>17</v>
      </c>
      <c r="QTL331" s="27">
        <v>0.024</v>
      </c>
      <c r="QTM331" s="35">
        <f>QTM326*QTL331</f>
        <v>0.528</v>
      </c>
      <c r="QTN331" s="33">
        <v>3.2</v>
      </c>
      <c r="QTO331" s="35">
        <f>QTN331*QTM331</f>
        <v>1.6896000000000002</v>
      </c>
      <c r="QTP331" s="33"/>
      <c r="QTQ331" s="35"/>
      <c r="QTR331" s="33"/>
      <c r="QTS331" s="35"/>
      <c r="QTT331" s="36">
        <f>QTO331+QTQ331+QTS331</f>
        <v>1.6896000000000002</v>
      </c>
      <c r="RDD331" s="32"/>
      <c r="RDE331" s="33"/>
      <c r="RDF331" s="81" t="s">
        <v>25</v>
      </c>
      <c r="RDG331" s="33" t="s">
        <v>17</v>
      </c>
      <c r="RDH331" s="27">
        <v>0.024</v>
      </c>
      <c r="RDI331" s="35">
        <f>RDI326*RDH331</f>
        <v>0.528</v>
      </c>
      <c r="RDJ331" s="33">
        <v>3.2</v>
      </c>
      <c r="RDK331" s="35">
        <f>RDJ331*RDI331</f>
        <v>1.6896000000000002</v>
      </c>
      <c r="RDL331" s="33"/>
      <c r="RDM331" s="35"/>
      <c r="RDN331" s="33"/>
      <c r="RDO331" s="35"/>
      <c r="RDP331" s="36">
        <f>RDK331+RDM331+RDO331</f>
        <v>1.6896000000000002</v>
      </c>
      <c r="RMZ331" s="32"/>
      <c r="RNA331" s="33"/>
      <c r="RNB331" s="81" t="s">
        <v>25</v>
      </c>
      <c r="RNC331" s="33" t="s">
        <v>17</v>
      </c>
      <c r="RND331" s="27">
        <v>0.024</v>
      </c>
      <c r="RNE331" s="35">
        <f>RNE326*RND331</f>
        <v>0.528</v>
      </c>
      <c r="RNF331" s="33">
        <v>3.2</v>
      </c>
      <c r="RNG331" s="35">
        <f>RNF331*RNE331</f>
        <v>1.6896000000000002</v>
      </c>
      <c r="RNH331" s="33"/>
      <c r="RNI331" s="35"/>
      <c r="RNJ331" s="33"/>
      <c r="RNK331" s="35"/>
      <c r="RNL331" s="36">
        <f>RNG331+RNI331+RNK331</f>
        <v>1.6896000000000002</v>
      </c>
      <c r="RWV331" s="32"/>
      <c r="RWW331" s="33"/>
      <c r="RWX331" s="81" t="s">
        <v>25</v>
      </c>
      <c r="RWY331" s="33" t="s">
        <v>17</v>
      </c>
      <c r="RWZ331" s="27">
        <v>0.024</v>
      </c>
      <c r="RXA331" s="35">
        <f>RXA326*RWZ331</f>
        <v>0.528</v>
      </c>
      <c r="RXB331" s="33">
        <v>3.2</v>
      </c>
      <c r="RXC331" s="35">
        <f>RXB331*RXA331</f>
        <v>1.6896000000000002</v>
      </c>
      <c r="RXD331" s="33"/>
      <c r="RXE331" s="35"/>
      <c r="RXF331" s="33"/>
      <c r="RXG331" s="35"/>
      <c r="RXH331" s="36">
        <f>RXC331+RXE331+RXG331</f>
        <v>1.6896000000000002</v>
      </c>
      <c r="SGR331" s="32"/>
      <c r="SGS331" s="33"/>
      <c r="SGT331" s="81" t="s">
        <v>25</v>
      </c>
      <c r="SGU331" s="33" t="s">
        <v>17</v>
      </c>
      <c r="SGV331" s="27">
        <v>0.024</v>
      </c>
      <c r="SGW331" s="35">
        <f>SGW326*SGV331</f>
        <v>0.528</v>
      </c>
      <c r="SGX331" s="33">
        <v>3.2</v>
      </c>
      <c r="SGY331" s="35">
        <f>SGX331*SGW331</f>
        <v>1.6896000000000002</v>
      </c>
      <c r="SGZ331" s="33"/>
      <c r="SHA331" s="35"/>
      <c r="SHB331" s="33"/>
      <c r="SHC331" s="35"/>
      <c r="SHD331" s="36">
        <f>SGY331+SHA331+SHC331</f>
        <v>1.6896000000000002</v>
      </c>
      <c r="SQN331" s="32"/>
      <c r="SQO331" s="33"/>
      <c r="SQP331" s="81" t="s">
        <v>25</v>
      </c>
      <c r="SQQ331" s="33" t="s">
        <v>17</v>
      </c>
      <c r="SQR331" s="27">
        <v>0.024</v>
      </c>
      <c r="SQS331" s="35">
        <f>SQS326*SQR331</f>
        <v>0.528</v>
      </c>
      <c r="SQT331" s="33">
        <v>3.2</v>
      </c>
      <c r="SQU331" s="35">
        <f>SQT331*SQS331</f>
        <v>1.6896000000000002</v>
      </c>
      <c r="SQV331" s="33"/>
      <c r="SQW331" s="35"/>
      <c r="SQX331" s="33"/>
      <c r="SQY331" s="35"/>
      <c r="SQZ331" s="36">
        <f>SQU331+SQW331+SQY331</f>
        <v>1.6896000000000002</v>
      </c>
      <c r="TAJ331" s="32"/>
      <c r="TAK331" s="33"/>
      <c r="TAL331" s="81" t="s">
        <v>25</v>
      </c>
      <c r="TAM331" s="33" t="s">
        <v>17</v>
      </c>
      <c r="TAN331" s="27">
        <v>0.024</v>
      </c>
      <c r="TAO331" s="35">
        <f>TAO326*TAN331</f>
        <v>0.528</v>
      </c>
      <c r="TAP331" s="33">
        <v>3.2</v>
      </c>
      <c r="TAQ331" s="35">
        <f>TAP331*TAO331</f>
        <v>1.6896000000000002</v>
      </c>
      <c r="TAR331" s="33"/>
      <c r="TAS331" s="35"/>
      <c r="TAT331" s="33"/>
      <c r="TAU331" s="35"/>
      <c r="TAV331" s="36">
        <f>TAQ331+TAS331+TAU331</f>
        <v>1.6896000000000002</v>
      </c>
      <c r="TKF331" s="32"/>
      <c r="TKG331" s="33"/>
      <c r="TKH331" s="81" t="s">
        <v>25</v>
      </c>
      <c r="TKI331" s="33" t="s">
        <v>17</v>
      </c>
      <c r="TKJ331" s="27">
        <v>0.024</v>
      </c>
      <c r="TKK331" s="35">
        <f>TKK326*TKJ331</f>
        <v>0.528</v>
      </c>
      <c r="TKL331" s="33">
        <v>3.2</v>
      </c>
      <c r="TKM331" s="35">
        <f>TKL331*TKK331</f>
        <v>1.6896000000000002</v>
      </c>
      <c r="TKN331" s="33"/>
      <c r="TKO331" s="35"/>
      <c r="TKP331" s="33"/>
      <c r="TKQ331" s="35"/>
      <c r="TKR331" s="36">
        <f>TKM331+TKO331+TKQ331</f>
        <v>1.6896000000000002</v>
      </c>
      <c r="TUB331" s="32"/>
      <c r="TUC331" s="33"/>
      <c r="TUD331" s="81" t="s">
        <v>25</v>
      </c>
      <c r="TUE331" s="33" t="s">
        <v>17</v>
      </c>
      <c r="TUF331" s="27">
        <v>0.024</v>
      </c>
      <c r="TUG331" s="35">
        <f>TUG326*TUF331</f>
        <v>0.528</v>
      </c>
      <c r="TUH331" s="33">
        <v>3.2</v>
      </c>
      <c r="TUI331" s="35">
        <f>TUH331*TUG331</f>
        <v>1.6896000000000002</v>
      </c>
      <c r="TUJ331" s="33"/>
      <c r="TUK331" s="35"/>
      <c r="TUL331" s="33"/>
      <c r="TUM331" s="35"/>
      <c r="TUN331" s="36">
        <f>TUI331+TUK331+TUM331</f>
        <v>1.6896000000000002</v>
      </c>
      <c r="UDX331" s="32"/>
      <c r="UDY331" s="33"/>
      <c r="UDZ331" s="81" t="s">
        <v>25</v>
      </c>
      <c r="UEA331" s="33" t="s">
        <v>17</v>
      </c>
      <c r="UEB331" s="27">
        <v>0.024</v>
      </c>
      <c r="UEC331" s="35">
        <f>UEC326*UEB331</f>
        <v>0.528</v>
      </c>
      <c r="UED331" s="33">
        <v>3.2</v>
      </c>
      <c r="UEE331" s="35">
        <f>UED331*UEC331</f>
        <v>1.6896000000000002</v>
      </c>
      <c r="UEF331" s="33"/>
      <c r="UEG331" s="35"/>
      <c r="UEH331" s="33"/>
      <c r="UEI331" s="35"/>
      <c r="UEJ331" s="36">
        <f>UEE331+UEG331+UEI331</f>
        <v>1.6896000000000002</v>
      </c>
      <c r="UNT331" s="32"/>
      <c r="UNU331" s="33"/>
      <c r="UNV331" s="81" t="s">
        <v>25</v>
      </c>
      <c r="UNW331" s="33" t="s">
        <v>17</v>
      </c>
      <c r="UNX331" s="27">
        <v>0.024</v>
      </c>
      <c r="UNY331" s="35">
        <f>UNY326*UNX331</f>
        <v>0.528</v>
      </c>
      <c r="UNZ331" s="33">
        <v>3.2</v>
      </c>
      <c r="UOA331" s="35">
        <f>UNZ331*UNY331</f>
        <v>1.6896000000000002</v>
      </c>
      <c r="UOB331" s="33"/>
      <c r="UOC331" s="35"/>
      <c r="UOD331" s="33"/>
      <c r="UOE331" s="35"/>
      <c r="UOF331" s="36">
        <f>UOA331+UOC331+UOE331</f>
        <v>1.6896000000000002</v>
      </c>
      <c r="UXP331" s="32"/>
      <c r="UXQ331" s="33"/>
      <c r="UXR331" s="81" t="s">
        <v>25</v>
      </c>
      <c r="UXS331" s="33" t="s">
        <v>17</v>
      </c>
      <c r="UXT331" s="27">
        <v>0.024</v>
      </c>
      <c r="UXU331" s="35">
        <f>UXU326*UXT331</f>
        <v>0.528</v>
      </c>
      <c r="UXV331" s="33">
        <v>3.2</v>
      </c>
      <c r="UXW331" s="35">
        <f>UXV331*UXU331</f>
        <v>1.6896000000000002</v>
      </c>
      <c r="UXX331" s="33"/>
      <c r="UXY331" s="35"/>
      <c r="UXZ331" s="33"/>
      <c r="UYA331" s="35"/>
      <c r="UYB331" s="36">
        <f>UXW331+UXY331+UYA331</f>
        <v>1.6896000000000002</v>
      </c>
      <c r="VHL331" s="32"/>
      <c r="VHM331" s="33"/>
      <c r="VHN331" s="81" t="s">
        <v>25</v>
      </c>
      <c r="VHO331" s="33" t="s">
        <v>17</v>
      </c>
      <c r="VHP331" s="27">
        <v>0.024</v>
      </c>
      <c r="VHQ331" s="35">
        <f>VHQ326*VHP331</f>
        <v>0.528</v>
      </c>
      <c r="VHR331" s="33">
        <v>3.2</v>
      </c>
      <c r="VHS331" s="35">
        <f>VHR331*VHQ331</f>
        <v>1.6896000000000002</v>
      </c>
      <c r="VHT331" s="33"/>
      <c r="VHU331" s="35"/>
      <c r="VHV331" s="33"/>
      <c r="VHW331" s="35"/>
      <c r="VHX331" s="36">
        <f>VHS331+VHU331+VHW331</f>
        <v>1.6896000000000002</v>
      </c>
      <c r="VRH331" s="32"/>
      <c r="VRI331" s="33"/>
      <c r="VRJ331" s="81" t="s">
        <v>25</v>
      </c>
      <c r="VRK331" s="33" t="s">
        <v>17</v>
      </c>
      <c r="VRL331" s="27">
        <v>0.024</v>
      </c>
      <c r="VRM331" s="35">
        <f>VRM326*VRL331</f>
        <v>0.528</v>
      </c>
      <c r="VRN331" s="33">
        <v>3.2</v>
      </c>
      <c r="VRO331" s="35">
        <f>VRN331*VRM331</f>
        <v>1.6896000000000002</v>
      </c>
      <c r="VRP331" s="33"/>
      <c r="VRQ331" s="35"/>
      <c r="VRR331" s="33"/>
      <c r="VRS331" s="35"/>
      <c r="VRT331" s="36">
        <f>VRO331+VRQ331+VRS331</f>
        <v>1.6896000000000002</v>
      </c>
      <c r="WBD331" s="32"/>
      <c r="WBE331" s="33"/>
      <c r="WBF331" s="81" t="s">
        <v>25</v>
      </c>
      <c r="WBG331" s="33" t="s">
        <v>17</v>
      </c>
      <c r="WBH331" s="27">
        <v>0.024</v>
      </c>
      <c r="WBI331" s="35">
        <f>WBI326*WBH331</f>
        <v>0.528</v>
      </c>
      <c r="WBJ331" s="33">
        <v>3.2</v>
      </c>
      <c r="WBK331" s="35">
        <f>WBJ331*WBI331</f>
        <v>1.6896000000000002</v>
      </c>
      <c r="WBL331" s="33"/>
      <c r="WBM331" s="35"/>
      <c r="WBN331" s="33"/>
      <c r="WBO331" s="35"/>
      <c r="WBP331" s="36">
        <f>WBK331+WBM331+WBO331</f>
        <v>1.6896000000000002</v>
      </c>
      <c r="WKZ331" s="32"/>
      <c r="WLA331" s="33"/>
      <c r="WLB331" s="81" t="s">
        <v>25</v>
      </c>
      <c r="WLC331" s="33" t="s">
        <v>17</v>
      </c>
      <c r="WLD331" s="27">
        <v>0.024</v>
      </c>
      <c r="WLE331" s="35">
        <f>WLE326*WLD331</f>
        <v>0.528</v>
      </c>
      <c r="WLF331" s="33">
        <v>3.2</v>
      </c>
      <c r="WLG331" s="35">
        <f>WLF331*WLE331</f>
        <v>1.6896000000000002</v>
      </c>
      <c r="WLH331" s="33"/>
      <c r="WLI331" s="35"/>
      <c r="WLJ331" s="33"/>
      <c r="WLK331" s="35"/>
      <c r="WLL331" s="36">
        <f>WLG331+WLI331+WLK331</f>
        <v>1.6896000000000002</v>
      </c>
      <c r="WUV331" s="32"/>
      <c r="WUW331" s="33"/>
      <c r="WUX331" s="81" t="s">
        <v>25</v>
      </c>
      <c r="WUY331" s="33" t="s">
        <v>17</v>
      </c>
      <c r="WUZ331" s="27">
        <v>0.024</v>
      </c>
      <c r="WVA331" s="35">
        <f>WVA326*WUZ331</f>
        <v>0.528</v>
      </c>
      <c r="WVB331" s="33">
        <v>3.2</v>
      </c>
      <c r="WVC331" s="35">
        <f>WVB331*WVA331</f>
        <v>1.6896000000000002</v>
      </c>
      <c r="WVD331" s="33"/>
      <c r="WVE331" s="35"/>
      <c r="WVF331" s="33"/>
      <c r="WVG331" s="35"/>
      <c r="WVH331" s="36">
        <f>WVC331+WVE331+WVG331</f>
        <v>1.6896000000000002</v>
      </c>
    </row>
    <row r="332" spans="1:16128" s="37" customFormat="1" ht="15">
      <c r="A332" s="32">
        <v>63</v>
      </c>
      <c r="B332" s="91" t="s">
        <v>136</v>
      </c>
      <c r="C332" s="33" t="s">
        <v>45</v>
      </c>
      <c r="D332" s="64">
        <v>1</v>
      </c>
      <c r="E332" s="59"/>
      <c r="F332" s="59"/>
      <c r="G332" s="59"/>
      <c r="H332" s="59"/>
      <c r="I332" s="59"/>
      <c r="J332" s="59"/>
      <c r="K332" s="63"/>
      <c r="L332" s="54" t="s">
        <v>223</v>
      </c>
      <c r="IJ332" s="32">
        <v>18</v>
      </c>
      <c r="IK332" s="49" t="s">
        <v>53</v>
      </c>
      <c r="IL332" s="91" t="s">
        <v>132</v>
      </c>
      <c r="IM332" s="33" t="s">
        <v>45</v>
      </c>
      <c r="IN332" s="33"/>
      <c r="IO332" s="34">
        <v>22</v>
      </c>
      <c r="IP332" s="33"/>
      <c r="IQ332" s="35"/>
      <c r="IR332" s="33"/>
      <c r="IS332" s="35"/>
      <c r="IT332" s="33"/>
      <c r="IU332" s="35"/>
      <c r="IV332" s="36"/>
      <c r="SF332" s="32">
        <v>18</v>
      </c>
      <c r="SG332" s="49" t="s">
        <v>53</v>
      </c>
      <c r="SH332" s="91" t="s">
        <v>132</v>
      </c>
      <c r="SI332" s="33" t="s">
        <v>45</v>
      </c>
      <c r="SJ332" s="33"/>
      <c r="SK332" s="34">
        <v>22</v>
      </c>
      <c r="SL332" s="33"/>
      <c r="SM332" s="35"/>
      <c r="SN332" s="33"/>
      <c r="SO332" s="35"/>
      <c r="SP332" s="33"/>
      <c r="SQ332" s="35"/>
      <c r="SR332" s="36"/>
      <c r="ACB332" s="32">
        <v>18</v>
      </c>
      <c r="ACC332" s="49" t="s">
        <v>53</v>
      </c>
      <c r="ACD332" s="91" t="s">
        <v>132</v>
      </c>
      <c r="ACE332" s="33" t="s">
        <v>45</v>
      </c>
      <c r="ACF332" s="33"/>
      <c r="ACG332" s="34">
        <v>22</v>
      </c>
      <c r="ACH332" s="33"/>
      <c r="ACI332" s="35"/>
      <c r="ACJ332" s="33"/>
      <c r="ACK332" s="35"/>
      <c r="ACL332" s="33"/>
      <c r="ACM332" s="35"/>
      <c r="ACN332" s="36"/>
      <c r="ALX332" s="32">
        <v>18</v>
      </c>
      <c r="ALY332" s="49" t="s">
        <v>53</v>
      </c>
      <c r="ALZ332" s="91" t="s">
        <v>132</v>
      </c>
      <c r="AMA332" s="33" t="s">
        <v>45</v>
      </c>
      <c r="AMB332" s="33"/>
      <c r="AMC332" s="34">
        <v>22</v>
      </c>
      <c r="AMD332" s="33"/>
      <c r="AME332" s="35"/>
      <c r="AMF332" s="33"/>
      <c r="AMG332" s="35"/>
      <c r="AMH332" s="33"/>
      <c r="AMI332" s="35"/>
      <c r="AMJ332" s="36"/>
      <c r="AVT332" s="32">
        <v>18</v>
      </c>
      <c r="AVU332" s="49" t="s">
        <v>53</v>
      </c>
      <c r="AVV332" s="91" t="s">
        <v>132</v>
      </c>
      <c r="AVW332" s="33" t="s">
        <v>45</v>
      </c>
      <c r="AVX332" s="33"/>
      <c r="AVY332" s="34">
        <v>22</v>
      </c>
      <c r="AVZ332" s="33"/>
      <c r="AWA332" s="35"/>
      <c r="AWB332" s="33"/>
      <c r="AWC332" s="35"/>
      <c r="AWD332" s="33"/>
      <c r="AWE332" s="35"/>
      <c r="AWF332" s="36"/>
      <c r="BFP332" s="32">
        <v>18</v>
      </c>
      <c r="BFQ332" s="49" t="s">
        <v>53</v>
      </c>
      <c r="BFR332" s="91" t="s">
        <v>132</v>
      </c>
      <c r="BFS332" s="33" t="s">
        <v>45</v>
      </c>
      <c r="BFT332" s="33"/>
      <c r="BFU332" s="34">
        <v>22</v>
      </c>
      <c r="BFV332" s="33"/>
      <c r="BFW332" s="35"/>
      <c r="BFX332" s="33"/>
      <c r="BFY332" s="35"/>
      <c r="BFZ332" s="33"/>
      <c r="BGA332" s="35"/>
      <c r="BGB332" s="36"/>
      <c r="BPL332" s="32">
        <v>18</v>
      </c>
      <c r="BPM332" s="49" t="s">
        <v>53</v>
      </c>
      <c r="BPN332" s="91" t="s">
        <v>132</v>
      </c>
      <c r="BPO332" s="33" t="s">
        <v>45</v>
      </c>
      <c r="BPP332" s="33"/>
      <c r="BPQ332" s="34">
        <v>22</v>
      </c>
      <c r="BPR332" s="33"/>
      <c r="BPS332" s="35"/>
      <c r="BPT332" s="33"/>
      <c r="BPU332" s="35"/>
      <c r="BPV332" s="33"/>
      <c r="BPW332" s="35"/>
      <c r="BPX332" s="36"/>
      <c r="BZH332" s="32">
        <v>18</v>
      </c>
      <c r="BZI332" s="49" t="s">
        <v>53</v>
      </c>
      <c r="BZJ332" s="91" t="s">
        <v>132</v>
      </c>
      <c r="BZK332" s="33" t="s">
        <v>45</v>
      </c>
      <c r="BZL332" s="33"/>
      <c r="BZM332" s="34">
        <v>22</v>
      </c>
      <c r="BZN332" s="33"/>
      <c r="BZO332" s="35"/>
      <c r="BZP332" s="33"/>
      <c r="BZQ332" s="35"/>
      <c r="BZR332" s="33"/>
      <c r="BZS332" s="35"/>
      <c r="BZT332" s="36"/>
      <c r="CJD332" s="32">
        <v>18</v>
      </c>
      <c r="CJE332" s="49" t="s">
        <v>53</v>
      </c>
      <c r="CJF332" s="91" t="s">
        <v>132</v>
      </c>
      <c r="CJG332" s="33" t="s">
        <v>45</v>
      </c>
      <c r="CJH332" s="33"/>
      <c r="CJI332" s="34">
        <v>22</v>
      </c>
      <c r="CJJ332" s="33"/>
      <c r="CJK332" s="35"/>
      <c r="CJL332" s="33"/>
      <c r="CJM332" s="35"/>
      <c r="CJN332" s="33"/>
      <c r="CJO332" s="35"/>
      <c r="CJP332" s="36"/>
      <c r="CSZ332" s="32">
        <v>18</v>
      </c>
      <c r="CTA332" s="49" t="s">
        <v>53</v>
      </c>
      <c r="CTB332" s="91" t="s">
        <v>132</v>
      </c>
      <c r="CTC332" s="33" t="s">
        <v>45</v>
      </c>
      <c r="CTD332" s="33"/>
      <c r="CTE332" s="34">
        <v>22</v>
      </c>
      <c r="CTF332" s="33"/>
      <c r="CTG332" s="35"/>
      <c r="CTH332" s="33"/>
      <c r="CTI332" s="35"/>
      <c r="CTJ332" s="33"/>
      <c r="CTK332" s="35"/>
      <c r="CTL332" s="36"/>
      <c r="DCV332" s="32">
        <v>18</v>
      </c>
      <c r="DCW332" s="49" t="s">
        <v>53</v>
      </c>
      <c r="DCX332" s="91" t="s">
        <v>132</v>
      </c>
      <c r="DCY332" s="33" t="s">
        <v>45</v>
      </c>
      <c r="DCZ332" s="33"/>
      <c r="DDA332" s="34">
        <v>22</v>
      </c>
      <c r="DDB332" s="33"/>
      <c r="DDC332" s="35"/>
      <c r="DDD332" s="33"/>
      <c r="DDE332" s="35"/>
      <c r="DDF332" s="33"/>
      <c r="DDG332" s="35"/>
      <c r="DDH332" s="36"/>
      <c r="DMR332" s="32">
        <v>18</v>
      </c>
      <c r="DMS332" s="49" t="s">
        <v>53</v>
      </c>
      <c r="DMT332" s="91" t="s">
        <v>132</v>
      </c>
      <c r="DMU332" s="33" t="s">
        <v>45</v>
      </c>
      <c r="DMV332" s="33"/>
      <c r="DMW332" s="34">
        <v>22</v>
      </c>
      <c r="DMX332" s="33"/>
      <c r="DMY332" s="35"/>
      <c r="DMZ332" s="33"/>
      <c r="DNA332" s="35"/>
      <c r="DNB332" s="33"/>
      <c r="DNC332" s="35"/>
      <c r="DND332" s="36"/>
      <c r="DWN332" s="32">
        <v>18</v>
      </c>
      <c r="DWO332" s="49" t="s">
        <v>53</v>
      </c>
      <c r="DWP332" s="91" t="s">
        <v>132</v>
      </c>
      <c r="DWQ332" s="33" t="s">
        <v>45</v>
      </c>
      <c r="DWR332" s="33"/>
      <c r="DWS332" s="34">
        <v>22</v>
      </c>
      <c r="DWT332" s="33"/>
      <c r="DWU332" s="35"/>
      <c r="DWV332" s="33"/>
      <c r="DWW332" s="35"/>
      <c r="DWX332" s="33"/>
      <c r="DWY332" s="35"/>
      <c r="DWZ332" s="36"/>
      <c r="EGJ332" s="32">
        <v>18</v>
      </c>
      <c r="EGK332" s="49" t="s">
        <v>53</v>
      </c>
      <c r="EGL332" s="91" t="s">
        <v>132</v>
      </c>
      <c r="EGM332" s="33" t="s">
        <v>45</v>
      </c>
      <c r="EGN332" s="33"/>
      <c r="EGO332" s="34">
        <v>22</v>
      </c>
      <c r="EGP332" s="33"/>
      <c r="EGQ332" s="35"/>
      <c r="EGR332" s="33"/>
      <c r="EGS332" s="35"/>
      <c r="EGT332" s="33"/>
      <c r="EGU332" s="35"/>
      <c r="EGV332" s="36"/>
      <c r="EQF332" s="32">
        <v>18</v>
      </c>
      <c r="EQG332" s="49" t="s">
        <v>53</v>
      </c>
      <c r="EQH332" s="91" t="s">
        <v>132</v>
      </c>
      <c r="EQI332" s="33" t="s">
        <v>45</v>
      </c>
      <c r="EQJ332" s="33"/>
      <c r="EQK332" s="34">
        <v>22</v>
      </c>
      <c r="EQL332" s="33"/>
      <c r="EQM332" s="35"/>
      <c r="EQN332" s="33"/>
      <c r="EQO332" s="35"/>
      <c r="EQP332" s="33"/>
      <c r="EQQ332" s="35"/>
      <c r="EQR332" s="36"/>
      <c r="FAB332" s="32">
        <v>18</v>
      </c>
      <c r="FAC332" s="49" t="s">
        <v>53</v>
      </c>
      <c r="FAD332" s="91" t="s">
        <v>132</v>
      </c>
      <c r="FAE332" s="33" t="s">
        <v>45</v>
      </c>
      <c r="FAF332" s="33"/>
      <c r="FAG332" s="34">
        <v>22</v>
      </c>
      <c r="FAH332" s="33"/>
      <c r="FAI332" s="35"/>
      <c r="FAJ332" s="33"/>
      <c r="FAK332" s="35"/>
      <c r="FAL332" s="33"/>
      <c r="FAM332" s="35"/>
      <c r="FAN332" s="36"/>
      <c r="FJX332" s="32">
        <v>18</v>
      </c>
      <c r="FJY332" s="49" t="s">
        <v>53</v>
      </c>
      <c r="FJZ332" s="91" t="s">
        <v>132</v>
      </c>
      <c r="FKA332" s="33" t="s">
        <v>45</v>
      </c>
      <c r="FKB332" s="33"/>
      <c r="FKC332" s="34">
        <v>22</v>
      </c>
      <c r="FKD332" s="33"/>
      <c r="FKE332" s="35"/>
      <c r="FKF332" s="33"/>
      <c r="FKG332" s="35"/>
      <c r="FKH332" s="33"/>
      <c r="FKI332" s="35"/>
      <c r="FKJ332" s="36"/>
      <c r="FTT332" s="32">
        <v>18</v>
      </c>
      <c r="FTU332" s="49" t="s">
        <v>53</v>
      </c>
      <c r="FTV332" s="91" t="s">
        <v>132</v>
      </c>
      <c r="FTW332" s="33" t="s">
        <v>45</v>
      </c>
      <c r="FTX332" s="33"/>
      <c r="FTY332" s="34">
        <v>22</v>
      </c>
      <c r="FTZ332" s="33"/>
      <c r="FUA332" s="35"/>
      <c r="FUB332" s="33"/>
      <c r="FUC332" s="35"/>
      <c r="FUD332" s="33"/>
      <c r="FUE332" s="35"/>
      <c r="FUF332" s="36"/>
      <c r="GDP332" s="32">
        <v>18</v>
      </c>
      <c r="GDQ332" s="49" t="s">
        <v>53</v>
      </c>
      <c r="GDR332" s="91" t="s">
        <v>132</v>
      </c>
      <c r="GDS332" s="33" t="s">
        <v>45</v>
      </c>
      <c r="GDT332" s="33"/>
      <c r="GDU332" s="34">
        <v>22</v>
      </c>
      <c r="GDV332" s="33"/>
      <c r="GDW332" s="35"/>
      <c r="GDX332" s="33"/>
      <c r="GDY332" s="35"/>
      <c r="GDZ332" s="33"/>
      <c r="GEA332" s="35"/>
      <c r="GEB332" s="36"/>
      <c r="GNL332" s="32">
        <v>18</v>
      </c>
      <c r="GNM332" s="49" t="s">
        <v>53</v>
      </c>
      <c r="GNN332" s="91" t="s">
        <v>132</v>
      </c>
      <c r="GNO332" s="33" t="s">
        <v>45</v>
      </c>
      <c r="GNP332" s="33"/>
      <c r="GNQ332" s="34">
        <v>22</v>
      </c>
      <c r="GNR332" s="33"/>
      <c r="GNS332" s="35"/>
      <c r="GNT332" s="33"/>
      <c r="GNU332" s="35"/>
      <c r="GNV332" s="33"/>
      <c r="GNW332" s="35"/>
      <c r="GNX332" s="36"/>
      <c r="GXH332" s="32">
        <v>18</v>
      </c>
      <c r="GXI332" s="49" t="s">
        <v>53</v>
      </c>
      <c r="GXJ332" s="91" t="s">
        <v>132</v>
      </c>
      <c r="GXK332" s="33" t="s">
        <v>45</v>
      </c>
      <c r="GXL332" s="33"/>
      <c r="GXM332" s="34">
        <v>22</v>
      </c>
      <c r="GXN332" s="33"/>
      <c r="GXO332" s="35"/>
      <c r="GXP332" s="33"/>
      <c r="GXQ332" s="35"/>
      <c r="GXR332" s="33"/>
      <c r="GXS332" s="35"/>
      <c r="GXT332" s="36"/>
      <c r="HHD332" s="32">
        <v>18</v>
      </c>
      <c r="HHE332" s="49" t="s">
        <v>53</v>
      </c>
      <c r="HHF332" s="91" t="s">
        <v>132</v>
      </c>
      <c r="HHG332" s="33" t="s">
        <v>45</v>
      </c>
      <c r="HHH332" s="33"/>
      <c r="HHI332" s="34">
        <v>22</v>
      </c>
      <c r="HHJ332" s="33"/>
      <c r="HHK332" s="35"/>
      <c r="HHL332" s="33"/>
      <c r="HHM332" s="35"/>
      <c r="HHN332" s="33"/>
      <c r="HHO332" s="35"/>
      <c r="HHP332" s="36"/>
      <c r="HQZ332" s="32">
        <v>18</v>
      </c>
      <c r="HRA332" s="49" t="s">
        <v>53</v>
      </c>
      <c r="HRB332" s="91" t="s">
        <v>132</v>
      </c>
      <c r="HRC332" s="33" t="s">
        <v>45</v>
      </c>
      <c r="HRD332" s="33"/>
      <c r="HRE332" s="34">
        <v>22</v>
      </c>
      <c r="HRF332" s="33"/>
      <c r="HRG332" s="35"/>
      <c r="HRH332" s="33"/>
      <c r="HRI332" s="35"/>
      <c r="HRJ332" s="33"/>
      <c r="HRK332" s="35"/>
      <c r="HRL332" s="36"/>
      <c r="IAV332" s="32">
        <v>18</v>
      </c>
      <c r="IAW332" s="49" t="s">
        <v>53</v>
      </c>
      <c r="IAX332" s="91" t="s">
        <v>132</v>
      </c>
      <c r="IAY332" s="33" t="s">
        <v>45</v>
      </c>
      <c r="IAZ332" s="33"/>
      <c r="IBA332" s="34">
        <v>22</v>
      </c>
      <c r="IBB332" s="33"/>
      <c r="IBC332" s="35"/>
      <c r="IBD332" s="33"/>
      <c r="IBE332" s="35"/>
      <c r="IBF332" s="33"/>
      <c r="IBG332" s="35"/>
      <c r="IBH332" s="36"/>
      <c r="IKR332" s="32">
        <v>18</v>
      </c>
      <c r="IKS332" s="49" t="s">
        <v>53</v>
      </c>
      <c r="IKT332" s="91" t="s">
        <v>132</v>
      </c>
      <c r="IKU332" s="33" t="s">
        <v>45</v>
      </c>
      <c r="IKV332" s="33"/>
      <c r="IKW332" s="34">
        <v>22</v>
      </c>
      <c r="IKX332" s="33"/>
      <c r="IKY332" s="35"/>
      <c r="IKZ332" s="33"/>
      <c r="ILA332" s="35"/>
      <c r="ILB332" s="33"/>
      <c r="ILC332" s="35"/>
      <c r="ILD332" s="36"/>
      <c r="IUN332" s="32">
        <v>18</v>
      </c>
      <c r="IUO332" s="49" t="s">
        <v>53</v>
      </c>
      <c r="IUP332" s="91" t="s">
        <v>132</v>
      </c>
      <c r="IUQ332" s="33" t="s">
        <v>45</v>
      </c>
      <c r="IUR332" s="33"/>
      <c r="IUS332" s="34">
        <v>22</v>
      </c>
      <c r="IUT332" s="33"/>
      <c r="IUU332" s="35"/>
      <c r="IUV332" s="33"/>
      <c r="IUW332" s="35"/>
      <c r="IUX332" s="33"/>
      <c r="IUY332" s="35"/>
      <c r="IUZ332" s="36"/>
      <c r="JEJ332" s="32">
        <v>18</v>
      </c>
      <c r="JEK332" s="49" t="s">
        <v>53</v>
      </c>
      <c r="JEL332" s="91" t="s">
        <v>132</v>
      </c>
      <c r="JEM332" s="33" t="s">
        <v>45</v>
      </c>
      <c r="JEN332" s="33"/>
      <c r="JEO332" s="34">
        <v>22</v>
      </c>
      <c r="JEP332" s="33"/>
      <c r="JEQ332" s="35"/>
      <c r="JER332" s="33"/>
      <c r="JES332" s="35"/>
      <c r="JET332" s="33"/>
      <c r="JEU332" s="35"/>
      <c r="JEV332" s="36"/>
      <c r="JOF332" s="32">
        <v>18</v>
      </c>
      <c r="JOG332" s="49" t="s">
        <v>53</v>
      </c>
      <c r="JOH332" s="91" t="s">
        <v>132</v>
      </c>
      <c r="JOI332" s="33" t="s">
        <v>45</v>
      </c>
      <c r="JOJ332" s="33"/>
      <c r="JOK332" s="34">
        <v>22</v>
      </c>
      <c r="JOL332" s="33"/>
      <c r="JOM332" s="35"/>
      <c r="JON332" s="33"/>
      <c r="JOO332" s="35"/>
      <c r="JOP332" s="33"/>
      <c r="JOQ332" s="35"/>
      <c r="JOR332" s="36"/>
      <c r="JYB332" s="32">
        <v>18</v>
      </c>
      <c r="JYC332" s="49" t="s">
        <v>53</v>
      </c>
      <c r="JYD332" s="91" t="s">
        <v>132</v>
      </c>
      <c r="JYE332" s="33" t="s">
        <v>45</v>
      </c>
      <c r="JYF332" s="33"/>
      <c r="JYG332" s="34">
        <v>22</v>
      </c>
      <c r="JYH332" s="33"/>
      <c r="JYI332" s="35"/>
      <c r="JYJ332" s="33"/>
      <c r="JYK332" s="35"/>
      <c r="JYL332" s="33"/>
      <c r="JYM332" s="35"/>
      <c r="JYN332" s="36"/>
      <c r="KHX332" s="32">
        <v>18</v>
      </c>
      <c r="KHY332" s="49" t="s">
        <v>53</v>
      </c>
      <c r="KHZ332" s="91" t="s">
        <v>132</v>
      </c>
      <c r="KIA332" s="33" t="s">
        <v>45</v>
      </c>
      <c r="KIB332" s="33"/>
      <c r="KIC332" s="34">
        <v>22</v>
      </c>
      <c r="KID332" s="33"/>
      <c r="KIE332" s="35"/>
      <c r="KIF332" s="33"/>
      <c r="KIG332" s="35"/>
      <c r="KIH332" s="33"/>
      <c r="KII332" s="35"/>
      <c r="KIJ332" s="36"/>
      <c r="KRT332" s="32">
        <v>18</v>
      </c>
      <c r="KRU332" s="49" t="s">
        <v>53</v>
      </c>
      <c r="KRV332" s="91" t="s">
        <v>132</v>
      </c>
      <c r="KRW332" s="33" t="s">
        <v>45</v>
      </c>
      <c r="KRX332" s="33"/>
      <c r="KRY332" s="34">
        <v>22</v>
      </c>
      <c r="KRZ332" s="33"/>
      <c r="KSA332" s="35"/>
      <c r="KSB332" s="33"/>
      <c r="KSC332" s="35"/>
      <c r="KSD332" s="33"/>
      <c r="KSE332" s="35"/>
      <c r="KSF332" s="36"/>
      <c r="LBP332" s="32">
        <v>18</v>
      </c>
      <c r="LBQ332" s="49" t="s">
        <v>53</v>
      </c>
      <c r="LBR332" s="91" t="s">
        <v>132</v>
      </c>
      <c r="LBS332" s="33" t="s">
        <v>45</v>
      </c>
      <c r="LBT332" s="33"/>
      <c r="LBU332" s="34">
        <v>22</v>
      </c>
      <c r="LBV332" s="33"/>
      <c r="LBW332" s="35"/>
      <c r="LBX332" s="33"/>
      <c r="LBY332" s="35"/>
      <c r="LBZ332" s="33"/>
      <c r="LCA332" s="35"/>
      <c r="LCB332" s="36"/>
      <c r="LLL332" s="32">
        <v>18</v>
      </c>
      <c r="LLM332" s="49" t="s">
        <v>53</v>
      </c>
      <c r="LLN332" s="91" t="s">
        <v>132</v>
      </c>
      <c r="LLO332" s="33" t="s">
        <v>45</v>
      </c>
      <c r="LLP332" s="33"/>
      <c r="LLQ332" s="34">
        <v>22</v>
      </c>
      <c r="LLR332" s="33"/>
      <c r="LLS332" s="35"/>
      <c r="LLT332" s="33"/>
      <c r="LLU332" s="35"/>
      <c r="LLV332" s="33"/>
      <c r="LLW332" s="35"/>
      <c r="LLX332" s="36"/>
      <c r="LVH332" s="32">
        <v>18</v>
      </c>
      <c r="LVI332" s="49" t="s">
        <v>53</v>
      </c>
      <c r="LVJ332" s="91" t="s">
        <v>132</v>
      </c>
      <c r="LVK332" s="33" t="s">
        <v>45</v>
      </c>
      <c r="LVL332" s="33"/>
      <c r="LVM332" s="34">
        <v>22</v>
      </c>
      <c r="LVN332" s="33"/>
      <c r="LVO332" s="35"/>
      <c r="LVP332" s="33"/>
      <c r="LVQ332" s="35"/>
      <c r="LVR332" s="33"/>
      <c r="LVS332" s="35"/>
      <c r="LVT332" s="36"/>
      <c r="MFD332" s="32">
        <v>18</v>
      </c>
      <c r="MFE332" s="49" t="s">
        <v>53</v>
      </c>
      <c r="MFF332" s="91" t="s">
        <v>132</v>
      </c>
      <c r="MFG332" s="33" t="s">
        <v>45</v>
      </c>
      <c r="MFH332" s="33"/>
      <c r="MFI332" s="34">
        <v>22</v>
      </c>
      <c r="MFJ332" s="33"/>
      <c r="MFK332" s="35"/>
      <c r="MFL332" s="33"/>
      <c r="MFM332" s="35"/>
      <c r="MFN332" s="33"/>
      <c r="MFO332" s="35"/>
      <c r="MFP332" s="36"/>
      <c r="MOZ332" s="32">
        <v>18</v>
      </c>
      <c r="MPA332" s="49" t="s">
        <v>53</v>
      </c>
      <c r="MPB332" s="91" t="s">
        <v>132</v>
      </c>
      <c r="MPC332" s="33" t="s">
        <v>45</v>
      </c>
      <c r="MPD332" s="33"/>
      <c r="MPE332" s="34">
        <v>22</v>
      </c>
      <c r="MPF332" s="33"/>
      <c r="MPG332" s="35"/>
      <c r="MPH332" s="33"/>
      <c r="MPI332" s="35"/>
      <c r="MPJ332" s="33"/>
      <c r="MPK332" s="35"/>
      <c r="MPL332" s="36"/>
      <c r="MYV332" s="32">
        <v>18</v>
      </c>
      <c r="MYW332" s="49" t="s">
        <v>53</v>
      </c>
      <c r="MYX332" s="91" t="s">
        <v>132</v>
      </c>
      <c r="MYY332" s="33" t="s">
        <v>45</v>
      </c>
      <c r="MYZ332" s="33"/>
      <c r="MZA332" s="34">
        <v>22</v>
      </c>
      <c r="MZB332" s="33"/>
      <c r="MZC332" s="35"/>
      <c r="MZD332" s="33"/>
      <c r="MZE332" s="35"/>
      <c r="MZF332" s="33"/>
      <c r="MZG332" s="35"/>
      <c r="MZH332" s="36"/>
      <c r="NIR332" s="32">
        <v>18</v>
      </c>
      <c r="NIS332" s="49" t="s">
        <v>53</v>
      </c>
      <c r="NIT332" s="91" t="s">
        <v>132</v>
      </c>
      <c r="NIU332" s="33" t="s">
        <v>45</v>
      </c>
      <c r="NIV332" s="33"/>
      <c r="NIW332" s="34">
        <v>22</v>
      </c>
      <c r="NIX332" s="33"/>
      <c r="NIY332" s="35"/>
      <c r="NIZ332" s="33"/>
      <c r="NJA332" s="35"/>
      <c r="NJB332" s="33"/>
      <c r="NJC332" s="35"/>
      <c r="NJD332" s="36"/>
      <c r="NSN332" s="32">
        <v>18</v>
      </c>
      <c r="NSO332" s="49" t="s">
        <v>53</v>
      </c>
      <c r="NSP332" s="91" t="s">
        <v>132</v>
      </c>
      <c r="NSQ332" s="33" t="s">
        <v>45</v>
      </c>
      <c r="NSR332" s="33"/>
      <c r="NSS332" s="34">
        <v>22</v>
      </c>
      <c r="NST332" s="33"/>
      <c r="NSU332" s="35"/>
      <c r="NSV332" s="33"/>
      <c r="NSW332" s="35"/>
      <c r="NSX332" s="33"/>
      <c r="NSY332" s="35"/>
      <c r="NSZ332" s="36"/>
      <c r="OCJ332" s="32">
        <v>18</v>
      </c>
      <c r="OCK332" s="49" t="s">
        <v>53</v>
      </c>
      <c r="OCL332" s="91" t="s">
        <v>132</v>
      </c>
      <c r="OCM332" s="33" t="s">
        <v>45</v>
      </c>
      <c r="OCN332" s="33"/>
      <c r="OCO332" s="34">
        <v>22</v>
      </c>
      <c r="OCP332" s="33"/>
      <c r="OCQ332" s="35"/>
      <c r="OCR332" s="33"/>
      <c r="OCS332" s="35"/>
      <c r="OCT332" s="33"/>
      <c r="OCU332" s="35"/>
      <c r="OCV332" s="36"/>
      <c r="OMF332" s="32">
        <v>18</v>
      </c>
      <c r="OMG332" s="49" t="s">
        <v>53</v>
      </c>
      <c r="OMH332" s="91" t="s">
        <v>132</v>
      </c>
      <c r="OMI332" s="33" t="s">
        <v>45</v>
      </c>
      <c r="OMJ332" s="33"/>
      <c r="OMK332" s="34">
        <v>22</v>
      </c>
      <c r="OML332" s="33"/>
      <c r="OMM332" s="35"/>
      <c r="OMN332" s="33"/>
      <c r="OMO332" s="35"/>
      <c r="OMP332" s="33"/>
      <c r="OMQ332" s="35"/>
      <c r="OMR332" s="36"/>
      <c r="OWB332" s="32">
        <v>18</v>
      </c>
      <c r="OWC332" s="49" t="s">
        <v>53</v>
      </c>
      <c r="OWD332" s="91" t="s">
        <v>132</v>
      </c>
      <c r="OWE332" s="33" t="s">
        <v>45</v>
      </c>
      <c r="OWF332" s="33"/>
      <c r="OWG332" s="34">
        <v>22</v>
      </c>
      <c r="OWH332" s="33"/>
      <c r="OWI332" s="35"/>
      <c r="OWJ332" s="33"/>
      <c r="OWK332" s="35"/>
      <c r="OWL332" s="33"/>
      <c r="OWM332" s="35"/>
      <c r="OWN332" s="36"/>
      <c r="PFX332" s="32">
        <v>18</v>
      </c>
      <c r="PFY332" s="49" t="s">
        <v>53</v>
      </c>
      <c r="PFZ332" s="91" t="s">
        <v>132</v>
      </c>
      <c r="PGA332" s="33" t="s">
        <v>45</v>
      </c>
      <c r="PGB332" s="33"/>
      <c r="PGC332" s="34">
        <v>22</v>
      </c>
      <c r="PGD332" s="33"/>
      <c r="PGE332" s="35"/>
      <c r="PGF332" s="33"/>
      <c r="PGG332" s="35"/>
      <c r="PGH332" s="33"/>
      <c r="PGI332" s="35"/>
      <c r="PGJ332" s="36"/>
      <c r="PPT332" s="32">
        <v>18</v>
      </c>
      <c r="PPU332" s="49" t="s">
        <v>53</v>
      </c>
      <c r="PPV332" s="91" t="s">
        <v>132</v>
      </c>
      <c r="PPW332" s="33" t="s">
        <v>45</v>
      </c>
      <c r="PPX332" s="33"/>
      <c r="PPY332" s="34">
        <v>22</v>
      </c>
      <c r="PPZ332" s="33"/>
      <c r="PQA332" s="35"/>
      <c r="PQB332" s="33"/>
      <c r="PQC332" s="35"/>
      <c r="PQD332" s="33"/>
      <c r="PQE332" s="35"/>
      <c r="PQF332" s="36"/>
      <c r="PZP332" s="32">
        <v>18</v>
      </c>
      <c r="PZQ332" s="49" t="s">
        <v>53</v>
      </c>
      <c r="PZR332" s="91" t="s">
        <v>132</v>
      </c>
      <c r="PZS332" s="33" t="s">
        <v>45</v>
      </c>
      <c r="PZT332" s="33"/>
      <c r="PZU332" s="34">
        <v>22</v>
      </c>
      <c r="PZV332" s="33"/>
      <c r="PZW332" s="35"/>
      <c r="PZX332" s="33"/>
      <c r="PZY332" s="35"/>
      <c r="PZZ332" s="33"/>
      <c r="QAA332" s="35"/>
      <c r="QAB332" s="36"/>
      <c r="QJL332" s="32">
        <v>18</v>
      </c>
      <c r="QJM332" s="49" t="s">
        <v>53</v>
      </c>
      <c r="QJN332" s="91" t="s">
        <v>132</v>
      </c>
      <c r="QJO332" s="33" t="s">
        <v>45</v>
      </c>
      <c r="QJP332" s="33"/>
      <c r="QJQ332" s="34">
        <v>22</v>
      </c>
      <c r="QJR332" s="33"/>
      <c r="QJS332" s="35"/>
      <c r="QJT332" s="33"/>
      <c r="QJU332" s="35"/>
      <c r="QJV332" s="33"/>
      <c r="QJW332" s="35"/>
      <c r="QJX332" s="36"/>
      <c r="QTH332" s="32">
        <v>18</v>
      </c>
      <c r="QTI332" s="49" t="s">
        <v>53</v>
      </c>
      <c r="QTJ332" s="91" t="s">
        <v>132</v>
      </c>
      <c r="QTK332" s="33" t="s">
        <v>45</v>
      </c>
      <c r="QTL332" s="33"/>
      <c r="QTM332" s="34">
        <v>22</v>
      </c>
      <c r="QTN332" s="33"/>
      <c r="QTO332" s="35"/>
      <c r="QTP332" s="33"/>
      <c r="QTQ332" s="35"/>
      <c r="QTR332" s="33"/>
      <c r="QTS332" s="35"/>
      <c r="QTT332" s="36"/>
      <c r="RDD332" s="32">
        <v>18</v>
      </c>
      <c r="RDE332" s="49" t="s">
        <v>53</v>
      </c>
      <c r="RDF332" s="91" t="s">
        <v>132</v>
      </c>
      <c r="RDG332" s="33" t="s">
        <v>45</v>
      </c>
      <c r="RDH332" s="33"/>
      <c r="RDI332" s="34">
        <v>22</v>
      </c>
      <c r="RDJ332" s="33"/>
      <c r="RDK332" s="35"/>
      <c r="RDL332" s="33"/>
      <c r="RDM332" s="35"/>
      <c r="RDN332" s="33"/>
      <c r="RDO332" s="35"/>
      <c r="RDP332" s="36"/>
      <c r="RMZ332" s="32">
        <v>18</v>
      </c>
      <c r="RNA332" s="49" t="s">
        <v>53</v>
      </c>
      <c r="RNB332" s="91" t="s">
        <v>132</v>
      </c>
      <c r="RNC332" s="33" t="s">
        <v>45</v>
      </c>
      <c r="RND332" s="33"/>
      <c r="RNE332" s="34">
        <v>22</v>
      </c>
      <c r="RNF332" s="33"/>
      <c r="RNG332" s="35"/>
      <c r="RNH332" s="33"/>
      <c r="RNI332" s="35"/>
      <c r="RNJ332" s="33"/>
      <c r="RNK332" s="35"/>
      <c r="RNL332" s="36"/>
      <c r="RWV332" s="32">
        <v>18</v>
      </c>
      <c r="RWW332" s="49" t="s">
        <v>53</v>
      </c>
      <c r="RWX332" s="91" t="s">
        <v>132</v>
      </c>
      <c r="RWY332" s="33" t="s">
        <v>45</v>
      </c>
      <c r="RWZ332" s="33"/>
      <c r="RXA332" s="34">
        <v>22</v>
      </c>
      <c r="RXB332" s="33"/>
      <c r="RXC332" s="35"/>
      <c r="RXD332" s="33"/>
      <c r="RXE332" s="35"/>
      <c r="RXF332" s="33"/>
      <c r="RXG332" s="35"/>
      <c r="RXH332" s="36"/>
      <c r="SGR332" s="32">
        <v>18</v>
      </c>
      <c r="SGS332" s="49" t="s">
        <v>53</v>
      </c>
      <c r="SGT332" s="91" t="s">
        <v>132</v>
      </c>
      <c r="SGU332" s="33" t="s">
        <v>45</v>
      </c>
      <c r="SGV332" s="33"/>
      <c r="SGW332" s="34">
        <v>22</v>
      </c>
      <c r="SGX332" s="33"/>
      <c r="SGY332" s="35"/>
      <c r="SGZ332" s="33"/>
      <c r="SHA332" s="35"/>
      <c r="SHB332" s="33"/>
      <c r="SHC332" s="35"/>
      <c r="SHD332" s="36"/>
      <c r="SQN332" s="32">
        <v>18</v>
      </c>
      <c r="SQO332" s="49" t="s">
        <v>53</v>
      </c>
      <c r="SQP332" s="91" t="s">
        <v>132</v>
      </c>
      <c r="SQQ332" s="33" t="s">
        <v>45</v>
      </c>
      <c r="SQR332" s="33"/>
      <c r="SQS332" s="34">
        <v>22</v>
      </c>
      <c r="SQT332" s="33"/>
      <c r="SQU332" s="35"/>
      <c r="SQV332" s="33"/>
      <c r="SQW332" s="35"/>
      <c r="SQX332" s="33"/>
      <c r="SQY332" s="35"/>
      <c r="SQZ332" s="36"/>
      <c r="TAJ332" s="32">
        <v>18</v>
      </c>
      <c r="TAK332" s="49" t="s">
        <v>53</v>
      </c>
      <c r="TAL332" s="91" t="s">
        <v>132</v>
      </c>
      <c r="TAM332" s="33" t="s">
        <v>45</v>
      </c>
      <c r="TAN332" s="33"/>
      <c r="TAO332" s="34">
        <v>22</v>
      </c>
      <c r="TAP332" s="33"/>
      <c r="TAQ332" s="35"/>
      <c r="TAR332" s="33"/>
      <c r="TAS332" s="35"/>
      <c r="TAT332" s="33"/>
      <c r="TAU332" s="35"/>
      <c r="TAV332" s="36"/>
      <c r="TKF332" s="32">
        <v>18</v>
      </c>
      <c r="TKG332" s="49" t="s">
        <v>53</v>
      </c>
      <c r="TKH332" s="91" t="s">
        <v>132</v>
      </c>
      <c r="TKI332" s="33" t="s">
        <v>45</v>
      </c>
      <c r="TKJ332" s="33"/>
      <c r="TKK332" s="34">
        <v>22</v>
      </c>
      <c r="TKL332" s="33"/>
      <c r="TKM332" s="35"/>
      <c r="TKN332" s="33"/>
      <c r="TKO332" s="35"/>
      <c r="TKP332" s="33"/>
      <c r="TKQ332" s="35"/>
      <c r="TKR332" s="36"/>
      <c r="TUB332" s="32">
        <v>18</v>
      </c>
      <c r="TUC332" s="49" t="s">
        <v>53</v>
      </c>
      <c r="TUD332" s="91" t="s">
        <v>132</v>
      </c>
      <c r="TUE332" s="33" t="s">
        <v>45</v>
      </c>
      <c r="TUF332" s="33"/>
      <c r="TUG332" s="34">
        <v>22</v>
      </c>
      <c r="TUH332" s="33"/>
      <c r="TUI332" s="35"/>
      <c r="TUJ332" s="33"/>
      <c r="TUK332" s="35"/>
      <c r="TUL332" s="33"/>
      <c r="TUM332" s="35"/>
      <c r="TUN332" s="36"/>
      <c r="UDX332" s="32">
        <v>18</v>
      </c>
      <c r="UDY332" s="49" t="s">
        <v>53</v>
      </c>
      <c r="UDZ332" s="91" t="s">
        <v>132</v>
      </c>
      <c r="UEA332" s="33" t="s">
        <v>45</v>
      </c>
      <c r="UEB332" s="33"/>
      <c r="UEC332" s="34">
        <v>22</v>
      </c>
      <c r="UED332" s="33"/>
      <c r="UEE332" s="35"/>
      <c r="UEF332" s="33"/>
      <c r="UEG332" s="35"/>
      <c r="UEH332" s="33"/>
      <c r="UEI332" s="35"/>
      <c r="UEJ332" s="36"/>
      <c r="UNT332" s="32">
        <v>18</v>
      </c>
      <c r="UNU332" s="49" t="s">
        <v>53</v>
      </c>
      <c r="UNV332" s="91" t="s">
        <v>132</v>
      </c>
      <c r="UNW332" s="33" t="s">
        <v>45</v>
      </c>
      <c r="UNX332" s="33"/>
      <c r="UNY332" s="34">
        <v>22</v>
      </c>
      <c r="UNZ332" s="33"/>
      <c r="UOA332" s="35"/>
      <c r="UOB332" s="33"/>
      <c r="UOC332" s="35"/>
      <c r="UOD332" s="33"/>
      <c r="UOE332" s="35"/>
      <c r="UOF332" s="36"/>
      <c r="UXP332" s="32">
        <v>18</v>
      </c>
      <c r="UXQ332" s="49" t="s">
        <v>53</v>
      </c>
      <c r="UXR332" s="91" t="s">
        <v>132</v>
      </c>
      <c r="UXS332" s="33" t="s">
        <v>45</v>
      </c>
      <c r="UXT332" s="33"/>
      <c r="UXU332" s="34">
        <v>22</v>
      </c>
      <c r="UXV332" s="33"/>
      <c r="UXW332" s="35"/>
      <c r="UXX332" s="33"/>
      <c r="UXY332" s="35"/>
      <c r="UXZ332" s="33"/>
      <c r="UYA332" s="35"/>
      <c r="UYB332" s="36"/>
      <c r="VHL332" s="32">
        <v>18</v>
      </c>
      <c r="VHM332" s="49" t="s">
        <v>53</v>
      </c>
      <c r="VHN332" s="91" t="s">
        <v>132</v>
      </c>
      <c r="VHO332" s="33" t="s">
        <v>45</v>
      </c>
      <c r="VHP332" s="33"/>
      <c r="VHQ332" s="34">
        <v>22</v>
      </c>
      <c r="VHR332" s="33"/>
      <c r="VHS332" s="35"/>
      <c r="VHT332" s="33"/>
      <c r="VHU332" s="35"/>
      <c r="VHV332" s="33"/>
      <c r="VHW332" s="35"/>
      <c r="VHX332" s="36"/>
      <c r="VRH332" s="32">
        <v>18</v>
      </c>
      <c r="VRI332" s="49" t="s">
        <v>53</v>
      </c>
      <c r="VRJ332" s="91" t="s">
        <v>132</v>
      </c>
      <c r="VRK332" s="33" t="s">
        <v>45</v>
      </c>
      <c r="VRL332" s="33"/>
      <c r="VRM332" s="34">
        <v>22</v>
      </c>
      <c r="VRN332" s="33"/>
      <c r="VRO332" s="35"/>
      <c r="VRP332" s="33"/>
      <c r="VRQ332" s="35"/>
      <c r="VRR332" s="33"/>
      <c r="VRS332" s="35"/>
      <c r="VRT332" s="36"/>
      <c r="WBD332" s="32">
        <v>18</v>
      </c>
      <c r="WBE332" s="49" t="s">
        <v>53</v>
      </c>
      <c r="WBF332" s="91" t="s">
        <v>132</v>
      </c>
      <c r="WBG332" s="33" t="s">
        <v>45</v>
      </c>
      <c r="WBH332" s="33"/>
      <c r="WBI332" s="34">
        <v>22</v>
      </c>
      <c r="WBJ332" s="33"/>
      <c r="WBK332" s="35"/>
      <c r="WBL332" s="33"/>
      <c r="WBM332" s="35"/>
      <c r="WBN332" s="33"/>
      <c r="WBO332" s="35"/>
      <c r="WBP332" s="36"/>
      <c r="WKZ332" s="32">
        <v>18</v>
      </c>
      <c r="WLA332" s="49" t="s">
        <v>53</v>
      </c>
      <c r="WLB332" s="91" t="s">
        <v>132</v>
      </c>
      <c r="WLC332" s="33" t="s">
        <v>45</v>
      </c>
      <c r="WLD332" s="33"/>
      <c r="WLE332" s="34">
        <v>22</v>
      </c>
      <c r="WLF332" s="33"/>
      <c r="WLG332" s="35"/>
      <c r="WLH332" s="33"/>
      <c r="WLI332" s="35"/>
      <c r="WLJ332" s="33"/>
      <c r="WLK332" s="35"/>
      <c r="WLL332" s="36"/>
      <c r="WUV332" s="32">
        <v>18</v>
      </c>
      <c r="WUW332" s="49" t="s">
        <v>53</v>
      </c>
      <c r="WUX332" s="91" t="s">
        <v>132</v>
      </c>
      <c r="WUY332" s="33" t="s">
        <v>45</v>
      </c>
      <c r="WUZ332" s="33"/>
      <c r="WVA332" s="34">
        <v>22</v>
      </c>
      <c r="WVB332" s="33"/>
      <c r="WVC332" s="35"/>
      <c r="WVD332" s="33"/>
      <c r="WVE332" s="35"/>
      <c r="WVF332" s="33"/>
      <c r="WVG332" s="35"/>
      <c r="WVH332" s="36"/>
    </row>
    <row r="333" spans="1:16128" s="37" customFormat="1" ht="15">
      <c r="A333" s="32"/>
      <c r="B333" s="81" t="s">
        <v>12</v>
      </c>
      <c r="C333" s="33" t="s">
        <v>13</v>
      </c>
      <c r="D333" s="59">
        <v>0.389</v>
      </c>
      <c r="E333" s="59"/>
      <c r="F333" s="59"/>
      <c r="G333" s="59"/>
      <c r="H333" s="59"/>
      <c r="I333" s="59"/>
      <c r="J333" s="59"/>
      <c r="K333" s="63"/>
      <c r="L333" s="54" t="s">
        <v>223</v>
      </c>
      <c r="IJ333" s="32"/>
      <c r="IK333" s="33"/>
      <c r="IL333" s="81" t="s">
        <v>12</v>
      </c>
      <c r="IM333" s="33" t="s">
        <v>13</v>
      </c>
      <c r="IN333" s="35">
        <v>0.389</v>
      </c>
      <c r="IO333" s="35">
        <f>IO332*IN333</f>
        <v>8.558</v>
      </c>
      <c r="IP333" s="33"/>
      <c r="IQ333" s="35"/>
      <c r="IR333" s="38">
        <v>6</v>
      </c>
      <c r="IS333" s="35">
        <f>IO333*IR333</f>
        <v>51.348</v>
      </c>
      <c r="IT333" s="33"/>
      <c r="IU333" s="35"/>
      <c r="IV333" s="36">
        <f>IQ333+IS333+IU333</f>
        <v>51.348</v>
      </c>
      <c r="SF333" s="32"/>
      <c r="SG333" s="33"/>
      <c r="SH333" s="81" t="s">
        <v>12</v>
      </c>
      <c r="SI333" s="33" t="s">
        <v>13</v>
      </c>
      <c r="SJ333" s="35">
        <v>0.389</v>
      </c>
      <c r="SK333" s="35">
        <f>SK332*SJ333</f>
        <v>8.558</v>
      </c>
      <c r="SL333" s="33"/>
      <c r="SM333" s="35"/>
      <c r="SN333" s="38">
        <v>6</v>
      </c>
      <c r="SO333" s="35">
        <f>SK333*SN333</f>
        <v>51.348</v>
      </c>
      <c r="SP333" s="33"/>
      <c r="SQ333" s="35"/>
      <c r="SR333" s="36">
        <f>SM333+SO333+SQ333</f>
        <v>51.348</v>
      </c>
      <c r="ACB333" s="32"/>
      <c r="ACC333" s="33"/>
      <c r="ACD333" s="81" t="s">
        <v>12</v>
      </c>
      <c r="ACE333" s="33" t="s">
        <v>13</v>
      </c>
      <c r="ACF333" s="35">
        <v>0.389</v>
      </c>
      <c r="ACG333" s="35">
        <f>ACG332*ACF333</f>
        <v>8.558</v>
      </c>
      <c r="ACH333" s="33"/>
      <c r="ACI333" s="35"/>
      <c r="ACJ333" s="38">
        <v>6</v>
      </c>
      <c r="ACK333" s="35">
        <f>ACG333*ACJ333</f>
        <v>51.348</v>
      </c>
      <c r="ACL333" s="33"/>
      <c r="ACM333" s="35"/>
      <c r="ACN333" s="36">
        <f>ACI333+ACK333+ACM333</f>
        <v>51.348</v>
      </c>
      <c r="ALX333" s="32"/>
      <c r="ALY333" s="33"/>
      <c r="ALZ333" s="81" t="s">
        <v>12</v>
      </c>
      <c r="AMA333" s="33" t="s">
        <v>13</v>
      </c>
      <c r="AMB333" s="35">
        <v>0.389</v>
      </c>
      <c r="AMC333" s="35">
        <f>AMC332*AMB333</f>
        <v>8.558</v>
      </c>
      <c r="AMD333" s="33"/>
      <c r="AME333" s="35"/>
      <c r="AMF333" s="38">
        <v>6</v>
      </c>
      <c r="AMG333" s="35">
        <f>AMC333*AMF333</f>
        <v>51.348</v>
      </c>
      <c r="AMH333" s="33"/>
      <c r="AMI333" s="35"/>
      <c r="AMJ333" s="36">
        <f>AME333+AMG333+AMI333</f>
        <v>51.348</v>
      </c>
      <c r="AVT333" s="32"/>
      <c r="AVU333" s="33"/>
      <c r="AVV333" s="81" t="s">
        <v>12</v>
      </c>
      <c r="AVW333" s="33" t="s">
        <v>13</v>
      </c>
      <c r="AVX333" s="35">
        <v>0.389</v>
      </c>
      <c r="AVY333" s="35">
        <f>AVY332*AVX333</f>
        <v>8.558</v>
      </c>
      <c r="AVZ333" s="33"/>
      <c r="AWA333" s="35"/>
      <c r="AWB333" s="38">
        <v>6</v>
      </c>
      <c r="AWC333" s="35">
        <f>AVY333*AWB333</f>
        <v>51.348</v>
      </c>
      <c r="AWD333" s="33"/>
      <c r="AWE333" s="35"/>
      <c r="AWF333" s="36">
        <f>AWA333+AWC333+AWE333</f>
        <v>51.348</v>
      </c>
      <c r="BFP333" s="32"/>
      <c r="BFQ333" s="33"/>
      <c r="BFR333" s="81" t="s">
        <v>12</v>
      </c>
      <c r="BFS333" s="33" t="s">
        <v>13</v>
      </c>
      <c r="BFT333" s="35">
        <v>0.389</v>
      </c>
      <c r="BFU333" s="35">
        <f>BFU332*BFT333</f>
        <v>8.558</v>
      </c>
      <c r="BFV333" s="33"/>
      <c r="BFW333" s="35"/>
      <c r="BFX333" s="38">
        <v>6</v>
      </c>
      <c r="BFY333" s="35">
        <f>BFU333*BFX333</f>
        <v>51.348</v>
      </c>
      <c r="BFZ333" s="33"/>
      <c r="BGA333" s="35"/>
      <c r="BGB333" s="36">
        <f>BFW333+BFY333+BGA333</f>
        <v>51.348</v>
      </c>
      <c r="BPL333" s="32"/>
      <c r="BPM333" s="33"/>
      <c r="BPN333" s="81" t="s">
        <v>12</v>
      </c>
      <c r="BPO333" s="33" t="s">
        <v>13</v>
      </c>
      <c r="BPP333" s="35">
        <v>0.389</v>
      </c>
      <c r="BPQ333" s="35">
        <f>BPQ332*BPP333</f>
        <v>8.558</v>
      </c>
      <c r="BPR333" s="33"/>
      <c r="BPS333" s="35"/>
      <c r="BPT333" s="38">
        <v>6</v>
      </c>
      <c r="BPU333" s="35">
        <f>BPQ333*BPT333</f>
        <v>51.348</v>
      </c>
      <c r="BPV333" s="33"/>
      <c r="BPW333" s="35"/>
      <c r="BPX333" s="36">
        <f>BPS333+BPU333+BPW333</f>
        <v>51.348</v>
      </c>
      <c r="BZH333" s="32"/>
      <c r="BZI333" s="33"/>
      <c r="BZJ333" s="81" t="s">
        <v>12</v>
      </c>
      <c r="BZK333" s="33" t="s">
        <v>13</v>
      </c>
      <c r="BZL333" s="35">
        <v>0.389</v>
      </c>
      <c r="BZM333" s="35">
        <f>BZM332*BZL333</f>
        <v>8.558</v>
      </c>
      <c r="BZN333" s="33"/>
      <c r="BZO333" s="35"/>
      <c r="BZP333" s="38">
        <v>6</v>
      </c>
      <c r="BZQ333" s="35">
        <f>BZM333*BZP333</f>
        <v>51.348</v>
      </c>
      <c r="BZR333" s="33"/>
      <c r="BZS333" s="35"/>
      <c r="BZT333" s="36">
        <f>BZO333+BZQ333+BZS333</f>
        <v>51.348</v>
      </c>
      <c r="CJD333" s="32"/>
      <c r="CJE333" s="33"/>
      <c r="CJF333" s="81" t="s">
        <v>12</v>
      </c>
      <c r="CJG333" s="33" t="s">
        <v>13</v>
      </c>
      <c r="CJH333" s="35">
        <v>0.389</v>
      </c>
      <c r="CJI333" s="35">
        <f>CJI332*CJH333</f>
        <v>8.558</v>
      </c>
      <c r="CJJ333" s="33"/>
      <c r="CJK333" s="35"/>
      <c r="CJL333" s="38">
        <v>6</v>
      </c>
      <c r="CJM333" s="35">
        <f>CJI333*CJL333</f>
        <v>51.348</v>
      </c>
      <c r="CJN333" s="33"/>
      <c r="CJO333" s="35"/>
      <c r="CJP333" s="36">
        <f>CJK333+CJM333+CJO333</f>
        <v>51.348</v>
      </c>
      <c r="CSZ333" s="32"/>
      <c r="CTA333" s="33"/>
      <c r="CTB333" s="81" t="s">
        <v>12</v>
      </c>
      <c r="CTC333" s="33" t="s">
        <v>13</v>
      </c>
      <c r="CTD333" s="35">
        <v>0.389</v>
      </c>
      <c r="CTE333" s="35">
        <f>CTE332*CTD333</f>
        <v>8.558</v>
      </c>
      <c r="CTF333" s="33"/>
      <c r="CTG333" s="35"/>
      <c r="CTH333" s="38">
        <v>6</v>
      </c>
      <c r="CTI333" s="35">
        <f>CTE333*CTH333</f>
        <v>51.348</v>
      </c>
      <c r="CTJ333" s="33"/>
      <c r="CTK333" s="35"/>
      <c r="CTL333" s="36">
        <f>CTG333+CTI333+CTK333</f>
        <v>51.348</v>
      </c>
      <c r="DCV333" s="32"/>
      <c r="DCW333" s="33"/>
      <c r="DCX333" s="81" t="s">
        <v>12</v>
      </c>
      <c r="DCY333" s="33" t="s">
        <v>13</v>
      </c>
      <c r="DCZ333" s="35">
        <v>0.389</v>
      </c>
      <c r="DDA333" s="35">
        <f>DDA332*DCZ333</f>
        <v>8.558</v>
      </c>
      <c r="DDB333" s="33"/>
      <c r="DDC333" s="35"/>
      <c r="DDD333" s="38">
        <v>6</v>
      </c>
      <c r="DDE333" s="35">
        <f>DDA333*DDD333</f>
        <v>51.348</v>
      </c>
      <c r="DDF333" s="33"/>
      <c r="DDG333" s="35"/>
      <c r="DDH333" s="36">
        <f>DDC333+DDE333+DDG333</f>
        <v>51.348</v>
      </c>
      <c r="DMR333" s="32"/>
      <c r="DMS333" s="33"/>
      <c r="DMT333" s="81" t="s">
        <v>12</v>
      </c>
      <c r="DMU333" s="33" t="s">
        <v>13</v>
      </c>
      <c r="DMV333" s="35">
        <v>0.389</v>
      </c>
      <c r="DMW333" s="35">
        <f>DMW332*DMV333</f>
        <v>8.558</v>
      </c>
      <c r="DMX333" s="33"/>
      <c r="DMY333" s="35"/>
      <c r="DMZ333" s="38">
        <v>6</v>
      </c>
      <c r="DNA333" s="35">
        <f>DMW333*DMZ333</f>
        <v>51.348</v>
      </c>
      <c r="DNB333" s="33"/>
      <c r="DNC333" s="35"/>
      <c r="DND333" s="36">
        <f>DMY333+DNA333+DNC333</f>
        <v>51.348</v>
      </c>
      <c r="DWN333" s="32"/>
      <c r="DWO333" s="33"/>
      <c r="DWP333" s="81" t="s">
        <v>12</v>
      </c>
      <c r="DWQ333" s="33" t="s">
        <v>13</v>
      </c>
      <c r="DWR333" s="35">
        <v>0.389</v>
      </c>
      <c r="DWS333" s="35">
        <f>DWS332*DWR333</f>
        <v>8.558</v>
      </c>
      <c r="DWT333" s="33"/>
      <c r="DWU333" s="35"/>
      <c r="DWV333" s="38">
        <v>6</v>
      </c>
      <c r="DWW333" s="35">
        <f>DWS333*DWV333</f>
        <v>51.348</v>
      </c>
      <c r="DWX333" s="33"/>
      <c r="DWY333" s="35"/>
      <c r="DWZ333" s="36">
        <f>DWU333+DWW333+DWY333</f>
        <v>51.348</v>
      </c>
      <c r="EGJ333" s="32"/>
      <c r="EGK333" s="33"/>
      <c r="EGL333" s="81" t="s">
        <v>12</v>
      </c>
      <c r="EGM333" s="33" t="s">
        <v>13</v>
      </c>
      <c r="EGN333" s="35">
        <v>0.389</v>
      </c>
      <c r="EGO333" s="35">
        <f>EGO332*EGN333</f>
        <v>8.558</v>
      </c>
      <c r="EGP333" s="33"/>
      <c r="EGQ333" s="35"/>
      <c r="EGR333" s="38">
        <v>6</v>
      </c>
      <c r="EGS333" s="35">
        <f>EGO333*EGR333</f>
        <v>51.348</v>
      </c>
      <c r="EGT333" s="33"/>
      <c r="EGU333" s="35"/>
      <c r="EGV333" s="36">
        <f>EGQ333+EGS333+EGU333</f>
        <v>51.348</v>
      </c>
      <c r="EQF333" s="32"/>
      <c r="EQG333" s="33"/>
      <c r="EQH333" s="81" t="s">
        <v>12</v>
      </c>
      <c r="EQI333" s="33" t="s">
        <v>13</v>
      </c>
      <c r="EQJ333" s="35">
        <v>0.389</v>
      </c>
      <c r="EQK333" s="35">
        <f>EQK332*EQJ333</f>
        <v>8.558</v>
      </c>
      <c r="EQL333" s="33"/>
      <c r="EQM333" s="35"/>
      <c r="EQN333" s="38">
        <v>6</v>
      </c>
      <c r="EQO333" s="35">
        <f>EQK333*EQN333</f>
        <v>51.348</v>
      </c>
      <c r="EQP333" s="33"/>
      <c r="EQQ333" s="35"/>
      <c r="EQR333" s="36">
        <f>EQM333+EQO333+EQQ333</f>
        <v>51.348</v>
      </c>
      <c r="FAB333" s="32"/>
      <c r="FAC333" s="33"/>
      <c r="FAD333" s="81" t="s">
        <v>12</v>
      </c>
      <c r="FAE333" s="33" t="s">
        <v>13</v>
      </c>
      <c r="FAF333" s="35">
        <v>0.389</v>
      </c>
      <c r="FAG333" s="35">
        <f>FAG332*FAF333</f>
        <v>8.558</v>
      </c>
      <c r="FAH333" s="33"/>
      <c r="FAI333" s="35"/>
      <c r="FAJ333" s="38">
        <v>6</v>
      </c>
      <c r="FAK333" s="35">
        <f>FAG333*FAJ333</f>
        <v>51.348</v>
      </c>
      <c r="FAL333" s="33"/>
      <c r="FAM333" s="35"/>
      <c r="FAN333" s="36">
        <f>FAI333+FAK333+FAM333</f>
        <v>51.348</v>
      </c>
      <c r="FJX333" s="32"/>
      <c r="FJY333" s="33"/>
      <c r="FJZ333" s="81" t="s">
        <v>12</v>
      </c>
      <c r="FKA333" s="33" t="s">
        <v>13</v>
      </c>
      <c r="FKB333" s="35">
        <v>0.389</v>
      </c>
      <c r="FKC333" s="35">
        <f>FKC332*FKB333</f>
        <v>8.558</v>
      </c>
      <c r="FKD333" s="33"/>
      <c r="FKE333" s="35"/>
      <c r="FKF333" s="38">
        <v>6</v>
      </c>
      <c r="FKG333" s="35">
        <f>FKC333*FKF333</f>
        <v>51.348</v>
      </c>
      <c r="FKH333" s="33"/>
      <c r="FKI333" s="35"/>
      <c r="FKJ333" s="36">
        <f>FKE333+FKG333+FKI333</f>
        <v>51.348</v>
      </c>
      <c r="FTT333" s="32"/>
      <c r="FTU333" s="33"/>
      <c r="FTV333" s="81" t="s">
        <v>12</v>
      </c>
      <c r="FTW333" s="33" t="s">
        <v>13</v>
      </c>
      <c r="FTX333" s="35">
        <v>0.389</v>
      </c>
      <c r="FTY333" s="35">
        <f>FTY332*FTX333</f>
        <v>8.558</v>
      </c>
      <c r="FTZ333" s="33"/>
      <c r="FUA333" s="35"/>
      <c r="FUB333" s="38">
        <v>6</v>
      </c>
      <c r="FUC333" s="35">
        <f>FTY333*FUB333</f>
        <v>51.348</v>
      </c>
      <c r="FUD333" s="33"/>
      <c r="FUE333" s="35"/>
      <c r="FUF333" s="36">
        <f>FUA333+FUC333+FUE333</f>
        <v>51.348</v>
      </c>
      <c r="GDP333" s="32"/>
      <c r="GDQ333" s="33"/>
      <c r="GDR333" s="81" t="s">
        <v>12</v>
      </c>
      <c r="GDS333" s="33" t="s">
        <v>13</v>
      </c>
      <c r="GDT333" s="35">
        <v>0.389</v>
      </c>
      <c r="GDU333" s="35">
        <f>GDU332*GDT333</f>
        <v>8.558</v>
      </c>
      <c r="GDV333" s="33"/>
      <c r="GDW333" s="35"/>
      <c r="GDX333" s="38">
        <v>6</v>
      </c>
      <c r="GDY333" s="35">
        <f>GDU333*GDX333</f>
        <v>51.348</v>
      </c>
      <c r="GDZ333" s="33"/>
      <c r="GEA333" s="35"/>
      <c r="GEB333" s="36">
        <f>GDW333+GDY333+GEA333</f>
        <v>51.348</v>
      </c>
      <c r="GNL333" s="32"/>
      <c r="GNM333" s="33"/>
      <c r="GNN333" s="81" t="s">
        <v>12</v>
      </c>
      <c r="GNO333" s="33" t="s">
        <v>13</v>
      </c>
      <c r="GNP333" s="35">
        <v>0.389</v>
      </c>
      <c r="GNQ333" s="35">
        <f>GNQ332*GNP333</f>
        <v>8.558</v>
      </c>
      <c r="GNR333" s="33"/>
      <c r="GNS333" s="35"/>
      <c r="GNT333" s="38">
        <v>6</v>
      </c>
      <c r="GNU333" s="35">
        <f>GNQ333*GNT333</f>
        <v>51.348</v>
      </c>
      <c r="GNV333" s="33"/>
      <c r="GNW333" s="35"/>
      <c r="GNX333" s="36">
        <f>GNS333+GNU333+GNW333</f>
        <v>51.348</v>
      </c>
      <c r="GXH333" s="32"/>
      <c r="GXI333" s="33"/>
      <c r="GXJ333" s="81" t="s">
        <v>12</v>
      </c>
      <c r="GXK333" s="33" t="s">
        <v>13</v>
      </c>
      <c r="GXL333" s="35">
        <v>0.389</v>
      </c>
      <c r="GXM333" s="35">
        <f>GXM332*GXL333</f>
        <v>8.558</v>
      </c>
      <c r="GXN333" s="33"/>
      <c r="GXO333" s="35"/>
      <c r="GXP333" s="38">
        <v>6</v>
      </c>
      <c r="GXQ333" s="35">
        <f>GXM333*GXP333</f>
        <v>51.348</v>
      </c>
      <c r="GXR333" s="33"/>
      <c r="GXS333" s="35"/>
      <c r="GXT333" s="36">
        <f>GXO333+GXQ333+GXS333</f>
        <v>51.348</v>
      </c>
      <c r="HHD333" s="32"/>
      <c r="HHE333" s="33"/>
      <c r="HHF333" s="81" t="s">
        <v>12</v>
      </c>
      <c r="HHG333" s="33" t="s">
        <v>13</v>
      </c>
      <c r="HHH333" s="35">
        <v>0.389</v>
      </c>
      <c r="HHI333" s="35">
        <f>HHI332*HHH333</f>
        <v>8.558</v>
      </c>
      <c r="HHJ333" s="33"/>
      <c r="HHK333" s="35"/>
      <c r="HHL333" s="38">
        <v>6</v>
      </c>
      <c r="HHM333" s="35">
        <f>HHI333*HHL333</f>
        <v>51.348</v>
      </c>
      <c r="HHN333" s="33"/>
      <c r="HHO333" s="35"/>
      <c r="HHP333" s="36">
        <f>HHK333+HHM333+HHO333</f>
        <v>51.348</v>
      </c>
      <c r="HQZ333" s="32"/>
      <c r="HRA333" s="33"/>
      <c r="HRB333" s="81" t="s">
        <v>12</v>
      </c>
      <c r="HRC333" s="33" t="s">
        <v>13</v>
      </c>
      <c r="HRD333" s="35">
        <v>0.389</v>
      </c>
      <c r="HRE333" s="35">
        <f>HRE332*HRD333</f>
        <v>8.558</v>
      </c>
      <c r="HRF333" s="33"/>
      <c r="HRG333" s="35"/>
      <c r="HRH333" s="38">
        <v>6</v>
      </c>
      <c r="HRI333" s="35">
        <f>HRE333*HRH333</f>
        <v>51.348</v>
      </c>
      <c r="HRJ333" s="33"/>
      <c r="HRK333" s="35"/>
      <c r="HRL333" s="36">
        <f>HRG333+HRI333+HRK333</f>
        <v>51.348</v>
      </c>
      <c r="IAV333" s="32"/>
      <c r="IAW333" s="33"/>
      <c r="IAX333" s="81" t="s">
        <v>12</v>
      </c>
      <c r="IAY333" s="33" t="s">
        <v>13</v>
      </c>
      <c r="IAZ333" s="35">
        <v>0.389</v>
      </c>
      <c r="IBA333" s="35">
        <f>IBA332*IAZ333</f>
        <v>8.558</v>
      </c>
      <c r="IBB333" s="33"/>
      <c r="IBC333" s="35"/>
      <c r="IBD333" s="38">
        <v>6</v>
      </c>
      <c r="IBE333" s="35">
        <f>IBA333*IBD333</f>
        <v>51.348</v>
      </c>
      <c r="IBF333" s="33"/>
      <c r="IBG333" s="35"/>
      <c r="IBH333" s="36">
        <f>IBC333+IBE333+IBG333</f>
        <v>51.348</v>
      </c>
      <c r="IKR333" s="32"/>
      <c r="IKS333" s="33"/>
      <c r="IKT333" s="81" t="s">
        <v>12</v>
      </c>
      <c r="IKU333" s="33" t="s">
        <v>13</v>
      </c>
      <c r="IKV333" s="35">
        <v>0.389</v>
      </c>
      <c r="IKW333" s="35">
        <f>IKW332*IKV333</f>
        <v>8.558</v>
      </c>
      <c r="IKX333" s="33"/>
      <c r="IKY333" s="35"/>
      <c r="IKZ333" s="38">
        <v>6</v>
      </c>
      <c r="ILA333" s="35">
        <f>IKW333*IKZ333</f>
        <v>51.348</v>
      </c>
      <c r="ILB333" s="33"/>
      <c r="ILC333" s="35"/>
      <c r="ILD333" s="36">
        <f>IKY333+ILA333+ILC333</f>
        <v>51.348</v>
      </c>
      <c r="IUN333" s="32"/>
      <c r="IUO333" s="33"/>
      <c r="IUP333" s="81" t="s">
        <v>12</v>
      </c>
      <c r="IUQ333" s="33" t="s">
        <v>13</v>
      </c>
      <c r="IUR333" s="35">
        <v>0.389</v>
      </c>
      <c r="IUS333" s="35">
        <f>IUS332*IUR333</f>
        <v>8.558</v>
      </c>
      <c r="IUT333" s="33"/>
      <c r="IUU333" s="35"/>
      <c r="IUV333" s="38">
        <v>6</v>
      </c>
      <c r="IUW333" s="35">
        <f>IUS333*IUV333</f>
        <v>51.348</v>
      </c>
      <c r="IUX333" s="33"/>
      <c r="IUY333" s="35"/>
      <c r="IUZ333" s="36">
        <f>IUU333+IUW333+IUY333</f>
        <v>51.348</v>
      </c>
      <c r="JEJ333" s="32"/>
      <c r="JEK333" s="33"/>
      <c r="JEL333" s="81" t="s">
        <v>12</v>
      </c>
      <c r="JEM333" s="33" t="s">
        <v>13</v>
      </c>
      <c r="JEN333" s="35">
        <v>0.389</v>
      </c>
      <c r="JEO333" s="35">
        <f>JEO332*JEN333</f>
        <v>8.558</v>
      </c>
      <c r="JEP333" s="33"/>
      <c r="JEQ333" s="35"/>
      <c r="JER333" s="38">
        <v>6</v>
      </c>
      <c r="JES333" s="35">
        <f>JEO333*JER333</f>
        <v>51.348</v>
      </c>
      <c r="JET333" s="33"/>
      <c r="JEU333" s="35"/>
      <c r="JEV333" s="36">
        <f>JEQ333+JES333+JEU333</f>
        <v>51.348</v>
      </c>
      <c r="JOF333" s="32"/>
      <c r="JOG333" s="33"/>
      <c r="JOH333" s="81" t="s">
        <v>12</v>
      </c>
      <c r="JOI333" s="33" t="s">
        <v>13</v>
      </c>
      <c r="JOJ333" s="35">
        <v>0.389</v>
      </c>
      <c r="JOK333" s="35">
        <f>JOK332*JOJ333</f>
        <v>8.558</v>
      </c>
      <c r="JOL333" s="33"/>
      <c r="JOM333" s="35"/>
      <c r="JON333" s="38">
        <v>6</v>
      </c>
      <c r="JOO333" s="35">
        <f>JOK333*JON333</f>
        <v>51.348</v>
      </c>
      <c r="JOP333" s="33"/>
      <c r="JOQ333" s="35"/>
      <c r="JOR333" s="36">
        <f>JOM333+JOO333+JOQ333</f>
        <v>51.348</v>
      </c>
      <c r="JYB333" s="32"/>
      <c r="JYC333" s="33"/>
      <c r="JYD333" s="81" t="s">
        <v>12</v>
      </c>
      <c r="JYE333" s="33" t="s">
        <v>13</v>
      </c>
      <c r="JYF333" s="35">
        <v>0.389</v>
      </c>
      <c r="JYG333" s="35">
        <f>JYG332*JYF333</f>
        <v>8.558</v>
      </c>
      <c r="JYH333" s="33"/>
      <c r="JYI333" s="35"/>
      <c r="JYJ333" s="38">
        <v>6</v>
      </c>
      <c r="JYK333" s="35">
        <f>JYG333*JYJ333</f>
        <v>51.348</v>
      </c>
      <c r="JYL333" s="33"/>
      <c r="JYM333" s="35"/>
      <c r="JYN333" s="36">
        <f>JYI333+JYK333+JYM333</f>
        <v>51.348</v>
      </c>
      <c r="KHX333" s="32"/>
      <c r="KHY333" s="33"/>
      <c r="KHZ333" s="81" t="s">
        <v>12</v>
      </c>
      <c r="KIA333" s="33" t="s">
        <v>13</v>
      </c>
      <c r="KIB333" s="35">
        <v>0.389</v>
      </c>
      <c r="KIC333" s="35">
        <f>KIC332*KIB333</f>
        <v>8.558</v>
      </c>
      <c r="KID333" s="33"/>
      <c r="KIE333" s="35"/>
      <c r="KIF333" s="38">
        <v>6</v>
      </c>
      <c r="KIG333" s="35">
        <f>KIC333*KIF333</f>
        <v>51.348</v>
      </c>
      <c r="KIH333" s="33"/>
      <c r="KII333" s="35"/>
      <c r="KIJ333" s="36">
        <f>KIE333+KIG333+KII333</f>
        <v>51.348</v>
      </c>
      <c r="KRT333" s="32"/>
      <c r="KRU333" s="33"/>
      <c r="KRV333" s="81" t="s">
        <v>12</v>
      </c>
      <c r="KRW333" s="33" t="s">
        <v>13</v>
      </c>
      <c r="KRX333" s="35">
        <v>0.389</v>
      </c>
      <c r="KRY333" s="35">
        <f>KRY332*KRX333</f>
        <v>8.558</v>
      </c>
      <c r="KRZ333" s="33"/>
      <c r="KSA333" s="35"/>
      <c r="KSB333" s="38">
        <v>6</v>
      </c>
      <c r="KSC333" s="35">
        <f>KRY333*KSB333</f>
        <v>51.348</v>
      </c>
      <c r="KSD333" s="33"/>
      <c r="KSE333" s="35"/>
      <c r="KSF333" s="36">
        <f>KSA333+KSC333+KSE333</f>
        <v>51.348</v>
      </c>
      <c r="LBP333" s="32"/>
      <c r="LBQ333" s="33"/>
      <c r="LBR333" s="81" t="s">
        <v>12</v>
      </c>
      <c r="LBS333" s="33" t="s">
        <v>13</v>
      </c>
      <c r="LBT333" s="35">
        <v>0.389</v>
      </c>
      <c r="LBU333" s="35">
        <f>LBU332*LBT333</f>
        <v>8.558</v>
      </c>
      <c r="LBV333" s="33"/>
      <c r="LBW333" s="35"/>
      <c r="LBX333" s="38">
        <v>6</v>
      </c>
      <c r="LBY333" s="35">
        <f>LBU333*LBX333</f>
        <v>51.348</v>
      </c>
      <c r="LBZ333" s="33"/>
      <c r="LCA333" s="35"/>
      <c r="LCB333" s="36">
        <f>LBW333+LBY333+LCA333</f>
        <v>51.348</v>
      </c>
      <c r="LLL333" s="32"/>
      <c r="LLM333" s="33"/>
      <c r="LLN333" s="81" t="s">
        <v>12</v>
      </c>
      <c r="LLO333" s="33" t="s">
        <v>13</v>
      </c>
      <c r="LLP333" s="35">
        <v>0.389</v>
      </c>
      <c r="LLQ333" s="35">
        <f>LLQ332*LLP333</f>
        <v>8.558</v>
      </c>
      <c r="LLR333" s="33"/>
      <c r="LLS333" s="35"/>
      <c r="LLT333" s="38">
        <v>6</v>
      </c>
      <c r="LLU333" s="35">
        <f>LLQ333*LLT333</f>
        <v>51.348</v>
      </c>
      <c r="LLV333" s="33"/>
      <c r="LLW333" s="35"/>
      <c r="LLX333" s="36">
        <f>LLS333+LLU333+LLW333</f>
        <v>51.348</v>
      </c>
      <c r="LVH333" s="32"/>
      <c r="LVI333" s="33"/>
      <c r="LVJ333" s="81" t="s">
        <v>12</v>
      </c>
      <c r="LVK333" s="33" t="s">
        <v>13</v>
      </c>
      <c r="LVL333" s="35">
        <v>0.389</v>
      </c>
      <c r="LVM333" s="35">
        <f>LVM332*LVL333</f>
        <v>8.558</v>
      </c>
      <c r="LVN333" s="33"/>
      <c r="LVO333" s="35"/>
      <c r="LVP333" s="38">
        <v>6</v>
      </c>
      <c r="LVQ333" s="35">
        <f>LVM333*LVP333</f>
        <v>51.348</v>
      </c>
      <c r="LVR333" s="33"/>
      <c r="LVS333" s="35"/>
      <c r="LVT333" s="36">
        <f>LVO333+LVQ333+LVS333</f>
        <v>51.348</v>
      </c>
      <c r="MFD333" s="32"/>
      <c r="MFE333" s="33"/>
      <c r="MFF333" s="81" t="s">
        <v>12</v>
      </c>
      <c r="MFG333" s="33" t="s">
        <v>13</v>
      </c>
      <c r="MFH333" s="35">
        <v>0.389</v>
      </c>
      <c r="MFI333" s="35">
        <f>MFI332*MFH333</f>
        <v>8.558</v>
      </c>
      <c r="MFJ333" s="33"/>
      <c r="MFK333" s="35"/>
      <c r="MFL333" s="38">
        <v>6</v>
      </c>
      <c r="MFM333" s="35">
        <f>MFI333*MFL333</f>
        <v>51.348</v>
      </c>
      <c r="MFN333" s="33"/>
      <c r="MFO333" s="35"/>
      <c r="MFP333" s="36">
        <f>MFK333+MFM333+MFO333</f>
        <v>51.348</v>
      </c>
      <c r="MOZ333" s="32"/>
      <c r="MPA333" s="33"/>
      <c r="MPB333" s="81" t="s">
        <v>12</v>
      </c>
      <c r="MPC333" s="33" t="s">
        <v>13</v>
      </c>
      <c r="MPD333" s="35">
        <v>0.389</v>
      </c>
      <c r="MPE333" s="35">
        <f>MPE332*MPD333</f>
        <v>8.558</v>
      </c>
      <c r="MPF333" s="33"/>
      <c r="MPG333" s="35"/>
      <c r="MPH333" s="38">
        <v>6</v>
      </c>
      <c r="MPI333" s="35">
        <f>MPE333*MPH333</f>
        <v>51.348</v>
      </c>
      <c r="MPJ333" s="33"/>
      <c r="MPK333" s="35"/>
      <c r="MPL333" s="36">
        <f>MPG333+MPI333+MPK333</f>
        <v>51.348</v>
      </c>
      <c r="MYV333" s="32"/>
      <c r="MYW333" s="33"/>
      <c r="MYX333" s="81" t="s">
        <v>12</v>
      </c>
      <c r="MYY333" s="33" t="s">
        <v>13</v>
      </c>
      <c r="MYZ333" s="35">
        <v>0.389</v>
      </c>
      <c r="MZA333" s="35">
        <f>MZA332*MYZ333</f>
        <v>8.558</v>
      </c>
      <c r="MZB333" s="33"/>
      <c r="MZC333" s="35"/>
      <c r="MZD333" s="38">
        <v>6</v>
      </c>
      <c r="MZE333" s="35">
        <f>MZA333*MZD333</f>
        <v>51.348</v>
      </c>
      <c r="MZF333" s="33"/>
      <c r="MZG333" s="35"/>
      <c r="MZH333" s="36">
        <f>MZC333+MZE333+MZG333</f>
        <v>51.348</v>
      </c>
      <c r="NIR333" s="32"/>
      <c r="NIS333" s="33"/>
      <c r="NIT333" s="81" t="s">
        <v>12</v>
      </c>
      <c r="NIU333" s="33" t="s">
        <v>13</v>
      </c>
      <c r="NIV333" s="35">
        <v>0.389</v>
      </c>
      <c r="NIW333" s="35">
        <f>NIW332*NIV333</f>
        <v>8.558</v>
      </c>
      <c r="NIX333" s="33"/>
      <c r="NIY333" s="35"/>
      <c r="NIZ333" s="38">
        <v>6</v>
      </c>
      <c r="NJA333" s="35">
        <f>NIW333*NIZ333</f>
        <v>51.348</v>
      </c>
      <c r="NJB333" s="33"/>
      <c r="NJC333" s="35"/>
      <c r="NJD333" s="36">
        <f>NIY333+NJA333+NJC333</f>
        <v>51.348</v>
      </c>
      <c r="NSN333" s="32"/>
      <c r="NSO333" s="33"/>
      <c r="NSP333" s="81" t="s">
        <v>12</v>
      </c>
      <c r="NSQ333" s="33" t="s">
        <v>13</v>
      </c>
      <c r="NSR333" s="35">
        <v>0.389</v>
      </c>
      <c r="NSS333" s="35">
        <f>NSS332*NSR333</f>
        <v>8.558</v>
      </c>
      <c r="NST333" s="33"/>
      <c r="NSU333" s="35"/>
      <c r="NSV333" s="38">
        <v>6</v>
      </c>
      <c r="NSW333" s="35">
        <f>NSS333*NSV333</f>
        <v>51.348</v>
      </c>
      <c r="NSX333" s="33"/>
      <c r="NSY333" s="35"/>
      <c r="NSZ333" s="36">
        <f>NSU333+NSW333+NSY333</f>
        <v>51.348</v>
      </c>
      <c r="OCJ333" s="32"/>
      <c r="OCK333" s="33"/>
      <c r="OCL333" s="81" t="s">
        <v>12</v>
      </c>
      <c r="OCM333" s="33" t="s">
        <v>13</v>
      </c>
      <c r="OCN333" s="35">
        <v>0.389</v>
      </c>
      <c r="OCO333" s="35">
        <f>OCO332*OCN333</f>
        <v>8.558</v>
      </c>
      <c r="OCP333" s="33"/>
      <c r="OCQ333" s="35"/>
      <c r="OCR333" s="38">
        <v>6</v>
      </c>
      <c r="OCS333" s="35">
        <f>OCO333*OCR333</f>
        <v>51.348</v>
      </c>
      <c r="OCT333" s="33"/>
      <c r="OCU333" s="35"/>
      <c r="OCV333" s="36">
        <f>OCQ333+OCS333+OCU333</f>
        <v>51.348</v>
      </c>
      <c r="OMF333" s="32"/>
      <c r="OMG333" s="33"/>
      <c r="OMH333" s="81" t="s">
        <v>12</v>
      </c>
      <c r="OMI333" s="33" t="s">
        <v>13</v>
      </c>
      <c r="OMJ333" s="35">
        <v>0.389</v>
      </c>
      <c r="OMK333" s="35">
        <f>OMK332*OMJ333</f>
        <v>8.558</v>
      </c>
      <c r="OML333" s="33"/>
      <c r="OMM333" s="35"/>
      <c r="OMN333" s="38">
        <v>6</v>
      </c>
      <c r="OMO333" s="35">
        <f>OMK333*OMN333</f>
        <v>51.348</v>
      </c>
      <c r="OMP333" s="33"/>
      <c r="OMQ333" s="35"/>
      <c r="OMR333" s="36">
        <f>OMM333+OMO333+OMQ333</f>
        <v>51.348</v>
      </c>
      <c r="OWB333" s="32"/>
      <c r="OWC333" s="33"/>
      <c r="OWD333" s="81" t="s">
        <v>12</v>
      </c>
      <c r="OWE333" s="33" t="s">
        <v>13</v>
      </c>
      <c r="OWF333" s="35">
        <v>0.389</v>
      </c>
      <c r="OWG333" s="35">
        <f>OWG332*OWF333</f>
        <v>8.558</v>
      </c>
      <c r="OWH333" s="33"/>
      <c r="OWI333" s="35"/>
      <c r="OWJ333" s="38">
        <v>6</v>
      </c>
      <c r="OWK333" s="35">
        <f>OWG333*OWJ333</f>
        <v>51.348</v>
      </c>
      <c r="OWL333" s="33"/>
      <c r="OWM333" s="35"/>
      <c r="OWN333" s="36">
        <f>OWI333+OWK333+OWM333</f>
        <v>51.348</v>
      </c>
      <c r="PFX333" s="32"/>
      <c r="PFY333" s="33"/>
      <c r="PFZ333" s="81" t="s">
        <v>12</v>
      </c>
      <c r="PGA333" s="33" t="s">
        <v>13</v>
      </c>
      <c r="PGB333" s="35">
        <v>0.389</v>
      </c>
      <c r="PGC333" s="35">
        <f>PGC332*PGB333</f>
        <v>8.558</v>
      </c>
      <c r="PGD333" s="33"/>
      <c r="PGE333" s="35"/>
      <c r="PGF333" s="38">
        <v>6</v>
      </c>
      <c r="PGG333" s="35">
        <f>PGC333*PGF333</f>
        <v>51.348</v>
      </c>
      <c r="PGH333" s="33"/>
      <c r="PGI333" s="35"/>
      <c r="PGJ333" s="36">
        <f>PGE333+PGG333+PGI333</f>
        <v>51.348</v>
      </c>
      <c r="PPT333" s="32"/>
      <c r="PPU333" s="33"/>
      <c r="PPV333" s="81" t="s">
        <v>12</v>
      </c>
      <c r="PPW333" s="33" t="s">
        <v>13</v>
      </c>
      <c r="PPX333" s="35">
        <v>0.389</v>
      </c>
      <c r="PPY333" s="35">
        <f>PPY332*PPX333</f>
        <v>8.558</v>
      </c>
      <c r="PPZ333" s="33"/>
      <c r="PQA333" s="35"/>
      <c r="PQB333" s="38">
        <v>6</v>
      </c>
      <c r="PQC333" s="35">
        <f>PPY333*PQB333</f>
        <v>51.348</v>
      </c>
      <c r="PQD333" s="33"/>
      <c r="PQE333" s="35"/>
      <c r="PQF333" s="36">
        <f>PQA333+PQC333+PQE333</f>
        <v>51.348</v>
      </c>
      <c r="PZP333" s="32"/>
      <c r="PZQ333" s="33"/>
      <c r="PZR333" s="81" t="s">
        <v>12</v>
      </c>
      <c r="PZS333" s="33" t="s">
        <v>13</v>
      </c>
      <c r="PZT333" s="35">
        <v>0.389</v>
      </c>
      <c r="PZU333" s="35">
        <f>PZU332*PZT333</f>
        <v>8.558</v>
      </c>
      <c r="PZV333" s="33"/>
      <c r="PZW333" s="35"/>
      <c r="PZX333" s="38">
        <v>6</v>
      </c>
      <c r="PZY333" s="35">
        <f>PZU333*PZX333</f>
        <v>51.348</v>
      </c>
      <c r="PZZ333" s="33"/>
      <c r="QAA333" s="35"/>
      <c r="QAB333" s="36">
        <f>PZW333+PZY333+QAA333</f>
        <v>51.348</v>
      </c>
      <c r="QJL333" s="32"/>
      <c r="QJM333" s="33"/>
      <c r="QJN333" s="81" t="s">
        <v>12</v>
      </c>
      <c r="QJO333" s="33" t="s">
        <v>13</v>
      </c>
      <c r="QJP333" s="35">
        <v>0.389</v>
      </c>
      <c r="QJQ333" s="35">
        <f>QJQ332*QJP333</f>
        <v>8.558</v>
      </c>
      <c r="QJR333" s="33"/>
      <c r="QJS333" s="35"/>
      <c r="QJT333" s="38">
        <v>6</v>
      </c>
      <c r="QJU333" s="35">
        <f>QJQ333*QJT333</f>
        <v>51.348</v>
      </c>
      <c r="QJV333" s="33"/>
      <c r="QJW333" s="35"/>
      <c r="QJX333" s="36">
        <f>QJS333+QJU333+QJW333</f>
        <v>51.348</v>
      </c>
      <c r="QTH333" s="32"/>
      <c r="QTI333" s="33"/>
      <c r="QTJ333" s="81" t="s">
        <v>12</v>
      </c>
      <c r="QTK333" s="33" t="s">
        <v>13</v>
      </c>
      <c r="QTL333" s="35">
        <v>0.389</v>
      </c>
      <c r="QTM333" s="35">
        <f>QTM332*QTL333</f>
        <v>8.558</v>
      </c>
      <c r="QTN333" s="33"/>
      <c r="QTO333" s="35"/>
      <c r="QTP333" s="38">
        <v>6</v>
      </c>
      <c r="QTQ333" s="35">
        <f>QTM333*QTP333</f>
        <v>51.348</v>
      </c>
      <c r="QTR333" s="33"/>
      <c r="QTS333" s="35"/>
      <c r="QTT333" s="36">
        <f>QTO333+QTQ333+QTS333</f>
        <v>51.348</v>
      </c>
      <c r="RDD333" s="32"/>
      <c r="RDE333" s="33"/>
      <c r="RDF333" s="81" t="s">
        <v>12</v>
      </c>
      <c r="RDG333" s="33" t="s">
        <v>13</v>
      </c>
      <c r="RDH333" s="35">
        <v>0.389</v>
      </c>
      <c r="RDI333" s="35">
        <f>RDI332*RDH333</f>
        <v>8.558</v>
      </c>
      <c r="RDJ333" s="33"/>
      <c r="RDK333" s="35"/>
      <c r="RDL333" s="38">
        <v>6</v>
      </c>
      <c r="RDM333" s="35">
        <f>RDI333*RDL333</f>
        <v>51.348</v>
      </c>
      <c r="RDN333" s="33"/>
      <c r="RDO333" s="35"/>
      <c r="RDP333" s="36">
        <f>RDK333+RDM333+RDO333</f>
        <v>51.348</v>
      </c>
      <c r="RMZ333" s="32"/>
      <c r="RNA333" s="33"/>
      <c r="RNB333" s="81" t="s">
        <v>12</v>
      </c>
      <c r="RNC333" s="33" t="s">
        <v>13</v>
      </c>
      <c r="RND333" s="35">
        <v>0.389</v>
      </c>
      <c r="RNE333" s="35">
        <f>RNE332*RND333</f>
        <v>8.558</v>
      </c>
      <c r="RNF333" s="33"/>
      <c r="RNG333" s="35"/>
      <c r="RNH333" s="38">
        <v>6</v>
      </c>
      <c r="RNI333" s="35">
        <f>RNE333*RNH333</f>
        <v>51.348</v>
      </c>
      <c r="RNJ333" s="33"/>
      <c r="RNK333" s="35"/>
      <c r="RNL333" s="36">
        <f>RNG333+RNI333+RNK333</f>
        <v>51.348</v>
      </c>
      <c r="RWV333" s="32"/>
      <c r="RWW333" s="33"/>
      <c r="RWX333" s="81" t="s">
        <v>12</v>
      </c>
      <c r="RWY333" s="33" t="s">
        <v>13</v>
      </c>
      <c r="RWZ333" s="35">
        <v>0.389</v>
      </c>
      <c r="RXA333" s="35">
        <f>RXA332*RWZ333</f>
        <v>8.558</v>
      </c>
      <c r="RXB333" s="33"/>
      <c r="RXC333" s="35"/>
      <c r="RXD333" s="38">
        <v>6</v>
      </c>
      <c r="RXE333" s="35">
        <f>RXA333*RXD333</f>
        <v>51.348</v>
      </c>
      <c r="RXF333" s="33"/>
      <c r="RXG333" s="35"/>
      <c r="RXH333" s="36">
        <f>RXC333+RXE333+RXG333</f>
        <v>51.348</v>
      </c>
      <c r="SGR333" s="32"/>
      <c r="SGS333" s="33"/>
      <c r="SGT333" s="81" t="s">
        <v>12</v>
      </c>
      <c r="SGU333" s="33" t="s">
        <v>13</v>
      </c>
      <c r="SGV333" s="35">
        <v>0.389</v>
      </c>
      <c r="SGW333" s="35">
        <f>SGW332*SGV333</f>
        <v>8.558</v>
      </c>
      <c r="SGX333" s="33"/>
      <c r="SGY333" s="35"/>
      <c r="SGZ333" s="38">
        <v>6</v>
      </c>
      <c r="SHA333" s="35">
        <f>SGW333*SGZ333</f>
        <v>51.348</v>
      </c>
      <c r="SHB333" s="33"/>
      <c r="SHC333" s="35"/>
      <c r="SHD333" s="36">
        <f>SGY333+SHA333+SHC333</f>
        <v>51.348</v>
      </c>
      <c r="SQN333" s="32"/>
      <c r="SQO333" s="33"/>
      <c r="SQP333" s="81" t="s">
        <v>12</v>
      </c>
      <c r="SQQ333" s="33" t="s">
        <v>13</v>
      </c>
      <c r="SQR333" s="35">
        <v>0.389</v>
      </c>
      <c r="SQS333" s="35">
        <f>SQS332*SQR333</f>
        <v>8.558</v>
      </c>
      <c r="SQT333" s="33"/>
      <c r="SQU333" s="35"/>
      <c r="SQV333" s="38">
        <v>6</v>
      </c>
      <c r="SQW333" s="35">
        <f>SQS333*SQV333</f>
        <v>51.348</v>
      </c>
      <c r="SQX333" s="33"/>
      <c r="SQY333" s="35"/>
      <c r="SQZ333" s="36">
        <f>SQU333+SQW333+SQY333</f>
        <v>51.348</v>
      </c>
      <c r="TAJ333" s="32"/>
      <c r="TAK333" s="33"/>
      <c r="TAL333" s="81" t="s">
        <v>12</v>
      </c>
      <c r="TAM333" s="33" t="s">
        <v>13</v>
      </c>
      <c r="TAN333" s="35">
        <v>0.389</v>
      </c>
      <c r="TAO333" s="35">
        <f>TAO332*TAN333</f>
        <v>8.558</v>
      </c>
      <c r="TAP333" s="33"/>
      <c r="TAQ333" s="35"/>
      <c r="TAR333" s="38">
        <v>6</v>
      </c>
      <c r="TAS333" s="35">
        <f>TAO333*TAR333</f>
        <v>51.348</v>
      </c>
      <c r="TAT333" s="33"/>
      <c r="TAU333" s="35"/>
      <c r="TAV333" s="36">
        <f>TAQ333+TAS333+TAU333</f>
        <v>51.348</v>
      </c>
      <c r="TKF333" s="32"/>
      <c r="TKG333" s="33"/>
      <c r="TKH333" s="81" t="s">
        <v>12</v>
      </c>
      <c r="TKI333" s="33" t="s">
        <v>13</v>
      </c>
      <c r="TKJ333" s="35">
        <v>0.389</v>
      </c>
      <c r="TKK333" s="35">
        <f>TKK332*TKJ333</f>
        <v>8.558</v>
      </c>
      <c r="TKL333" s="33"/>
      <c r="TKM333" s="35"/>
      <c r="TKN333" s="38">
        <v>6</v>
      </c>
      <c r="TKO333" s="35">
        <f>TKK333*TKN333</f>
        <v>51.348</v>
      </c>
      <c r="TKP333" s="33"/>
      <c r="TKQ333" s="35"/>
      <c r="TKR333" s="36">
        <f>TKM333+TKO333+TKQ333</f>
        <v>51.348</v>
      </c>
      <c r="TUB333" s="32"/>
      <c r="TUC333" s="33"/>
      <c r="TUD333" s="81" t="s">
        <v>12</v>
      </c>
      <c r="TUE333" s="33" t="s">
        <v>13</v>
      </c>
      <c r="TUF333" s="35">
        <v>0.389</v>
      </c>
      <c r="TUG333" s="35">
        <f>TUG332*TUF333</f>
        <v>8.558</v>
      </c>
      <c r="TUH333" s="33"/>
      <c r="TUI333" s="35"/>
      <c r="TUJ333" s="38">
        <v>6</v>
      </c>
      <c r="TUK333" s="35">
        <f>TUG333*TUJ333</f>
        <v>51.348</v>
      </c>
      <c r="TUL333" s="33"/>
      <c r="TUM333" s="35"/>
      <c r="TUN333" s="36">
        <f>TUI333+TUK333+TUM333</f>
        <v>51.348</v>
      </c>
      <c r="UDX333" s="32"/>
      <c r="UDY333" s="33"/>
      <c r="UDZ333" s="81" t="s">
        <v>12</v>
      </c>
      <c r="UEA333" s="33" t="s">
        <v>13</v>
      </c>
      <c r="UEB333" s="35">
        <v>0.389</v>
      </c>
      <c r="UEC333" s="35">
        <f>UEC332*UEB333</f>
        <v>8.558</v>
      </c>
      <c r="UED333" s="33"/>
      <c r="UEE333" s="35"/>
      <c r="UEF333" s="38">
        <v>6</v>
      </c>
      <c r="UEG333" s="35">
        <f>UEC333*UEF333</f>
        <v>51.348</v>
      </c>
      <c r="UEH333" s="33"/>
      <c r="UEI333" s="35"/>
      <c r="UEJ333" s="36">
        <f>UEE333+UEG333+UEI333</f>
        <v>51.348</v>
      </c>
      <c r="UNT333" s="32"/>
      <c r="UNU333" s="33"/>
      <c r="UNV333" s="81" t="s">
        <v>12</v>
      </c>
      <c r="UNW333" s="33" t="s">
        <v>13</v>
      </c>
      <c r="UNX333" s="35">
        <v>0.389</v>
      </c>
      <c r="UNY333" s="35">
        <f>UNY332*UNX333</f>
        <v>8.558</v>
      </c>
      <c r="UNZ333" s="33"/>
      <c r="UOA333" s="35"/>
      <c r="UOB333" s="38">
        <v>6</v>
      </c>
      <c r="UOC333" s="35">
        <f>UNY333*UOB333</f>
        <v>51.348</v>
      </c>
      <c r="UOD333" s="33"/>
      <c r="UOE333" s="35"/>
      <c r="UOF333" s="36">
        <f>UOA333+UOC333+UOE333</f>
        <v>51.348</v>
      </c>
      <c r="UXP333" s="32"/>
      <c r="UXQ333" s="33"/>
      <c r="UXR333" s="81" t="s">
        <v>12</v>
      </c>
      <c r="UXS333" s="33" t="s">
        <v>13</v>
      </c>
      <c r="UXT333" s="35">
        <v>0.389</v>
      </c>
      <c r="UXU333" s="35">
        <f>UXU332*UXT333</f>
        <v>8.558</v>
      </c>
      <c r="UXV333" s="33"/>
      <c r="UXW333" s="35"/>
      <c r="UXX333" s="38">
        <v>6</v>
      </c>
      <c r="UXY333" s="35">
        <f>UXU333*UXX333</f>
        <v>51.348</v>
      </c>
      <c r="UXZ333" s="33"/>
      <c r="UYA333" s="35"/>
      <c r="UYB333" s="36">
        <f>UXW333+UXY333+UYA333</f>
        <v>51.348</v>
      </c>
      <c r="VHL333" s="32"/>
      <c r="VHM333" s="33"/>
      <c r="VHN333" s="81" t="s">
        <v>12</v>
      </c>
      <c r="VHO333" s="33" t="s">
        <v>13</v>
      </c>
      <c r="VHP333" s="35">
        <v>0.389</v>
      </c>
      <c r="VHQ333" s="35">
        <f>VHQ332*VHP333</f>
        <v>8.558</v>
      </c>
      <c r="VHR333" s="33"/>
      <c r="VHS333" s="35"/>
      <c r="VHT333" s="38">
        <v>6</v>
      </c>
      <c r="VHU333" s="35">
        <f>VHQ333*VHT333</f>
        <v>51.348</v>
      </c>
      <c r="VHV333" s="33"/>
      <c r="VHW333" s="35"/>
      <c r="VHX333" s="36">
        <f>VHS333+VHU333+VHW333</f>
        <v>51.348</v>
      </c>
      <c r="VRH333" s="32"/>
      <c r="VRI333" s="33"/>
      <c r="VRJ333" s="81" t="s">
        <v>12</v>
      </c>
      <c r="VRK333" s="33" t="s">
        <v>13</v>
      </c>
      <c r="VRL333" s="35">
        <v>0.389</v>
      </c>
      <c r="VRM333" s="35">
        <f>VRM332*VRL333</f>
        <v>8.558</v>
      </c>
      <c r="VRN333" s="33"/>
      <c r="VRO333" s="35"/>
      <c r="VRP333" s="38">
        <v>6</v>
      </c>
      <c r="VRQ333" s="35">
        <f>VRM333*VRP333</f>
        <v>51.348</v>
      </c>
      <c r="VRR333" s="33"/>
      <c r="VRS333" s="35"/>
      <c r="VRT333" s="36">
        <f>VRO333+VRQ333+VRS333</f>
        <v>51.348</v>
      </c>
      <c r="WBD333" s="32"/>
      <c r="WBE333" s="33"/>
      <c r="WBF333" s="81" t="s">
        <v>12</v>
      </c>
      <c r="WBG333" s="33" t="s">
        <v>13</v>
      </c>
      <c r="WBH333" s="35">
        <v>0.389</v>
      </c>
      <c r="WBI333" s="35">
        <f>WBI332*WBH333</f>
        <v>8.558</v>
      </c>
      <c r="WBJ333" s="33"/>
      <c r="WBK333" s="35"/>
      <c r="WBL333" s="38">
        <v>6</v>
      </c>
      <c r="WBM333" s="35">
        <f>WBI333*WBL333</f>
        <v>51.348</v>
      </c>
      <c r="WBN333" s="33"/>
      <c r="WBO333" s="35"/>
      <c r="WBP333" s="36">
        <f>WBK333+WBM333+WBO333</f>
        <v>51.348</v>
      </c>
      <c r="WKZ333" s="32"/>
      <c r="WLA333" s="33"/>
      <c r="WLB333" s="81" t="s">
        <v>12</v>
      </c>
      <c r="WLC333" s="33" t="s">
        <v>13</v>
      </c>
      <c r="WLD333" s="35">
        <v>0.389</v>
      </c>
      <c r="WLE333" s="35">
        <f>WLE332*WLD333</f>
        <v>8.558</v>
      </c>
      <c r="WLF333" s="33"/>
      <c r="WLG333" s="35"/>
      <c r="WLH333" s="38">
        <v>6</v>
      </c>
      <c r="WLI333" s="35">
        <f>WLE333*WLH333</f>
        <v>51.348</v>
      </c>
      <c r="WLJ333" s="33"/>
      <c r="WLK333" s="35"/>
      <c r="WLL333" s="36">
        <f>WLG333+WLI333+WLK333</f>
        <v>51.348</v>
      </c>
      <c r="WUV333" s="32"/>
      <c r="WUW333" s="33"/>
      <c r="WUX333" s="81" t="s">
        <v>12</v>
      </c>
      <c r="WUY333" s="33" t="s">
        <v>13</v>
      </c>
      <c r="WUZ333" s="35">
        <v>0.389</v>
      </c>
      <c r="WVA333" s="35">
        <f>WVA332*WUZ333</f>
        <v>8.558</v>
      </c>
      <c r="WVB333" s="33"/>
      <c r="WVC333" s="35"/>
      <c r="WVD333" s="38">
        <v>6</v>
      </c>
      <c r="WVE333" s="35">
        <f>WVA333*WVD333</f>
        <v>51.348</v>
      </c>
      <c r="WVF333" s="33"/>
      <c r="WVG333" s="35"/>
      <c r="WVH333" s="36">
        <f>WVC333+WVE333+WVG333</f>
        <v>51.348</v>
      </c>
    </row>
    <row r="334" spans="1:16128" s="37" customFormat="1" ht="15">
      <c r="A334" s="32"/>
      <c r="B334" s="92" t="s">
        <v>16</v>
      </c>
      <c r="C334" s="43" t="s">
        <v>17</v>
      </c>
      <c r="D334" s="59">
        <v>0.151</v>
      </c>
      <c r="E334" s="69"/>
      <c r="F334" s="69"/>
      <c r="G334" s="69"/>
      <c r="H334" s="69"/>
      <c r="I334" s="69"/>
      <c r="J334" s="69"/>
      <c r="K334" s="63"/>
      <c r="L334" s="54" t="s">
        <v>223</v>
      </c>
      <c r="IJ334" s="32"/>
      <c r="IK334" s="33"/>
      <c r="IL334" s="92" t="s">
        <v>16</v>
      </c>
      <c r="IM334" s="43" t="s">
        <v>17</v>
      </c>
      <c r="IN334" s="44">
        <v>0.151</v>
      </c>
      <c r="IO334" s="35">
        <f>IO332*IN334</f>
        <v>3.322</v>
      </c>
      <c r="IP334" s="45"/>
      <c r="IQ334" s="45"/>
      <c r="IR334" s="45"/>
      <c r="IS334" s="46"/>
      <c r="IT334" s="47">
        <v>3.2</v>
      </c>
      <c r="IU334" s="47">
        <f>IO334*IT334</f>
        <v>10.630400000000002</v>
      </c>
      <c r="IV334" s="36">
        <f>IQ334+IS334+IU334</f>
        <v>10.630400000000002</v>
      </c>
      <c r="SF334" s="32"/>
      <c r="SG334" s="33"/>
      <c r="SH334" s="92" t="s">
        <v>16</v>
      </c>
      <c r="SI334" s="43" t="s">
        <v>17</v>
      </c>
      <c r="SJ334" s="44">
        <v>0.151</v>
      </c>
      <c r="SK334" s="35">
        <f>SK332*SJ334</f>
        <v>3.322</v>
      </c>
      <c r="SL334" s="45"/>
      <c r="SM334" s="45"/>
      <c r="SN334" s="45"/>
      <c r="SO334" s="46"/>
      <c r="SP334" s="47">
        <v>3.2</v>
      </c>
      <c r="SQ334" s="47">
        <f>SK334*SP334</f>
        <v>10.630400000000002</v>
      </c>
      <c r="SR334" s="36">
        <f>SM334+SO334+SQ334</f>
        <v>10.630400000000002</v>
      </c>
      <c r="ACB334" s="32"/>
      <c r="ACC334" s="33"/>
      <c r="ACD334" s="92" t="s">
        <v>16</v>
      </c>
      <c r="ACE334" s="43" t="s">
        <v>17</v>
      </c>
      <c r="ACF334" s="44">
        <v>0.151</v>
      </c>
      <c r="ACG334" s="35">
        <f>ACG332*ACF334</f>
        <v>3.322</v>
      </c>
      <c r="ACH334" s="45"/>
      <c r="ACI334" s="45"/>
      <c r="ACJ334" s="45"/>
      <c r="ACK334" s="46"/>
      <c r="ACL334" s="47">
        <v>3.2</v>
      </c>
      <c r="ACM334" s="47">
        <f>ACG334*ACL334</f>
        <v>10.630400000000002</v>
      </c>
      <c r="ACN334" s="36">
        <f>ACI334+ACK334+ACM334</f>
        <v>10.630400000000002</v>
      </c>
      <c r="ALX334" s="32"/>
      <c r="ALY334" s="33"/>
      <c r="ALZ334" s="92" t="s">
        <v>16</v>
      </c>
      <c r="AMA334" s="43" t="s">
        <v>17</v>
      </c>
      <c r="AMB334" s="44">
        <v>0.151</v>
      </c>
      <c r="AMC334" s="35">
        <f>AMC332*AMB334</f>
        <v>3.322</v>
      </c>
      <c r="AMD334" s="45"/>
      <c r="AME334" s="45"/>
      <c r="AMF334" s="45"/>
      <c r="AMG334" s="46"/>
      <c r="AMH334" s="47">
        <v>3.2</v>
      </c>
      <c r="AMI334" s="47">
        <f>AMC334*AMH334</f>
        <v>10.630400000000002</v>
      </c>
      <c r="AMJ334" s="36">
        <f>AME334+AMG334+AMI334</f>
        <v>10.630400000000002</v>
      </c>
      <c r="AVT334" s="32"/>
      <c r="AVU334" s="33"/>
      <c r="AVV334" s="92" t="s">
        <v>16</v>
      </c>
      <c r="AVW334" s="43" t="s">
        <v>17</v>
      </c>
      <c r="AVX334" s="44">
        <v>0.151</v>
      </c>
      <c r="AVY334" s="35">
        <f>AVY332*AVX334</f>
        <v>3.322</v>
      </c>
      <c r="AVZ334" s="45"/>
      <c r="AWA334" s="45"/>
      <c r="AWB334" s="45"/>
      <c r="AWC334" s="46"/>
      <c r="AWD334" s="47">
        <v>3.2</v>
      </c>
      <c r="AWE334" s="47">
        <f>AVY334*AWD334</f>
        <v>10.630400000000002</v>
      </c>
      <c r="AWF334" s="36">
        <f>AWA334+AWC334+AWE334</f>
        <v>10.630400000000002</v>
      </c>
      <c r="BFP334" s="32"/>
      <c r="BFQ334" s="33"/>
      <c r="BFR334" s="92" t="s">
        <v>16</v>
      </c>
      <c r="BFS334" s="43" t="s">
        <v>17</v>
      </c>
      <c r="BFT334" s="44">
        <v>0.151</v>
      </c>
      <c r="BFU334" s="35">
        <f>BFU332*BFT334</f>
        <v>3.322</v>
      </c>
      <c r="BFV334" s="45"/>
      <c r="BFW334" s="45"/>
      <c r="BFX334" s="45"/>
      <c r="BFY334" s="46"/>
      <c r="BFZ334" s="47">
        <v>3.2</v>
      </c>
      <c r="BGA334" s="47">
        <f>BFU334*BFZ334</f>
        <v>10.630400000000002</v>
      </c>
      <c r="BGB334" s="36">
        <f>BFW334+BFY334+BGA334</f>
        <v>10.630400000000002</v>
      </c>
      <c r="BPL334" s="32"/>
      <c r="BPM334" s="33"/>
      <c r="BPN334" s="92" t="s">
        <v>16</v>
      </c>
      <c r="BPO334" s="43" t="s">
        <v>17</v>
      </c>
      <c r="BPP334" s="44">
        <v>0.151</v>
      </c>
      <c r="BPQ334" s="35">
        <f>BPQ332*BPP334</f>
        <v>3.322</v>
      </c>
      <c r="BPR334" s="45"/>
      <c r="BPS334" s="45"/>
      <c r="BPT334" s="45"/>
      <c r="BPU334" s="46"/>
      <c r="BPV334" s="47">
        <v>3.2</v>
      </c>
      <c r="BPW334" s="47">
        <f>BPQ334*BPV334</f>
        <v>10.630400000000002</v>
      </c>
      <c r="BPX334" s="36">
        <f>BPS334+BPU334+BPW334</f>
        <v>10.630400000000002</v>
      </c>
      <c r="BZH334" s="32"/>
      <c r="BZI334" s="33"/>
      <c r="BZJ334" s="92" t="s">
        <v>16</v>
      </c>
      <c r="BZK334" s="43" t="s">
        <v>17</v>
      </c>
      <c r="BZL334" s="44">
        <v>0.151</v>
      </c>
      <c r="BZM334" s="35">
        <f>BZM332*BZL334</f>
        <v>3.322</v>
      </c>
      <c r="BZN334" s="45"/>
      <c r="BZO334" s="45"/>
      <c r="BZP334" s="45"/>
      <c r="BZQ334" s="46"/>
      <c r="BZR334" s="47">
        <v>3.2</v>
      </c>
      <c r="BZS334" s="47">
        <f>BZM334*BZR334</f>
        <v>10.630400000000002</v>
      </c>
      <c r="BZT334" s="36">
        <f>BZO334+BZQ334+BZS334</f>
        <v>10.630400000000002</v>
      </c>
      <c r="CJD334" s="32"/>
      <c r="CJE334" s="33"/>
      <c r="CJF334" s="92" t="s">
        <v>16</v>
      </c>
      <c r="CJG334" s="43" t="s">
        <v>17</v>
      </c>
      <c r="CJH334" s="44">
        <v>0.151</v>
      </c>
      <c r="CJI334" s="35">
        <f>CJI332*CJH334</f>
        <v>3.322</v>
      </c>
      <c r="CJJ334" s="45"/>
      <c r="CJK334" s="45"/>
      <c r="CJL334" s="45"/>
      <c r="CJM334" s="46"/>
      <c r="CJN334" s="47">
        <v>3.2</v>
      </c>
      <c r="CJO334" s="47">
        <f>CJI334*CJN334</f>
        <v>10.630400000000002</v>
      </c>
      <c r="CJP334" s="36">
        <f>CJK334+CJM334+CJO334</f>
        <v>10.630400000000002</v>
      </c>
      <c r="CSZ334" s="32"/>
      <c r="CTA334" s="33"/>
      <c r="CTB334" s="92" t="s">
        <v>16</v>
      </c>
      <c r="CTC334" s="43" t="s">
        <v>17</v>
      </c>
      <c r="CTD334" s="44">
        <v>0.151</v>
      </c>
      <c r="CTE334" s="35">
        <f>CTE332*CTD334</f>
        <v>3.322</v>
      </c>
      <c r="CTF334" s="45"/>
      <c r="CTG334" s="45"/>
      <c r="CTH334" s="45"/>
      <c r="CTI334" s="46"/>
      <c r="CTJ334" s="47">
        <v>3.2</v>
      </c>
      <c r="CTK334" s="47">
        <f>CTE334*CTJ334</f>
        <v>10.630400000000002</v>
      </c>
      <c r="CTL334" s="36">
        <f>CTG334+CTI334+CTK334</f>
        <v>10.630400000000002</v>
      </c>
      <c r="DCV334" s="32"/>
      <c r="DCW334" s="33"/>
      <c r="DCX334" s="92" t="s">
        <v>16</v>
      </c>
      <c r="DCY334" s="43" t="s">
        <v>17</v>
      </c>
      <c r="DCZ334" s="44">
        <v>0.151</v>
      </c>
      <c r="DDA334" s="35">
        <f>DDA332*DCZ334</f>
        <v>3.322</v>
      </c>
      <c r="DDB334" s="45"/>
      <c r="DDC334" s="45"/>
      <c r="DDD334" s="45"/>
      <c r="DDE334" s="46"/>
      <c r="DDF334" s="47">
        <v>3.2</v>
      </c>
      <c r="DDG334" s="47">
        <f>DDA334*DDF334</f>
        <v>10.630400000000002</v>
      </c>
      <c r="DDH334" s="36">
        <f>DDC334+DDE334+DDG334</f>
        <v>10.630400000000002</v>
      </c>
      <c r="DMR334" s="32"/>
      <c r="DMS334" s="33"/>
      <c r="DMT334" s="92" t="s">
        <v>16</v>
      </c>
      <c r="DMU334" s="43" t="s">
        <v>17</v>
      </c>
      <c r="DMV334" s="44">
        <v>0.151</v>
      </c>
      <c r="DMW334" s="35">
        <f>DMW332*DMV334</f>
        <v>3.322</v>
      </c>
      <c r="DMX334" s="45"/>
      <c r="DMY334" s="45"/>
      <c r="DMZ334" s="45"/>
      <c r="DNA334" s="46"/>
      <c r="DNB334" s="47">
        <v>3.2</v>
      </c>
      <c r="DNC334" s="47">
        <f>DMW334*DNB334</f>
        <v>10.630400000000002</v>
      </c>
      <c r="DND334" s="36">
        <f>DMY334+DNA334+DNC334</f>
        <v>10.630400000000002</v>
      </c>
      <c r="DWN334" s="32"/>
      <c r="DWO334" s="33"/>
      <c r="DWP334" s="92" t="s">
        <v>16</v>
      </c>
      <c r="DWQ334" s="43" t="s">
        <v>17</v>
      </c>
      <c r="DWR334" s="44">
        <v>0.151</v>
      </c>
      <c r="DWS334" s="35">
        <f>DWS332*DWR334</f>
        <v>3.322</v>
      </c>
      <c r="DWT334" s="45"/>
      <c r="DWU334" s="45"/>
      <c r="DWV334" s="45"/>
      <c r="DWW334" s="46"/>
      <c r="DWX334" s="47">
        <v>3.2</v>
      </c>
      <c r="DWY334" s="47">
        <f>DWS334*DWX334</f>
        <v>10.630400000000002</v>
      </c>
      <c r="DWZ334" s="36">
        <f>DWU334+DWW334+DWY334</f>
        <v>10.630400000000002</v>
      </c>
      <c r="EGJ334" s="32"/>
      <c r="EGK334" s="33"/>
      <c r="EGL334" s="92" t="s">
        <v>16</v>
      </c>
      <c r="EGM334" s="43" t="s">
        <v>17</v>
      </c>
      <c r="EGN334" s="44">
        <v>0.151</v>
      </c>
      <c r="EGO334" s="35">
        <f>EGO332*EGN334</f>
        <v>3.322</v>
      </c>
      <c r="EGP334" s="45"/>
      <c r="EGQ334" s="45"/>
      <c r="EGR334" s="45"/>
      <c r="EGS334" s="46"/>
      <c r="EGT334" s="47">
        <v>3.2</v>
      </c>
      <c r="EGU334" s="47">
        <f>EGO334*EGT334</f>
        <v>10.630400000000002</v>
      </c>
      <c r="EGV334" s="36">
        <f>EGQ334+EGS334+EGU334</f>
        <v>10.630400000000002</v>
      </c>
      <c r="EQF334" s="32"/>
      <c r="EQG334" s="33"/>
      <c r="EQH334" s="92" t="s">
        <v>16</v>
      </c>
      <c r="EQI334" s="43" t="s">
        <v>17</v>
      </c>
      <c r="EQJ334" s="44">
        <v>0.151</v>
      </c>
      <c r="EQK334" s="35">
        <f>EQK332*EQJ334</f>
        <v>3.322</v>
      </c>
      <c r="EQL334" s="45"/>
      <c r="EQM334" s="45"/>
      <c r="EQN334" s="45"/>
      <c r="EQO334" s="46"/>
      <c r="EQP334" s="47">
        <v>3.2</v>
      </c>
      <c r="EQQ334" s="47">
        <f>EQK334*EQP334</f>
        <v>10.630400000000002</v>
      </c>
      <c r="EQR334" s="36">
        <f>EQM334+EQO334+EQQ334</f>
        <v>10.630400000000002</v>
      </c>
      <c r="FAB334" s="32"/>
      <c r="FAC334" s="33"/>
      <c r="FAD334" s="92" t="s">
        <v>16</v>
      </c>
      <c r="FAE334" s="43" t="s">
        <v>17</v>
      </c>
      <c r="FAF334" s="44">
        <v>0.151</v>
      </c>
      <c r="FAG334" s="35">
        <f>FAG332*FAF334</f>
        <v>3.322</v>
      </c>
      <c r="FAH334" s="45"/>
      <c r="FAI334" s="45"/>
      <c r="FAJ334" s="45"/>
      <c r="FAK334" s="46"/>
      <c r="FAL334" s="47">
        <v>3.2</v>
      </c>
      <c r="FAM334" s="47">
        <f>FAG334*FAL334</f>
        <v>10.630400000000002</v>
      </c>
      <c r="FAN334" s="36">
        <f>FAI334+FAK334+FAM334</f>
        <v>10.630400000000002</v>
      </c>
      <c r="FJX334" s="32"/>
      <c r="FJY334" s="33"/>
      <c r="FJZ334" s="92" t="s">
        <v>16</v>
      </c>
      <c r="FKA334" s="43" t="s">
        <v>17</v>
      </c>
      <c r="FKB334" s="44">
        <v>0.151</v>
      </c>
      <c r="FKC334" s="35">
        <f>FKC332*FKB334</f>
        <v>3.322</v>
      </c>
      <c r="FKD334" s="45"/>
      <c r="FKE334" s="45"/>
      <c r="FKF334" s="45"/>
      <c r="FKG334" s="46"/>
      <c r="FKH334" s="47">
        <v>3.2</v>
      </c>
      <c r="FKI334" s="47">
        <f>FKC334*FKH334</f>
        <v>10.630400000000002</v>
      </c>
      <c r="FKJ334" s="36">
        <f>FKE334+FKG334+FKI334</f>
        <v>10.630400000000002</v>
      </c>
      <c r="FTT334" s="32"/>
      <c r="FTU334" s="33"/>
      <c r="FTV334" s="92" t="s">
        <v>16</v>
      </c>
      <c r="FTW334" s="43" t="s">
        <v>17</v>
      </c>
      <c r="FTX334" s="44">
        <v>0.151</v>
      </c>
      <c r="FTY334" s="35">
        <f>FTY332*FTX334</f>
        <v>3.322</v>
      </c>
      <c r="FTZ334" s="45"/>
      <c r="FUA334" s="45"/>
      <c r="FUB334" s="45"/>
      <c r="FUC334" s="46"/>
      <c r="FUD334" s="47">
        <v>3.2</v>
      </c>
      <c r="FUE334" s="47">
        <f>FTY334*FUD334</f>
        <v>10.630400000000002</v>
      </c>
      <c r="FUF334" s="36">
        <f>FUA334+FUC334+FUE334</f>
        <v>10.630400000000002</v>
      </c>
      <c r="GDP334" s="32"/>
      <c r="GDQ334" s="33"/>
      <c r="GDR334" s="92" t="s">
        <v>16</v>
      </c>
      <c r="GDS334" s="43" t="s">
        <v>17</v>
      </c>
      <c r="GDT334" s="44">
        <v>0.151</v>
      </c>
      <c r="GDU334" s="35">
        <f>GDU332*GDT334</f>
        <v>3.322</v>
      </c>
      <c r="GDV334" s="45"/>
      <c r="GDW334" s="45"/>
      <c r="GDX334" s="45"/>
      <c r="GDY334" s="46"/>
      <c r="GDZ334" s="47">
        <v>3.2</v>
      </c>
      <c r="GEA334" s="47">
        <f>GDU334*GDZ334</f>
        <v>10.630400000000002</v>
      </c>
      <c r="GEB334" s="36">
        <f>GDW334+GDY334+GEA334</f>
        <v>10.630400000000002</v>
      </c>
      <c r="GNL334" s="32"/>
      <c r="GNM334" s="33"/>
      <c r="GNN334" s="92" t="s">
        <v>16</v>
      </c>
      <c r="GNO334" s="43" t="s">
        <v>17</v>
      </c>
      <c r="GNP334" s="44">
        <v>0.151</v>
      </c>
      <c r="GNQ334" s="35">
        <f>GNQ332*GNP334</f>
        <v>3.322</v>
      </c>
      <c r="GNR334" s="45"/>
      <c r="GNS334" s="45"/>
      <c r="GNT334" s="45"/>
      <c r="GNU334" s="46"/>
      <c r="GNV334" s="47">
        <v>3.2</v>
      </c>
      <c r="GNW334" s="47">
        <f>GNQ334*GNV334</f>
        <v>10.630400000000002</v>
      </c>
      <c r="GNX334" s="36">
        <f>GNS334+GNU334+GNW334</f>
        <v>10.630400000000002</v>
      </c>
      <c r="GXH334" s="32"/>
      <c r="GXI334" s="33"/>
      <c r="GXJ334" s="92" t="s">
        <v>16</v>
      </c>
      <c r="GXK334" s="43" t="s">
        <v>17</v>
      </c>
      <c r="GXL334" s="44">
        <v>0.151</v>
      </c>
      <c r="GXM334" s="35">
        <f>GXM332*GXL334</f>
        <v>3.322</v>
      </c>
      <c r="GXN334" s="45"/>
      <c r="GXO334" s="45"/>
      <c r="GXP334" s="45"/>
      <c r="GXQ334" s="46"/>
      <c r="GXR334" s="47">
        <v>3.2</v>
      </c>
      <c r="GXS334" s="47">
        <f>GXM334*GXR334</f>
        <v>10.630400000000002</v>
      </c>
      <c r="GXT334" s="36">
        <f>GXO334+GXQ334+GXS334</f>
        <v>10.630400000000002</v>
      </c>
      <c r="HHD334" s="32"/>
      <c r="HHE334" s="33"/>
      <c r="HHF334" s="92" t="s">
        <v>16</v>
      </c>
      <c r="HHG334" s="43" t="s">
        <v>17</v>
      </c>
      <c r="HHH334" s="44">
        <v>0.151</v>
      </c>
      <c r="HHI334" s="35">
        <f>HHI332*HHH334</f>
        <v>3.322</v>
      </c>
      <c r="HHJ334" s="45"/>
      <c r="HHK334" s="45"/>
      <c r="HHL334" s="45"/>
      <c r="HHM334" s="46"/>
      <c r="HHN334" s="47">
        <v>3.2</v>
      </c>
      <c r="HHO334" s="47">
        <f>HHI334*HHN334</f>
        <v>10.630400000000002</v>
      </c>
      <c r="HHP334" s="36">
        <f>HHK334+HHM334+HHO334</f>
        <v>10.630400000000002</v>
      </c>
      <c r="HQZ334" s="32"/>
      <c r="HRA334" s="33"/>
      <c r="HRB334" s="92" t="s">
        <v>16</v>
      </c>
      <c r="HRC334" s="43" t="s">
        <v>17</v>
      </c>
      <c r="HRD334" s="44">
        <v>0.151</v>
      </c>
      <c r="HRE334" s="35">
        <f>HRE332*HRD334</f>
        <v>3.322</v>
      </c>
      <c r="HRF334" s="45"/>
      <c r="HRG334" s="45"/>
      <c r="HRH334" s="45"/>
      <c r="HRI334" s="46"/>
      <c r="HRJ334" s="47">
        <v>3.2</v>
      </c>
      <c r="HRK334" s="47">
        <f>HRE334*HRJ334</f>
        <v>10.630400000000002</v>
      </c>
      <c r="HRL334" s="36">
        <f>HRG334+HRI334+HRK334</f>
        <v>10.630400000000002</v>
      </c>
      <c r="IAV334" s="32"/>
      <c r="IAW334" s="33"/>
      <c r="IAX334" s="92" t="s">
        <v>16</v>
      </c>
      <c r="IAY334" s="43" t="s">
        <v>17</v>
      </c>
      <c r="IAZ334" s="44">
        <v>0.151</v>
      </c>
      <c r="IBA334" s="35">
        <f>IBA332*IAZ334</f>
        <v>3.322</v>
      </c>
      <c r="IBB334" s="45"/>
      <c r="IBC334" s="45"/>
      <c r="IBD334" s="45"/>
      <c r="IBE334" s="46"/>
      <c r="IBF334" s="47">
        <v>3.2</v>
      </c>
      <c r="IBG334" s="47">
        <f>IBA334*IBF334</f>
        <v>10.630400000000002</v>
      </c>
      <c r="IBH334" s="36">
        <f>IBC334+IBE334+IBG334</f>
        <v>10.630400000000002</v>
      </c>
      <c r="IKR334" s="32"/>
      <c r="IKS334" s="33"/>
      <c r="IKT334" s="92" t="s">
        <v>16</v>
      </c>
      <c r="IKU334" s="43" t="s">
        <v>17</v>
      </c>
      <c r="IKV334" s="44">
        <v>0.151</v>
      </c>
      <c r="IKW334" s="35">
        <f>IKW332*IKV334</f>
        <v>3.322</v>
      </c>
      <c r="IKX334" s="45"/>
      <c r="IKY334" s="45"/>
      <c r="IKZ334" s="45"/>
      <c r="ILA334" s="46"/>
      <c r="ILB334" s="47">
        <v>3.2</v>
      </c>
      <c r="ILC334" s="47">
        <f>IKW334*ILB334</f>
        <v>10.630400000000002</v>
      </c>
      <c r="ILD334" s="36">
        <f>IKY334+ILA334+ILC334</f>
        <v>10.630400000000002</v>
      </c>
      <c r="IUN334" s="32"/>
      <c r="IUO334" s="33"/>
      <c r="IUP334" s="92" t="s">
        <v>16</v>
      </c>
      <c r="IUQ334" s="43" t="s">
        <v>17</v>
      </c>
      <c r="IUR334" s="44">
        <v>0.151</v>
      </c>
      <c r="IUS334" s="35">
        <f>IUS332*IUR334</f>
        <v>3.322</v>
      </c>
      <c r="IUT334" s="45"/>
      <c r="IUU334" s="45"/>
      <c r="IUV334" s="45"/>
      <c r="IUW334" s="46"/>
      <c r="IUX334" s="47">
        <v>3.2</v>
      </c>
      <c r="IUY334" s="47">
        <f>IUS334*IUX334</f>
        <v>10.630400000000002</v>
      </c>
      <c r="IUZ334" s="36">
        <f>IUU334+IUW334+IUY334</f>
        <v>10.630400000000002</v>
      </c>
      <c r="JEJ334" s="32"/>
      <c r="JEK334" s="33"/>
      <c r="JEL334" s="92" t="s">
        <v>16</v>
      </c>
      <c r="JEM334" s="43" t="s">
        <v>17</v>
      </c>
      <c r="JEN334" s="44">
        <v>0.151</v>
      </c>
      <c r="JEO334" s="35">
        <f>JEO332*JEN334</f>
        <v>3.322</v>
      </c>
      <c r="JEP334" s="45"/>
      <c r="JEQ334" s="45"/>
      <c r="JER334" s="45"/>
      <c r="JES334" s="46"/>
      <c r="JET334" s="47">
        <v>3.2</v>
      </c>
      <c r="JEU334" s="47">
        <f>JEO334*JET334</f>
        <v>10.630400000000002</v>
      </c>
      <c r="JEV334" s="36">
        <f>JEQ334+JES334+JEU334</f>
        <v>10.630400000000002</v>
      </c>
      <c r="JOF334" s="32"/>
      <c r="JOG334" s="33"/>
      <c r="JOH334" s="92" t="s">
        <v>16</v>
      </c>
      <c r="JOI334" s="43" t="s">
        <v>17</v>
      </c>
      <c r="JOJ334" s="44">
        <v>0.151</v>
      </c>
      <c r="JOK334" s="35">
        <f>JOK332*JOJ334</f>
        <v>3.322</v>
      </c>
      <c r="JOL334" s="45"/>
      <c r="JOM334" s="45"/>
      <c r="JON334" s="45"/>
      <c r="JOO334" s="46"/>
      <c r="JOP334" s="47">
        <v>3.2</v>
      </c>
      <c r="JOQ334" s="47">
        <f>JOK334*JOP334</f>
        <v>10.630400000000002</v>
      </c>
      <c r="JOR334" s="36">
        <f>JOM334+JOO334+JOQ334</f>
        <v>10.630400000000002</v>
      </c>
      <c r="JYB334" s="32"/>
      <c r="JYC334" s="33"/>
      <c r="JYD334" s="92" t="s">
        <v>16</v>
      </c>
      <c r="JYE334" s="43" t="s">
        <v>17</v>
      </c>
      <c r="JYF334" s="44">
        <v>0.151</v>
      </c>
      <c r="JYG334" s="35">
        <f>JYG332*JYF334</f>
        <v>3.322</v>
      </c>
      <c r="JYH334" s="45"/>
      <c r="JYI334" s="45"/>
      <c r="JYJ334" s="45"/>
      <c r="JYK334" s="46"/>
      <c r="JYL334" s="47">
        <v>3.2</v>
      </c>
      <c r="JYM334" s="47">
        <f>JYG334*JYL334</f>
        <v>10.630400000000002</v>
      </c>
      <c r="JYN334" s="36">
        <f>JYI334+JYK334+JYM334</f>
        <v>10.630400000000002</v>
      </c>
      <c r="KHX334" s="32"/>
      <c r="KHY334" s="33"/>
      <c r="KHZ334" s="92" t="s">
        <v>16</v>
      </c>
      <c r="KIA334" s="43" t="s">
        <v>17</v>
      </c>
      <c r="KIB334" s="44">
        <v>0.151</v>
      </c>
      <c r="KIC334" s="35">
        <f>KIC332*KIB334</f>
        <v>3.322</v>
      </c>
      <c r="KID334" s="45"/>
      <c r="KIE334" s="45"/>
      <c r="KIF334" s="45"/>
      <c r="KIG334" s="46"/>
      <c r="KIH334" s="47">
        <v>3.2</v>
      </c>
      <c r="KII334" s="47">
        <f>KIC334*KIH334</f>
        <v>10.630400000000002</v>
      </c>
      <c r="KIJ334" s="36">
        <f>KIE334+KIG334+KII334</f>
        <v>10.630400000000002</v>
      </c>
      <c r="KRT334" s="32"/>
      <c r="KRU334" s="33"/>
      <c r="KRV334" s="92" t="s">
        <v>16</v>
      </c>
      <c r="KRW334" s="43" t="s">
        <v>17</v>
      </c>
      <c r="KRX334" s="44">
        <v>0.151</v>
      </c>
      <c r="KRY334" s="35">
        <f>KRY332*KRX334</f>
        <v>3.322</v>
      </c>
      <c r="KRZ334" s="45"/>
      <c r="KSA334" s="45"/>
      <c r="KSB334" s="45"/>
      <c r="KSC334" s="46"/>
      <c r="KSD334" s="47">
        <v>3.2</v>
      </c>
      <c r="KSE334" s="47">
        <f>KRY334*KSD334</f>
        <v>10.630400000000002</v>
      </c>
      <c r="KSF334" s="36">
        <f>KSA334+KSC334+KSE334</f>
        <v>10.630400000000002</v>
      </c>
      <c r="LBP334" s="32"/>
      <c r="LBQ334" s="33"/>
      <c r="LBR334" s="92" t="s">
        <v>16</v>
      </c>
      <c r="LBS334" s="43" t="s">
        <v>17</v>
      </c>
      <c r="LBT334" s="44">
        <v>0.151</v>
      </c>
      <c r="LBU334" s="35">
        <f>LBU332*LBT334</f>
        <v>3.322</v>
      </c>
      <c r="LBV334" s="45"/>
      <c r="LBW334" s="45"/>
      <c r="LBX334" s="45"/>
      <c r="LBY334" s="46"/>
      <c r="LBZ334" s="47">
        <v>3.2</v>
      </c>
      <c r="LCA334" s="47">
        <f>LBU334*LBZ334</f>
        <v>10.630400000000002</v>
      </c>
      <c r="LCB334" s="36">
        <f>LBW334+LBY334+LCA334</f>
        <v>10.630400000000002</v>
      </c>
      <c r="LLL334" s="32"/>
      <c r="LLM334" s="33"/>
      <c r="LLN334" s="92" t="s">
        <v>16</v>
      </c>
      <c r="LLO334" s="43" t="s">
        <v>17</v>
      </c>
      <c r="LLP334" s="44">
        <v>0.151</v>
      </c>
      <c r="LLQ334" s="35">
        <f>LLQ332*LLP334</f>
        <v>3.322</v>
      </c>
      <c r="LLR334" s="45"/>
      <c r="LLS334" s="45"/>
      <c r="LLT334" s="45"/>
      <c r="LLU334" s="46"/>
      <c r="LLV334" s="47">
        <v>3.2</v>
      </c>
      <c r="LLW334" s="47">
        <f>LLQ334*LLV334</f>
        <v>10.630400000000002</v>
      </c>
      <c r="LLX334" s="36">
        <f>LLS334+LLU334+LLW334</f>
        <v>10.630400000000002</v>
      </c>
      <c r="LVH334" s="32"/>
      <c r="LVI334" s="33"/>
      <c r="LVJ334" s="92" t="s">
        <v>16</v>
      </c>
      <c r="LVK334" s="43" t="s">
        <v>17</v>
      </c>
      <c r="LVL334" s="44">
        <v>0.151</v>
      </c>
      <c r="LVM334" s="35">
        <f>LVM332*LVL334</f>
        <v>3.322</v>
      </c>
      <c r="LVN334" s="45"/>
      <c r="LVO334" s="45"/>
      <c r="LVP334" s="45"/>
      <c r="LVQ334" s="46"/>
      <c r="LVR334" s="47">
        <v>3.2</v>
      </c>
      <c r="LVS334" s="47">
        <f>LVM334*LVR334</f>
        <v>10.630400000000002</v>
      </c>
      <c r="LVT334" s="36">
        <f>LVO334+LVQ334+LVS334</f>
        <v>10.630400000000002</v>
      </c>
      <c r="MFD334" s="32"/>
      <c r="MFE334" s="33"/>
      <c r="MFF334" s="92" t="s">
        <v>16</v>
      </c>
      <c r="MFG334" s="43" t="s">
        <v>17</v>
      </c>
      <c r="MFH334" s="44">
        <v>0.151</v>
      </c>
      <c r="MFI334" s="35">
        <f>MFI332*MFH334</f>
        <v>3.322</v>
      </c>
      <c r="MFJ334" s="45"/>
      <c r="MFK334" s="45"/>
      <c r="MFL334" s="45"/>
      <c r="MFM334" s="46"/>
      <c r="MFN334" s="47">
        <v>3.2</v>
      </c>
      <c r="MFO334" s="47">
        <f>MFI334*MFN334</f>
        <v>10.630400000000002</v>
      </c>
      <c r="MFP334" s="36">
        <f>MFK334+MFM334+MFO334</f>
        <v>10.630400000000002</v>
      </c>
      <c r="MOZ334" s="32"/>
      <c r="MPA334" s="33"/>
      <c r="MPB334" s="92" t="s">
        <v>16</v>
      </c>
      <c r="MPC334" s="43" t="s">
        <v>17</v>
      </c>
      <c r="MPD334" s="44">
        <v>0.151</v>
      </c>
      <c r="MPE334" s="35">
        <f>MPE332*MPD334</f>
        <v>3.322</v>
      </c>
      <c r="MPF334" s="45"/>
      <c r="MPG334" s="45"/>
      <c r="MPH334" s="45"/>
      <c r="MPI334" s="46"/>
      <c r="MPJ334" s="47">
        <v>3.2</v>
      </c>
      <c r="MPK334" s="47">
        <f>MPE334*MPJ334</f>
        <v>10.630400000000002</v>
      </c>
      <c r="MPL334" s="36">
        <f>MPG334+MPI334+MPK334</f>
        <v>10.630400000000002</v>
      </c>
      <c r="MYV334" s="32"/>
      <c r="MYW334" s="33"/>
      <c r="MYX334" s="92" t="s">
        <v>16</v>
      </c>
      <c r="MYY334" s="43" t="s">
        <v>17</v>
      </c>
      <c r="MYZ334" s="44">
        <v>0.151</v>
      </c>
      <c r="MZA334" s="35">
        <f>MZA332*MYZ334</f>
        <v>3.322</v>
      </c>
      <c r="MZB334" s="45"/>
      <c r="MZC334" s="45"/>
      <c r="MZD334" s="45"/>
      <c r="MZE334" s="46"/>
      <c r="MZF334" s="47">
        <v>3.2</v>
      </c>
      <c r="MZG334" s="47">
        <f>MZA334*MZF334</f>
        <v>10.630400000000002</v>
      </c>
      <c r="MZH334" s="36">
        <f>MZC334+MZE334+MZG334</f>
        <v>10.630400000000002</v>
      </c>
      <c r="NIR334" s="32"/>
      <c r="NIS334" s="33"/>
      <c r="NIT334" s="92" t="s">
        <v>16</v>
      </c>
      <c r="NIU334" s="43" t="s">
        <v>17</v>
      </c>
      <c r="NIV334" s="44">
        <v>0.151</v>
      </c>
      <c r="NIW334" s="35">
        <f>NIW332*NIV334</f>
        <v>3.322</v>
      </c>
      <c r="NIX334" s="45"/>
      <c r="NIY334" s="45"/>
      <c r="NIZ334" s="45"/>
      <c r="NJA334" s="46"/>
      <c r="NJB334" s="47">
        <v>3.2</v>
      </c>
      <c r="NJC334" s="47">
        <f>NIW334*NJB334</f>
        <v>10.630400000000002</v>
      </c>
      <c r="NJD334" s="36">
        <f>NIY334+NJA334+NJC334</f>
        <v>10.630400000000002</v>
      </c>
      <c r="NSN334" s="32"/>
      <c r="NSO334" s="33"/>
      <c r="NSP334" s="92" t="s">
        <v>16</v>
      </c>
      <c r="NSQ334" s="43" t="s">
        <v>17</v>
      </c>
      <c r="NSR334" s="44">
        <v>0.151</v>
      </c>
      <c r="NSS334" s="35">
        <f>NSS332*NSR334</f>
        <v>3.322</v>
      </c>
      <c r="NST334" s="45"/>
      <c r="NSU334" s="45"/>
      <c r="NSV334" s="45"/>
      <c r="NSW334" s="46"/>
      <c r="NSX334" s="47">
        <v>3.2</v>
      </c>
      <c r="NSY334" s="47">
        <f>NSS334*NSX334</f>
        <v>10.630400000000002</v>
      </c>
      <c r="NSZ334" s="36">
        <f>NSU334+NSW334+NSY334</f>
        <v>10.630400000000002</v>
      </c>
      <c r="OCJ334" s="32"/>
      <c r="OCK334" s="33"/>
      <c r="OCL334" s="92" t="s">
        <v>16</v>
      </c>
      <c r="OCM334" s="43" t="s">
        <v>17</v>
      </c>
      <c r="OCN334" s="44">
        <v>0.151</v>
      </c>
      <c r="OCO334" s="35">
        <f>OCO332*OCN334</f>
        <v>3.322</v>
      </c>
      <c r="OCP334" s="45"/>
      <c r="OCQ334" s="45"/>
      <c r="OCR334" s="45"/>
      <c r="OCS334" s="46"/>
      <c r="OCT334" s="47">
        <v>3.2</v>
      </c>
      <c r="OCU334" s="47">
        <f>OCO334*OCT334</f>
        <v>10.630400000000002</v>
      </c>
      <c r="OCV334" s="36">
        <f>OCQ334+OCS334+OCU334</f>
        <v>10.630400000000002</v>
      </c>
      <c r="OMF334" s="32"/>
      <c r="OMG334" s="33"/>
      <c r="OMH334" s="92" t="s">
        <v>16</v>
      </c>
      <c r="OMI334" s="43" t="s">
        <v>17</v>
      </c>
      <c r="OMJ334" s="44">
        <v>0.151</v>
      </c>
      <c r="OMK334" s="35">
        <f>OMK332*OMJ334</f>
        <v>3.322</v>
      </c>
      <c r="OML334" s="45"/>
      <c r="OMM334" s="45"/>
      <c r="OMN334" s="45"/>
      <c r="OMO334" s="46"/>
      <c r="OMP334" s="47">
        <v>3.2</v>
      </c>
      <c r="OMQ334" s="47">
        <f>OMK334*OMP334</f>
        <v>10.630400000000002</v>
      </c>
      <c r="OMR334" s="36">
        <f>OMM334+OMO334+OMQ334</f>
        <v>10.630400000000002</v>
      </c>
      <c r="OWB334" s="32"/>
      <c r="OWC334" s="33"/>
      <c r="OWD334" s="92" t="s">
        <v>16</v>
      </c>
      <c r="OWE334" s="43" t="s">
        <v>17</v>
      </c>
      <c r="OWF334" s="44">
        <v>0.151</v>
      </c>
      <c r="OWG334" s="35">
        <f>OWG332*OWF334</f>
        <v>3.322</v>
      </c>
      <c r="OWH334" s="45"/>
      <c r="OWI334" s="45"/>
      <c r="OWJ334" s="45"/>
      <c r="OWK334" s="46"/>
      <c r="OWL334" s="47">
        <v>3.2</v>
      </c>
      <c r="OWM334" s="47">
        <f>OWG334*OWL334</f>
        <v>10.630400000000002</v>
      </c>
      <c r="OWN334" s="36">
        <f>OWI334+OWK334+OWM334</f>
        <v>10.630400000000002</v>
      </c>
      <c r="PFX334" s="32"/>
      <c r="PFY334" s="33"/>
      <c r="PFZ334" s="92" t="s">
        <v>16</v>
      </c>
      <c r="PGA334" s="43" t="s">
        <v>17</v>
      </c>
      <c r="PGB334" s="44">
        <v>0.151</v>
      </c>
      <c r="PGC334" s="35">
        <f>PGC332*PGB334</f>
        <v>3.322</v>
      </c>
      <c r="PGD334" s="45"/>
      <c r="PGE334" s="45"/>
      <c r="PGF334" s="45"/>
      <c r="PGG334" s="46"/>
      <c r="PGH334" s="47">
        <v>3.2</v>
      </c>
      <c r="PGI334" s="47">
        <f>PGC334*PGH334</f>
        <v>10.630400000000002</v>
      </c>
      <c r="PGJ334" s="36">
        <f>PGE334+PGG334+PGI334</f>
        <v>10.630400000000002</v>
      </c>
      <c r="PPT334" s="32"/>
      <c r="PPU334" s="33"/>
      <c r="PPV334" s="92" t="s">
        <v>16</v>
      </c>
      <c r="PPW334" s="43" t="s">
        <v>17</v>
      </c>
      <c r="PPX334" s="44">
        <v>0.151</v>
      </c>
      <c r="PPY334" s="35">
        <f>PPY332*PPX334</f>
        <v>3.322</v>
      </c>
      <c r="PPZ334" s="45"/>
      <c r="PQA334" s="45"/>
      <c r="PQB334" s="45"/>
      <c r="PQC334" s="46"/>
      <c r="PQD334" s="47">
        <v>3.2</v>
      </c>
      <c r="PQE334" s="47">
        <f>PPY334*PQD334</f>
        <v>10.630400000000002</v>
      </c>
      <c r="PQF334" s="36">
        <f>PQA334+PQC334+PQE334</f>
        <v>10.630400000000002</v>
      </c>
      <c r="PZP334" s="32"/>
      <c r="PZQ334" s="33"/>
      <c r="PZR334" s="92" t="s">
        <v>16</v>
      </c>
      <c r="PZS334" s="43" t="s">
        <v>17</v>
      </c>
      <c r="PZT334" s="44">
        <v>0.151</v>
      </c>
      <c r="PZU334" s="35">
        <f>PZU332*PZT334</f>
        <v>3.322</v>
      </c>
      <c r="PZV334" s="45"/>
      <c r="PZW334" s="45"/>
      <c r="PZX334" s="45"/>
      <c r="PZY334" s="46"/>
      <c r="PZZ334" s="47">
        <v>3.2</v>
      </c>
      <c r="QAA334" s="47">
        <f>PZU334*PZZ334</f>
        <v>10.630400000000002</v>
      </c>
      <c r="QAB334" s="36">
        <f>PZW334+PZY334+QAA334</f>
        <v>10.630400000000002</v>
      </c>
      <c r="QJL334" s="32"/>
      <c r="QJM334" s="33"/>
      <c r="QJN334" s="92" t="s">
        <v>16</v>
      </c>
      <c r="QJO334" s="43" t="s">
        <v>17</v>
      </c>
      <c r="QJP334" s="44">
        <v>0.151</v>
      </c>
      <c r="QJQ334" s="35">
        <f>QJQ332*QJP334</f>
        <v>3.322</v>
      </c>
      <c r="QJR334" s="45"/>
      <c r="QJS334" s="45"/>
      <c r="QJT334" s="45"/>
      <c r="QJU334" s="46"/>
      <c r="QJV334" s="47">
        <v>3.2</v>
      </c>
      <c r="QJW334" s="47">
        <f>QJQ334*QJV334</f>
        <v>10.630400000000002</v>
      </c>
      <c r="QJX334" s="36">
        <f>QJS334+QJU334+QJW334</f>
        <v>10.630400000000002</v>
      </c>
      <c r="QTH334" s="32"/>
      <c r="QTI334" s="33"/>
      <c r="QTJ334" s="92" t="s">
        <v>16</v>
      </c>
      <c r="QTK334" s="43" t="s">
        <v>17</v>
      </c>
      <c r="QTL334" s="44">
        <v>0.151</v>
      </c>
      <c r="QTM334" s="35">
        <f>QTM332*QTL334</f>
        <v>3.322</v>
      </c>
      <c r="QTN334" s="45"/>
      <c r="QTO334" s="45"/>
      <c r="QTP334" s="45"/>
      <c r="QTQ334" s="46"/>
      <c r="QTR334" s="47">
        <v>3.2</v>
      </c>
      <c r="QTS334" s="47">
        <f>QTM334*QTR334</f>
        <v>10.630400000000002</v>
      </c>
      <c r="QTT334" s="36">
        <f>QTO334+QTQ334+QTS334</f>
        <v>10.630400000000002</v>
      </c>
      <c r="RDD334" s="32"/>
      <c r="RDE334" s="33"/>
      <c r="RDF334" s="92" t="s">
        <v>16</v>
      </c>
      <c r="RDG334" s="43" t="s">
        <v>17</v>
      </c>
      <c r="RDH334" s="44">
        <v>0.151</v>
      </c>
      <c r="RDI334" s="35">
        <f>RDI332*RDH334</f>
        <v>3.322</v>
      </c>
      <c r="RDJ334" s="45"/>
      <c r="RDK334" s="45"/>
      <c r="RDL334" s="45"/>
      <c r="RDM334" s="46"/>
      <c r="RDN334" s="47">
        <v>3.2</v>
      </c>
      <c r="RDO334" s="47">
        <f>RDI334*RDN334</f>
        <v>10.630400000000002</v>
      </c>
      <c r="RDP334" s="36">
        <f>RDK334+RDM334+RDO334</f>
        <v>10.630400000000002</v>
      </c>
      <c r="RMZ334" s="32"/>
      <c r="RNA334" s="33"/>
      <c r="RNB334" s="92" t="s">
        <v>16</v>
      </c>
      <c r="RNC334" s="43" t="s">
        <v>17</v>
      </c>
      <c r="RND334" s="44">
        <v>0.151</v>
      </c>
      <c r="RNE334" s="35">
        <f>RNE332*RND334</f>
        <v>3.322</v>
      </c>
      <c r="RNF334" s="45"/>
      <c r="RNG334" s="45"/>
      <c r="RNH334" s="45"/>
      <c r="RNI334" s="46"/>
      <c r="RNJ334" s="47">
        <v>3.2</v>
      </c>
      <c r="RNK334" s="47">
        <f>RNE334*RNJ334</f>
        <v>10.630400000000002</v>
      </c>
      <c r="RNL334" s="36">
        <f>RNG334+RNI334+RNK334</f>
        <v>10.630400000000002</v>
      </c>
      <c r="RWV334" s="32"/>
      <c r="RWW334" s="33"/>
      <c r="RWX334" s="92" t="s">
        <v>16</v>
      </c>
      <c r="RWY334" s="43" t="s">
        <v>17</v>
      </c>
      <c r="RWZ334" s="44">
        <v>0.151</v>
      </c>
      <c r="RXA334" s="35">
        <f>RXA332*RWZ334</f>
        <v>3.322</v>
      </c>
      <c r="RXB334" s="45"/>
      <c r="RXC334" s="45"/>
      <c r="RXD334" s="45"/>
      <c r="RXE334" s="46"/>
      <c r="RXF334" s="47">
        <v>3.2</v>
      </c>
      <c r="RXG334" s="47">
        <f>RXA334*RXF334</f>
        <v>10.630400000000002</v>
      </c>
      <c r="RXH334" s="36">
        <f>RXC334+RXE334+RXG334</f>
        <v>10.630400000000002</v>
      </c>
      <c r="SGR334" s="32"/>
      <c r="SGS334" s="33"/>
      <c r="SGT334" s="92" t="s">
        <v>16</v>
      </c>
      <c r="SGU334" s="43" t="s">
        <v>17</v>
      </c>
      <c r="SGV334" s="44">
        <v>0.151</v>
      </c>
      <c r="SGW334" s="35">
        <f>SGW332*SGV334</f>
        <v>3.322</v>
      </c>
      <c r="SGX334" s="45"/>
      <c r="SGY334" s="45"/>
      <c r="SGZ334" s="45"/>
      <c r="SHA334" s="46"/>
      <c r="SHB334" s="47">
        <v>3.2</v>
      </c>
      <c r="SHC334" s="47">
        <f>SGW334*SHB334</f>
        <v>10.630400000000002</v>
      </c>
      <c r="SHD334" s="36">
        <f>SGY334+SHA334+SHC334</f>
        <v>10.630400000000002</v>
      </c>
      <c r="SQN334" s="32"/>
      <c r="SQO334" s="33"/>
      <c r="SQP334" s="92" t="s">
        <v>16</v>
      </c>
      <c r="SQQ334" s="43" t="s">
        <v>17</v>
      </c>
      <c r="SQR334" s="44">
        <v>0.151</v>
      </c>
      <c r="SQS334" s="35">
        <f>SQS332*SQR334</f>
        <v>3.322</v>
      </c>
      <c r="SQT334" s="45"/>
      <c r="SQU334" s="45"/>
      <c r="SQV334" s="45"/>
      <c r="SQW334" s="46"/>
      <c r="SQX334" s="47">
        <v>3.2</v>
      </c>
      <c r="SQY334" s="47">
        <f>SQS334*SQX334</f>
        <v>10.630400000000002</v>
      </c>
      <c r="SQZ334" s="36">
        <f>SQU334+SQW334+SQY334</f>
        <v>10.630400000000002</v>
      </c>
      <c r="TAJ334" s="32"/>
      <c r="TAK334" s="33"/>
      <c r="TAL334" s="92" t="s">
        <v>16</v>
      </c>
      <c r="TAM334" s="43" t="s">
        <v>17</v>
      </c>
      <c r="TAN334" s="44">
        <v>0.151</v>
      </c>
      <c r="TAO334" s="35">
        <f>TAO332*TAN334</f>
        <v>3.322</v>
      </c>
      <c r="TAP334" s="45"/>
      <c r="TAQ334" s="45"/>
      <c r="TAR334" s="45"/>
      <c r="TAS334" s="46"/>
      <c r="TAT334" s="47">
        <v>3.2</v>
      </c>
      <c r="TAU334" s="47">
        <f>TAO334*TAT334</f>
        <v>10.630400000000002</v>
      </c>
      <c r="TAV334" s="36">
        <f>TAQ334+TAS334+TAU334</f>
        <v>10.630400000000002</v>
      </c>
      <c r="TKF334" s="32"/>
      <c r="TKG334" s="33"/>
      <c r="TKH334" s="92" t="s">
        <v>16</v>
      </c>
      <c r="TKI334" s="43" t="s">
        <v>17</v>
      </c>
      <c r="TKJ334" s="44">
        <v>0.151</v>
      </c>
      <c r="TKK334" s="35">
        <f>TKK332*TKJ334</f>
        <v>3.322</v>
      </c>
      <c r="TKL334" s="45"/>
      <c r="TKM334" s="45"/>
      <c r="TKN334" s="45"/>
      <c r="TKO334" s="46"/>
      <c r="TKP334" s="47">
        <v>3.2</v>
      </c>
      <c r="TKQ334" s="47">
        <f>TKK334*TKP334</f>
        <v>10.630400000000002</v>
      </c>
      <c r="TKR334" s="36">
        <f>TKM334+TKO334+TKQ334</f>
        <v>10.630400000000002</v>
      </c>
      <c r="TUB334" s="32"/>
      <c r="TUC334" s="33"/>
      <c r="TUD334" s="92" t="s">
        <v>16</v>
      </c>
      <c r="TUE334" s="43" t="s">
        <v>17</v>
      </c>
      <c r="TUF334" s="44">
        <v>0.151</v>
      </c>
      <c r="TUG334" s="35">
        <f>TUG332*TUF334</f>
        <v>3.322</v>
      </c>
      <c r="TUH334" s="45"/>
      <c r="TUI334" s="45"/>
      <c r="TUJ334" s="45"/>
      <c r="TUK334" s="46"/>
      <c r="TUL334" s="47">
        <v>3.2</v>
      </c>
      <c r="TUM334" s="47">
        <f>TUG334*TUL334</f>
        <v>10.630400000000002</v>
      </c>
      <c r="TUN334" s="36">
        <f>TUI334+TUK334+TUM334</f>
        <v>10.630400000000002</v>
      </c>
      <c r="UDX334" s="32"/>
      <c r="UDY334" s="33"/>
      <c r="UDZ334" s="92" t="s">
        <v>16</v>
      </c>
      <c r="UEA334" s="43" t="s">
        <v>17</v>
      </c>
      <c r="UEB334" s="44">
        <v>0.151</v>
      </c>
      <c r="UEC334" s="35">
        <f>UEC332*UEB334</f>
        <v>3.322</v>
      </c>
      <c r="UED334" s="45"/>
      <c r="UEE334" s="45"/>
      <c r="UEF334" s="45"/>
      <c r="UEG334" s="46"/>
      <c r="UEH334" s="47">
        <v>3.2</v>
      </c>
      <c r="UEI334" s="47">
        <f>UEC334*UEH334</f>
        <v>10.630400000000002</v>
      </c>
      <c r="UEJ334" s="36">
        <f>UEE334+UEG334+UEI334</f>
        <v>10.630400000000002</v>
      </c>
      <c r="UNT334" s="32"/>
      <c r="UNU334" s="33"/>
      <c r="UNV334" s="92" t="s">
        <v>16</v>
      </c>
      <c r="UNW334" s="43" t="s">
        <v>17</v>
      </c>
      <c r="UNX334" s="44">
        <v>0.151</v>
      </c>
      <c r="UNY334" s="35">
        <f>UNY332*UNX334</f>
        <v>3.322</v>
      </c>
      <c r="UNZ334" s="45"/>
      <c r="UOA334" s="45"/>
      <c r="UOB334" s="45"/>
      <c r="UOC334" s="46"/>
      <c r="UOD334" s="47">
        <v>3.2</v>
      </c>
      <c r="UOE334" s="47">
        <f>UNY334*UOD334</f>
        <v>10.630400000000002</v>
      </c>
      <c r="UOF334" s="36">
        <f>UOA334+UOC334+UOE334</f>
        <v>10.630400000000002</v>
      </c>
      <c r="UXP334" s="32"/>
      <c r="UXQ334" s="33"/>
      <c r="UXR334" s="92" t="s">
        <v>16</v>
      </c>
      <c r="UXS334" s="43" t="s">
        <v>17</v>
      </c>
      <c r="UXT334" s="44">
        <v>0.151</v>
      </c>
      <c r="UXU334" s="35">
        <f>UXU332*UXT334</f>
        <v>3.322</v>
      </c>
      <c r="UXV334" s="45"/>
      <c r="UXW334" s="45"/>
      <c r="UXX334" s="45"/>
      <c r="UXY334" s="46"/>
      <c r="UXZ334" s="47">
        <v>3.2</v>
      </c>
      <c r="UYA334" s="47">
        <f>UXU334*UXZ334</f>
        <v>10.630400000000002</v>
      </c>
      <c r="UYB334" s="36">
        <f>UXW334+UXY334+UYA334</f>
        <v>10.630400000000002</v>
      </c>
      <c r="VHL334" s="32"/>
      <c r="VHM334" s="33"/>
      <c r="VHN334" s="92" t="s">
        <v>16</v>
      </c>
      <c r="VHO334" s="43" t="s">
        <v>17</v>
      </c>
      <c r="VHP334" s="44">
        <v>0.151</v>
      </c>
      <c r="VHQ334" s="35">
        <f>VHQ332*VHP334</f>
        <v>3.322</v>
      </c>
      <c r="VHR334" s="45"/>
      <c r="VHS334" s="45"/>
      <c r="VHT334" s="45"/>
      <c r="VHU334" s="46"/>
      <c r="VHV334" s="47">
        <v>3.2</v>
      </c>
      <c r="VHW334" s="47">
        <f>VHQ334*VHV334</f>
        <v>10.630400000000002</v>
      </c>
      <c r="VHX334" s="36">
        <f>VHS334+VHU334+VHW334</f>
        <v>10.630400000000002</v>
      </c>
      <c r="VRH334" s="32"/>
      <c r="VRI334" s="33"/>
      <c r="VRJ334" s="92" t="s">
        <v>16</v>
      </c>
      <c r="VRK334" s="43" t="s">
        <v>17</v>
      </c>
      <c r="VRL334" s="44">
        <v>0.151</v>
      </c>
      <c r="VRM334" s="35">
        <f>VRM332*VRL334</f>
        <v>3.322</v>
      </c>
      <c r="VRN334" s="45"/>
      <c r="VRO334" s="45"/>
      <c r="VRP334" s="45"/>
      <c r="VRQ334" s="46"/>
      <c r="VRR334" s="47">
        <v>3.2</v>
      </c>
      <c r="VRS334" s="47">
        <f>VRM334*VRR334</f>
        <v>10.630400000000002</v>
      </c>
      <c r="VRT334" s="36">
        <f>VRO334+VRQ334+VRS334</f>
        <v>10.630400000000002</v>
      </c>
      <c r="WBD334" s="32"/>
      <c r="WBE334" s="33"/>
      <c r="WBF334" s="92" t="s">
        <v>16</v>
      </c>
      <c r="WBG334" s="43" t="s">
        <v>17</v>
      </c>
      <c r="WBH334" s="44">
        <v>0.151</v>
      </c>
      <c r="WBI334" s="35">
        <f>WBI332*WBH334</f>
        <v>3.322</v>
      </c>
      <c r="WBJ334" s="45"/>
      <c r="WBK334" s="45"/>
      <c r="WBL334" s="45"/>
      <c r="WBM334" s="46"/>
      <c r="WBN334" s="47">
        <v>3.2</v>
      </c>
      <c r="WBO334" s="47">
        <f>WBI334*WBN334</f>
        <v>10.630400000000002</v>
      </c>
      <c r="WBP334" s="36">
        <f>WBK334+WBM334+WBO334</f>
        <v>10.630400000000002</v>
      </c>
      <c r="WKZ334" s="32"/>
      <c r="WLA334" s="33"/>
      <c r="WLB334" s="92" t="s">
        <v>16</v>
      </c>
      <c r="WLC334" s="43" t="s">
        <v>17</v>
      </c>
      <c r="WLD334" s="44">
        <v>0.151</v>
      </c>
      <c r="WLE334" s="35">
        <f>WLE332*WLD334</f>
        <v>3.322</v>
      </c>
      <c r="WLF334" s="45"/>
      <c r="WLG334" s="45"/>
      <c r="WLH334" s="45"/>
      <c r="WLI334" s="46"/>
      <c r="WLJ334" s="47">
        <v>3.2</v>
      </c>
      <c r="WLK334" s="47">
        <f>WLE334*WLJ334</f>
        <v>10.630400000000002</v>
      </c>
      <c r="WLL334" s="36">
        <f>WLG334+WLI334+WLK334</f>
        <v>10.630400000000002</v>
      </c>
      <c r="WUV334" s="32"/>
      <c r="WUW334" s="33"/>
      <c r="WUX334" s="92" t="s">
        <v>16</v>
      </c>
      <c r="WUY334" s="43" t="s">
        <v>17</v>
      </c>
      <c r="WUZ334" s="44">
        <v>0.151</v>
      </c>
      <c r="WVA334" s="35">
        <f>WVA332*WUZ334</f>
        <v>3.322</v>
      </c>
      <c r="WVB334" s="45"/>
      <c r="WVC334" s="45"/>
      <c r="WVD334" s="45"/>
      <c r="WVE334" s="46"/>
      <c r="WVF334" s="47">
        <v>3.2</v>
      </c>
      <c r="WVG334" s="47">
        <f>WVA334*WVF334</f>
        <v>10.630400000000002</v>
      </c>
      <c r="WVH334" s="36">
        <f>WVC334+WVE334+WVG334</f>
        <v>10.630400000000002</v>
      </c>
    </row>
    <row r="335" spans="1:16128" s="37" customFormat="1" ht="15">
      <c r="A335" s="32"/>
      <c r="B335" s="33" t="s">
        <v>24</v>
      </c>
      <c r="C335" s="33"/>
      <c r="D335" s="59"/>
      <c r="E335" s="59"/>
      <c r="F335" s="59"/>
      <c r="G335" s="59"/>
      <c r="H335" s="59"/>
      <c r="I335" s="59"/>
      <c r="J335" s="59"/>
      <c r="K335" s="63"/>
      <c r="L335" s="54" t="s">
        <v>223</v>
      </c>
      <c r="IJ335" s="32"/>
      <c r="IK335" s="33"/>
      <c r="IL335" s="33" t="s">
        <v>24</v>
      </c>
      <c r="IM335" s="33"/>
      <c r="IN335" s="33"/>
      <c r="IO335" s="35"/>
      <c r="IP335" s="33"/>
      <c r="IQ335" s="35"/>
      <c r="IR335" s="33"/>
      <c r="IS335" s="35"/>
      <c r="IT335" s="33"/>
      <c r="IU335" s="35"/>
      <c r="IV335" s="36"/>
      <c r="SF335" s="32"/>
      <c r="SG335" s="33"/>
      <c r="SH335" s="33" t="s">
        <v>24</v>
      </c>
      <c r="SI335" s="33"/>
      <c r="SJ335" s="33"/>
      <c r="SK335" s="35"/>
      <c r="SL335" s="33"/>
      <c r="SM335" s="35"/>
      <c r="SN335" s="33"/>
      <c r="SO335" s="35"/>
      <c r="SP335" s="33"/>
      <c r="SQ335" s="35"/>
      <c r="SR335" s="36"/>
      <c r="ACB335" s="32"/>
      <c r="ACC335" s="33"/>
      <c r="ACD335" s="33" t="s">
        <v>24</v>
      </c>
      <c r="ACE335" s="33"/>
      <c r="ACF335" s="33"/>
      <c r="ACG335" s="35"/>
      <c r="ACH335" s="33"/>
      <c r="ACI335" s="35"/>
      <c r="ACJ335" s="33"/>
      <c r="ACK335" s="35"/>
      <c r="ACL335" s="33"/>
      <c r="ACM335" s="35"/>
      <c r="ACN335" s="36"/>
      <c r="ALX335" s="32"/>
      <c r="ALY335" s="33"/>
      <c r="ALZ335" s="33" t="s">
        <v>24</v>
      </c>
      <c r="AMA335" s="33"/>
      <c r="AMB335" s="33"/>
      <c r="AMC335" s="35"/>
      <c r="AMD335" s="33"/>
      <c r="AME335" s="35"/>
      <c r="AMF335" s="33"/>
      <c r="AMG335" s="35"/>
      <c r="AMH335" s="33"/>
      <c r="AMI335" s="35"/>
      <c r="AMJ335" s="36"/>
      <c r="AVT335" s="32"/>
      <c r="AVU335" s="33"/>
      <c r="AVV335" s="33" t="s">
        <v>24</v>
      </c>
      <c r="AVW335" s="33"/>
      <c r="AVX335" s="33"/>
      <c r="AVY335" s="35"/>
      <c r="AVZ335" s="33"/>
      <c r="AWA335" s="35"/>
      <c r="AWB335" s="33"/>
      <c r="AWC335" s="35"/>
      <c r="AWD335" s="33"/>
      <c r="AWE335" s="35"/>
      <c r="AWF335" s="36"/>
      <c r="BFP335" s="32"/>
      <c r="BFQ335" s="33"/>
      <c r="BFR335" s="33" t="s">
        <v>24</v>
      </c>
      <c r="BFS335" s="33"/>
      <c r="BFT335" s="33"/>
      <c r="BFU335" s="35"/>
      <c r="BFV335" s="33"/>
      <c r="BFW335" s="35"/>
      <c r="BFX335" s="33"/>
      <c r="BFY335" s="35"/>
      <c r="BFZ335" s="33"/>
      <c r="BGA335" s="35"/>
      <c r="BGB335" s="36"/>
      <c r="BPL335" s="32"/>
      <c r="BPM335" s="33"/>
      <c r="BPN335" s="33" t="s">
        <v>24</v>
      </c>
      <c r="BPO335" s="33"/>
      <c r="BPP335" s="33"/>
      <c r="BPQ335" s="35"/>
      <c r="BPR335" s="33"/>
      <c r="BPS335" s="35"/>
      <c r="BPT335" s="33"/>
      <c r="BPU335" s="35"/>
      <c r="BPV335" s="33"/>
      <c r="BPW335" s="35"/>
      <c r="BPX335" s="36"/>
      <c r="BZH335" s="32"/>
      <c r="BZI335" s="33"/>
      <c r="BZJ335" s="33" t="s">
        <v>24</v>
      </c>
      <c r="BZK335" s="33"/>
      <c r="BZL335" s="33"/>
      <c r="BZM335" s="35"/>
      <c r="BZN335" s="33"/>
      <c r="BZO335" s="35"/>
      <c r="BZP335" s="33"/>
      <c r="BZQ335" s="35"/>
      <c r="BZR335" s="33"/>
      <c r="BZS335" s="35"/>
      <c r="BZT335" s="36"/>
      <c r="CJD335" s="32"/>
      <c r="CJE335" s="33"/>
      <c r="CJF335" s="33" t="s">
        <v>24</v>
      </c>
      <c r="CJG335" s="33"/>
      <c r="CJH335" s="33"/>
      <c r="CJI335" s="35"/>
      <c r="CJJ335" s="33"/>
      <c r="CJK335" s="35"/>
      <c r="CJL335" s="33"/>
      <c r="CJM335" s="35"/>
      <c r="CJN335" s="33"/>
      <c r="CJO335" s="35"/>
      <c r="CJP335" s="36"/>
      <c r="CSZ335" s="32"/>
      <c r="CTA335" s="33"/>
      <c r="CTB335" s="33" t="s">
        <v>24</v>
      </c>
      <c r="CTC335" s="33"/>
      <c r="CTD335" s="33"/>
      <c r="CTE335" s="35"/>
      <c r="CTF335" s="33"/>
      <c r="CTG335" s="35"/>
      <c r="CTH335" s="33"/>
      <c r="CTI335" s="35"/>
      <c r="CTJ335" s="33"/>
      <c r="CTK335" s="35"/>
      <c r="CTL335" s="36"/>
      <c r="DCV335" s="32"/>
      <c r="DCW335" s="33"/>
      <c r="DCX335" s="33" t="s">
        <v>24</v>
      </c>
      <c r="DCY335" s="33"/>
      <c r="DCZ335" s="33"/>
      <c r="DDA335" s="35"/>
      <c r="DDB335" s="33"/>
      <c r="DDC335" s="35"/>
      <c r="DDD335" s="33"/>
      <c r="DDE335" s="35"/>
      <c r="DDF335" s="33"/>
      <c r="DDG335" s="35"/>
      <c r="DDH335" s="36"/>
      <c r="DMR335" s="32"/>
      <c r="DMS335" s="33"/>
      <c r="DMT335" s="33" t="s">
        <v>24</v>
      </c>
      <c r="DMU335" s="33"/>
      <c r="DMV335" s="33"/>
      <c r="DMW335" s="35"/>
      <c r="DMX335" s="33"/>
      <c r="DMY335" s="35"/>
      <c r="DMZ335" s="33"/>
      <c r="DNA335" s="35"/>
      <c r="DNB335" s="33"/>
      <c r="DNC335" s="35"/>
      <c r="DND335" s="36"/>
      <c r="DWN335" s="32"/>
      <c r="DWO335" s="33"/>
      <c r="DWP335" s="33" t="s">
        <v>24</v>
      </c>
      <c r="DWQ335" s="33"/>
      <c r="DWR335" s="33"/>
      <c r="DWS335" s="35"/>
      <c r="DWT335" s="33"/>
      <c r="DWU335" s="35"/>
      <c r="DWV335" s="33"/>
      <c r="DWW335" s="35"/>
      <c r="DWX335" s="33"/>
      <c r="DWY335" s="35"/>
      <c r="DWZ335" s="36"/>
      <c r="EGJ335" s="32"/>
      <c r="EGK335" s="33"/>
      <c r="EGL335" s="33" t="s">
        <v>24</v>
      </c>
      <c r="EGM335" s="33"/>
      <c r="EGN335" s="33"/>
      <c r="EGO335" s="35"/>
      <c r="EGP335" s="33"/>
      <c r="EGQ335" s="35"/>
      <c r="EGR335" s="33"/>
      <c r="EGS335" s="35"/>
      <c r="EGT335" s="33"/>
      <c r="EGU335" s="35"/>
      <c r="EGV335" s="36"/>
      <c r="EQF335" s="32"/>
      <c r="EQG335" s="33"/>
      <c r="EQH335" s="33" t="s">
        <v>24</v>
      </c>
      <c r="EQI335" s="33"/>
      <c r="EQJ335" s="33"/>
      <c r="EQK335" s="35"/>
      <c r="EQL335" s="33"/>
      <c r="EQM335" s="35"/>
      <c r="EQN335" s="33"/>
      <c r="EQO335" s="35"/>
      <c r="EQP335" s="33"/>
      <c r="EQQ335" s="35"/>
      <c r="EQR335" s="36"/>
      <c r="FAB335" s="32"/>
      <c r="FAC335" s="33"/>
      <c r="FAD335" s="33" t="s">
        <v>24</v>
      </c>
      <c r="FAE335" s="33"/>
      <c r="FAF335" s="33"/>
      <c r="FAG335" s="35"/>
      <c r="FAH335" s="33"/>
      <c r="FAI335" s="35"/>
      <c r="FAJ335" s="33"/>
      <c r="FAK335" s="35"/>
      <c r="FAL335" s="33"/>
      <c r="FAM335" s="35"/>
      <c r="FAN335" s="36"/>
      <c r="FJX335" s="32"/>
      <c r="FJY335" s="33"/>
      <c r="FJZ335" s="33" t="s">
        <v>24</v>
      </c>
      <c r="FKA335" s="33"/>
      <c r="FKB335" s="33"/>
      <c r="FKC335" s="35"/>
      <c r="FKD335" s="33"/>
      <c r="FKE335" s="35"/>
      <c r="FKF335" s="33"/>
      <c r="FKG335" s="35"/>
      <c r="FKH335" s="33"/>
      <c r="FKI335" s="35"/>
      <c r="FKJ335" s="36"/>
      <c r="FTT335" s="32"/>
      <c r="FTU335" s="33"/>
      <c r="FTV335" s="33" t="s">
        <v>24</v>
      </c>
      <c r="FTW335" s="33"/>
      <c r="FTX335" s="33"/>
      <c r="FTY335" s="35"/>
      <c r="FTZ335" s="33"/>
      <c r="FUA335" s="35"/>
      <c r="FUB335" s="33"/>
      <c r="FUC335" s="35"/>
      <c r="FUD335" s="33"/>
      <c r="FUE335" s="35"/>
      <c r="FUF335" s="36"/>
      <c r="GDP335" s="32"/>
      <c r="GDQ335" s="33"/>
      <c r="GDR335" s="33" t="s">
        <v>24</v>
      </c>
      <c r="GDS335" s="33"/>
      <c r="GDT335" s="33"/>
      <c r="GDU335" s="35"/>
      <c r="GDV335" s="33"/>
      <c r="GDW335" s="35"/>
      <c r="GDX335" s="33"/>
      <c r="GDY335" s="35"/>
      <c r="GDZ335" s="33"/>
      <c r="GEA335" s="35"/>
      <c r="GEB335" s="36"/>
      <c r="GNL335" s="32"/>
      <c r="GNM335" s="33"/>
      <c r="GNN335" s="33" t="s">
        <v>24</v>
      </c>
      <c r="GNO335" s="33"/>
      <c r="GNP335" s="33"/>
      <c r="GNQ335" s="35"/>
      <c r="GNR335" s="33"/>
      <c r="GNS335" s="35"/>
      <c r="GNT335" s="33"/>
      <c r="GNU335" s="35"/>
      <c r="GNV335" s="33"/>
      <c r="GNW335" s="35"/>
      <c r="GNX335" s="36"/>
      <c r="GXH335" s="32"/>
      <c r="GXI335" s="33"/>
      <c r="GXJ335" s="33" t="s">
        <v>24</v>
      </c>
      <c r="GXK335" s="33"/>
      <c r="GXL335" s="33"/>
      <c r="GXM335" s="35"/>
      <c r="GXN335" s="33"/>
      <c r="GXO335" s="35"/>
      <c r="GXP335" s="33"/>
      <c r="GXQ335" s="35"/>
      <c r="GXR335" s="33"/>
      <c r="GXS335" s="35"/>
      <c r="GXT335" s="36"/>
      <c r="HHD335" s="32"/>
      <c r="HHE335" s="33"/>
      <c r="HHF335" s="33" t="s">
        <v>24</v>
      </c>
      <c r="HHG335" s="33"/>
      <c r="HHH335" s="33"/>
      <c r="HHI335" s="35"/>
      <c r="HHJ335" s="33"/>
      <c r="HHK335" s="35"/>
      <c r="HHL335" s="33"/>
      <c r="HHM335" s="35"/>
      <c r="HHN335" s="33"/>
      <c r="HHO335" s="35"/>
      <c r="HHP335" s="36"/>
      <c r="HQZ335" s="32"/>
      <c r="HRA335" s="33"/>
      <c r="HRB335" s="33" t="s">
        <v>24</v>
      </c>
      <c r="HRC335" s="33"/>
      <c r="HRD335" s="33"/>
      <c r="HRE335" s="35"/>
      <c r="HRF335" s="33"/>
      <c r="HRG335" s="35"/>
      <c r="HRH335" s="33"/>
      <c r="HRI335" s="35"/>
      <c r="HRJ335" s="33"/>
      <c r="HRK335" s="35"/>
      <c r="HRL335" s="36"/>
      <c r="IAV335" s="32"/>
      <c r="IAW335" s="33"/>
      <c r="IAX335" s="33" t="s">
        <v>24</v>
      </c>
      <c r="IAY335" s="33"/>
      <c r="IAZ335" s="33"/>
      <c r="IBA335" s="35"/>
      <c r="IBB335" s="33"/>
      <c r="IBC335" s="35"/>
      <c r="IBD335" s="33"/>
      <c r="IBE335" s="35"/>
      <c r="IBF335" s="33"/>
      <c r="IBG335" s="35"/>
      <c r="IBH335" s="36"/>
      <c r="IKR335" s="32"/>
      <c r="IKS335" s="33"/>
      <c r="IKT335" s="33" t="s">
        <v>24</v>
      </c>
      <c r="IKU335" s="33"/>
      <c r="IKV335" s="33"/>
      <c r="IKW335" s="35"/>
      <c r="IKX335" s="33"/>
      <c r="IKY335" s="35"/>
      <c r="IKZ335" s="33"/>
      <c r="ILA335" s="35"/>
      <c r="ILB335" s="33"/>
      <c r="ILC335" s="35"/>
      <c r="ILD335" s="36"/>
      <c r="IUN335" s="32"/>
      <c r="IUO335" s="33"/>
      <c r="IUP335" s="33" t="s">
        <v>24</v>
      </c>
      <c r="IUQ335" s="33"/>
      <c r="IUR335" s="33"/>
      <c r="IUS335" s="35"/>
      <c r="IUT335" s="33"/>
      <c r="IUU335" s="35"/>
      <c r="IUV335" s="33"/>
      <c r="IUW335" s="35"/>
      <c r="IUX335" s="33"/>
      <c r="IUY335" s="35"/>
      <c r="IUZ335" s="36"/>
      <c r="JEJ335" s="32"/>
      <c r="JEK335" s="33"/>
      <c r="JEL335" s="33" t="s">
        <v>24</v>
      </c>
      <c r="JEM335" s="33"/>
      <c r="JEN335" s="33"/>
      <c r="JEO335" s="35"/>
      <c r="JEP335" s="33"/>
      <c r="JEQ335" s="35"/>
      <c r="JER335" s="33"/>
      <c r="JES335" s="35"/>
      <c r="JET335" s="33"/>
      <c r="JEU335" s="35"/>
      <c r="JEV335" s="36"/>
      <c r="JOF335" s="32"/>
      <c r="JOG335" s="33"/>
      <c r="JOH335" s="33" t="s">
        <v>24</v>
      </c>
      <c r="JOI335" s="33"/>
      <c r="JOJ335" s="33"/>
      <c r="JOK335" s="35"/>
      <c r="JOL335" s="33"/>
      <c r="JOM335" s="35"/>
      <c r="JON335" s="33"/>
      <c r="JOO335" s="35"/>
      <c r="JOP335" s="33"/>
      <c r="JOQ335" s="35"/>
      <c r="JOR335" s="36"/>
      <c r="JYB335" s="32"/>
      <c r="JYC335" s="33"/>
      <c r="JYD335" s="33" t="s">
        <v>24</v>
      </c>
      <c r="JYE335" s="33"/>
      <c r="JYF335" s="33"/>
      <c r="JYG335" s="35"/>
      <c r="JYH335" s="33"/>
      <c r="JYI335" s="35"/>
      <c r="JYJ335" s="33"/>
      <c r="JYK335" s="35"/>
      <c r="JYL335" s="33"/>
      <c r="JYM335" s="35"/>
      <c r="JYN335" s="36"/>
      <c r="KHX335" s="32"/>
      <c r="KHY335" s="33"/>
      <c r="KHZ335" s="33" t="s">
        <v>24</v>
      </c>
      <c r="KIA335" s="33"/>
      <c r="KIB335" s="33"/>
      <c r="KIC335" s="35"/>
      <c r="KID335" s="33"/>
      <c r="KIE335" s="35"/>
      <c r="KIF335" s="33"/>
      <c r="KIG335" s="35"/>
      <c r="KIH335" s="33"/>
      <c r="KII335" s="35"/>
      <c r="KIJ335" s="36"/>
      <c r="KRT335" s="32"/>
      <c r="KRU335" s="33"/>
      <c r="KRV335" s="33" t="s">
        <v>24</v>
      </c>
      <c r="KRW335" s="33"/>
      <c r="KRX335" s="33"/>
      <c r="KRY335" s="35"/>
      <c r="KRZ335" s="33"/>
      <c r="KSA335" s="35"/>
      <c r="KSB335" s="33"/>
      <c r="KSC335" s="35"/>
      <c r="KSD335" s="33"/>
      <c r="KSE335" s="35"/>
      <c r="KSF335" s="36"/>
      <c r="LBP335" s="32"/>
      <c r="LBQ335" s="33"/>
      <c r="LBR335" s="33" t="s">
        <v>24</v>
      </c>
      <c r="LBS335" s="33"/>
      <c r="LBT335" s="33"/>
      <c r="LBU335" s="35"/>
      <c r="LBV335" s="33"/>
      <c r="LBW335" s="35"/>
      <c r="LBX335" s="33"/>
      <c r="LBY335" s="35"/>
      <c r="LBZ335" s="33"/>
      <c r="LCA335" s="35"/>
      <c r="LCB335" s="36"/>
      <c r="LLL335" s="32"/>
      <c r="LLM335" s="33"/>
      <c r="LLN335" s="33" t="s">
        <v>24</v>
      </c>
      <c r="LLO335" s="33"/>
      <c r="LLP335" s="33"/>
      <c r="LLQ335" s="35"/>
      <c r="LLR335" s="33"/>
      <c r="LLS335" s="35"/>
      <c r="LLT335" s="33"/>
      <c r="LLU335" s="35"/>
      <c r="LLV335" s="33"/>
      <c r="LLW335" s="35"/>
      <c r="LLX335" s="36"/>
      <c r="LVH335" s="32"/>
      <c r="LVI335" s="33"/>
      <c r="LVJ335" s="33" t="s">
        <v>24</v>
      </c>
      <c r="LVK335" s="33"/>
      <c r="LVL335" s="33"/>
      <c r="LVM335" s="35"/>
      <c r="LVN335" s="33"/>
      <c r="LVO335" s="35"/>
      <c r="LVP335" s="33"/>
      <c r="LVQ335" s="35"/>
      <c r="LVR335" s="33"/>
      <c r="LVS335" s="35"/>
      <c r="LVT335" s="36"/>
      <c r="MFD335" s="32"/>
      <c r="MFE335" s="33"/>
      <c r="MFF335" s="33" t="s">
        <v>24</v>
      </c>
      <c r="MFG335" s="33"/>
      <c r="MFH335" s="33"/>
      <c r="MFI335" s="35"/>
      <c r="MFJ335" s="33"/>
      <c r="MFK335" s="35"/>
      <c r="MFL335" s="33"/>
      <c r="MFM335" s="35"/>
      <c r="MFN335" s="33"/>
      <c r="MFO335" s="35"/>
      <c r="MFP335" s="36"/>
      <c r="MOZ335" s="32"/>
      <c r="MPA335" s="33"/>
      <c r="MPB335" s="33" t="s">
        <v>24</v>
      </c>
      <c r="MPC335" s="33"/>
      <c r="MPD335" s="33"/>
      <c r="MPE335" s="35"/>
      <c r="MPF335" s="33"/>
      <c r="MPG335" s="35"/>
      <c r="MPH335" s="33"/>
      <c r="MPI335" s="35"/>
      <c r="MPJ335" s="33"/>
      <c r="MPK335" s="35"/>
      <c r="MPL335" s="36"/>
      <c r="MYV335" s="32"/>
      <c r="MYW335" s="33"/>
      <c r="MYX335" s="33" t="s">
        <v>24</v>
      </c>
      <c r="MYY335" s="33"/>
      <c r="MYZ335" s="33"/>
      <c r="MZA335" s="35"/>
      <c r="MZB335" s="33"/>
      <c r="MZC335" s="35"/>
      <c r="MZD335" s="33"/>
      <c r="MZE335" s="35"/>
      <c r="MZF335" s="33"/>
      <c r="MZG335" s="35"/>
      <c r="MZH335" s="36"/>
      <c r="NIR335" s="32"/>
      <c r="NIS335" s="33"/>
      <c r="NIT335" s="33" t="s">
        <v>24</v>
      </c>
      <c r="NIU335" s="33"/>
      <c r="NIV335" s="33"/>
      <c r="NIW335" s="35"/>
      <c r="NIX335" s="33"/>
      <c r="NIY335" s="35"/>
      <c r="NIZ335" s="33"/>
      <c r="NJA335" s="35"/>
      <c r="NJB335" s="33"/>
      <c r="NJC335" s="35"/>
      <c r="NJD335" s="36"/>
      <c r="NSN335" s="32"/>
      <c r="NSO335" s="33"/>
      <c r="NSP335" s="33" t="s">
        <v>24</v>
      </c>
      <c r="NSQ335" s="33"/>
      <c r="NSR335" s="33"/>
      <c r="NSS335" s="35"/>
      <c r="NST335" s="33"/>
      <c r="NSU335" s="35"/>
      <c r="NSV335" s="33"/>
      <c r="NSW335" s="35"/>
      <c r="NSX335" s="33"/>
      <c r="NSY335" s="35"/>
      <c r="NSZ335" s="36"/>
      <c r="OCJ335" s="32"/>
      <c r="OCK335" s="33"/>
      <c r="OCL335" s="33" t="s">
        <v>24</v>
      </c>
      <c r="OCM335" s="33"/>
      <c r="OCN335" s="33"/>
      <c r="OCO335" s="35"/>
      <c r="OCP335" s="33"/>
      <c r="OCQ335" s="35"/>
      <c r="OCR335" s="33"/>
      <c r="OCS335" s="35"/>
      <c r="OCT335" s="33"/>
      <c r="OCU335" s="35"/>
      <c r="OCV335" s="36"/>
      <c r="OMF335" s="32"/>
      <c r="OMG335" s="33"/>
      <c r="OMH335" s="33" t="s">
        <v>24</v>
      </c>
      <c r="OMI335" s="33"/>
      <c r="OMJ335" s="33"/>
      <c r="OMK335" s="35"/>
      <c r="OML335" s="33"/>
      <c r="OMM335" s="35"/>
      <c r="OMN335" s="33"/>
      <c r="OMO335" s="35"/>
      <c r="OMP335" s="33"/>
      <c r="OMQ335" s="35"/>
      <c r="OMR335" s="36"/>
      <c r="OWB335" s="32"/>
      <c r="OWC335" s="33"/>
      <c r="OWD335" s="33" t="s">
        <v>24</v>
      </c>
      <c r="OWE335" s="33"/>
      <c r="OWF335" s="33"/>
      <c r="OWG335" s="35"/>
      <c r="OWH335" s="33"/>
      <c r="OWI335" s="35"/>
      <c r="OWJ335" s="33"/>
      <c r="OWK335" s="35"/>
      <c r="OWL335" s="33"/>
      <c r="OWM335" s="35"/>
      <c r="OWN335" s="36"/>
      <c r="PFX335" s="32"/>
      <c r="PFY335" s="33"/>
      <c r="PFZ335" s="33" t="s">
        <v>24</v>
      </c>
      <c r="PGA335" s="33"/>
      <c r="PGB335" s="33"/>
      <c r="PGC335" s="35"/>
      <c r="PGD335" s="33"/>
      <c r="PGE335" s="35"/>
      <c r="PGF335" s="33"/>
      <c r="PGG335" s="35"/>
      <c r="PGH335" s="33"/>
      <c r="PGI335" s="35"/>
      <c r="PGJ335" s="36"/>
      <c r="PPT335" s="32"/>
      <c r="PPU335" s="33"/>
      <c r="PPV335" s="33" t="s">
        <v>24</v>
      </c>
      <c r="PPW335" s="33"/>
      <c r="PPX335" s="33"/>
      <c r="PPY335" s="35"/>
      <c r="PPZ335" s="33"/>
      <c r="PQA335" s="35"/>
      <c r="PQB335" s="33"/>
      <c r="PQC335" s="35"/>
      <c r="PQD335" s="33"/>
      <c r="PQE335" s="35"/>
      <c r="PQF335" s="36"/>
      <c r="PZP335" s="32"/>
      <c r="PZQ335" s="33"/>
      <c r="PZR335" s="33" t="s">
        <v>24</v>
      </c>
      <c r="PZS335" s="33"/>
      <c r="PZT335" s="33"/>
      <c r="PZU335" s="35"/>
      <c r="PZV335" s="33"/>
      <c r="PZW335" s="35"/>
      <c r="PZX335" s="33"/>
      <c r="PZY335" s="35"/>
      <c r="PZZ335" s="33"/>
      <c r="QAA335" s="35"/>
      <c r="QAB335" s="36"/>
      <c r="QJL335" s="32"/>
      <c r="QJM335" s="33"/>
      <c r="QJN335" s="33" t="s">
        <v>24</v>
      </c>
      <c r="QJO335" s="33"/>
      <c r="QJP335" s="33"/>
      <c r="QJQ335" s="35"/>
      <c r="QJR335" s="33"/>
      <c r="QJS335" s="35"/>
      <c r="QJT335" s="33"/>
      <c r="QJU335" s="35"/>
      <c r="QJV335" s="33"/>
      <c r="QJW335" s="35"/>
      <c r="QJX335" s="36"/>
      <c r="QTH335" s="32"/>
      <c r="QTI335" s="33"/>
      <c r="QTJ335" s="33" t="s">
        <v>24</v>
      </c>
      <c r="QTK335" s="33"/>
      <c r="QTL335" s="33"/>
      <c r="QTM335" s="35"/>
      <c r="QTN335" s="33"/>
      <c r="QTO335" s="35"/>
      <c r="QTP335" s="33"/>
      <c r="QTQ335" s="35"/>
      <c r="QTR335" s="33"/>
      <c r="QTS335" s="35"/>
      <c r="QTT335" s="36"/>
      <c r="RDD335" s="32"/>
      <c r="RDE335" s="33"/>
      <c r="RDF335" s="33" t="s">
        <v>24</v>
      </c>
      <c r="RDG335" s="33"/>
      <c r="RDH335" s="33"/>
      <c r="RDI335" s="35"/>
      <c r="RDJ335" s="33"/>
      <c r="RDK335" s="35"/>
      <c r="RDL335" s="33"/>
      <c r="RDM335" s="35"/>
      <c r="RDN335" s="33"/>
      <c r="RDO335" s="35"/>
      <c r="RDP335" s="36"/>
      <c r="RMZ335" s="32"/>
      <c r="RNA335" s="33"/>
      <c r="RNB335" s="33" t="s">
        <v>24</v>
      </c>
      <c r="RNC335" s="33"/>
      <c r="RND335" s="33"/>
      <c r="RNE335" s="35"/>
      <c r="RNF335" s="33"/>
      <c r="RNG335" s="35"/>
      <c r="RNH335" s="33"/>
      <c r="RNI335" s="35"/>
      <c r="RNJ335" s="33"/>
      <c r="RNK335" s="35"/>
      <c r="RNL335" s="36"/>
      <c r="RWV335" s="32"/>
      <c r="RWW335" s="33"/>
      <c r="RWX335" s="33" t="s">
        <v>24</v>
      </c>
      <c r="RWY335" s="33"/>
      <c r="RWZ335" s="33"/>
      <c r="RXA335" s="35"/>
      <c r="RXB335" s="33"/>
      <c r="RXC335" s="35"/>
      <c r="RXD335" s="33"/>
      <c r="RXE335" s="35"/>
      <c r="RXF335" s="33"/>
      <c r="RXG335" s="35"/>
      <c r="RXH335" s="36"/>
      <c r="SGR335" s="32"/>
      <c r="SGS335" s="33"/>
      <c r="SGT335" s="33" t="s">
        <v>24</v>
      </c>
      <c r="SGU335" s="33"/>
      <c r="SGV335" s="33"/>
      <c r="SGW335" s="35"/>
      <c r="SGX335" s="33"/>
      <c r="SGY335" s="35"/>
      <c r="SGZ335" s="33"/>
      <c r="SHA335" s="35"/>
      <c r="SHB335" s="33"/>
      <c r="SHC335" s="35"/>
      <c r="SHD335" s="36"/>
      <c r="SQN335" s="32"/>
      <c r="SQO335" s="33"/>
      <c r="SQP335" s="33" t="s">
        <v>24</v>
      </c>
      <c r="SQQ335" s="33"/>
      <c r="SQR335" s="33"/>
      <c r="SQS335" s="35"/>
      <c r="SQT335" s="33"/>
      <c r="SQU335" s="35"/>
      <c r="SQV335" s="33"/>
      <c r="SQW335" s="35"/>
      <c r="SQX335" s="33"/>
      <c r="SQY335" s="35"/>
      <c r="SQZ335" s="36"/>
      <c r="TAJ335" s="32"/>
      <c r="TAK335" s="33"/>
      <c r="TAL335" s="33" t="s">
        <v>24</v>
      </c>
      <c r="TAM335" s="33"/>
      <c r="TAN335" s="33"/>
      <c r="TAO335" s="35"/>
      <c r="TAP335" s="33"/>
      <c r="TAQ335" s="35"/>
      <c r="TAR335" s="33"/>
      <c r="TAS335" s="35"/>
      <c r="TAT335" s="33"/>
      <c r="TAU335" s="35"/>
      <c r="TAV335" s="36"/>
      <c r="TKF335" s="32"/>
      <c r="TKG335" s="33"/>
      <c r="TKH335" s="33" t="s">
        <v>24</v>
      </c>
      <c r="TKI335" s="33"/>
      <c r="TKJ335" s="33"/>
      <c r="TKK335" s="35"/>
      <c r="TKL335" s="33"/>
      <c r="TKM335" s="35"/>
      <c r="TKN335" s="33"/>
      <c r="TKO335" s="35"/>
      <c r="TKP335" s="33"/>
      <c r="TKQ335" s="35"/>
      <c r="TKR335" s="36"/>
      <c r="TUB335" s="32"/>
      <c r="TUC335" s="33"/>
      <c r="TUD335" s="33" t="s">
        <v>24</v>
      </c>
      <c r="TUE335" s="33"/>
      <c r="TUF335" s="33"/>
      <c r="TUG335" s="35"/>
      <c r="TUH335" s="33"/>
      <c r="TUI335" s="35"/>
      <c r="TUJ335" s="33"/>
      <c r="TUK335" s="35"/>
      <c r="TUL335" s="33"/>
      <c r="TUM335" s="35"/>
      <c r="TUN335" s="36"/>
      <c r="UDX335" s="32"/>
      <c r="UDY335" s="33"/>
      <c r="UDZ335" s="33" t="s">
        <v>24</v>
      </c>
      <c r="UEA335" s="33"/>
      <c r="UEB335" s="33"/>
      <c r="UEC335" s="35"/>
      <c r="UED335" s="33"/>
      <c r="UEE335" s="35"/>
      <c r="UEF335" s="33"/>
      <c r="UEG335" s="35"/>
      <c r="UEH335" s="33"/>
      <c r="UEI335" s="35"/>
      <c r="UEJ335" s="36"/>
      <c r="UNT335" s="32"/>
      <c r="UNU335" s="33"/>
      <c r="UNV335" s="33" t="s">
        <v>24</v>
      </c>
      <c r="UNW335" s="33"/>
      <c r="UNX335" s="33"/>
      <c r="UNY335" s="35"/>
      <c r="UNZ335" s="33"/>
      <c r="UOA335" s="35"/>
      <c r="UOB335" s="33"/>
      <c r="UOC335" s="35"/>
      <c r="UOD335" s="33"/>
      <c r="UOE335" s="35"/>
      <c r="UOF335" s="36"/>
      <c r="UXP335" s="32"/>
      <c r="UXQ335" s="33"/>
      <c r="UXR335" s="33" t="s">
        <v>24</v>
      </c>
      <c r="UXS335" s="33"/>
      <c r="UXT335" s="33"/>
      <c r="UXU335" s="35"/>
      <c r="UXV335" s="33"/>
      <c r="UXW335" s="35"/>
      <c r="UXX335" s="33"/>
      <c r="UXY335" s="35"/>
      <c r="UXZ335" s="33"/>
      <c r="UYA335" s="35"/>
      <c r="UYB335" s="36"/>
      <c r="VHL335" s="32"/>
      <c r="VHM335" s="33"/>
      <c r="VHN335" s="33" t="s">
        <v>24</v>
      </c>
      <c r="VHO335" s="33"/>
      <c r="VHP335" s="33"/>
      <c r="VHQ335" s="35"/>
      <c r="VHR335" s="33"/>
      <c r="VHS335" s="35"/>
      <c r="VHT335" s="33"/>
      <c r="VHU335" s="35"/>
      <c r="VHV335" s="33"/>
      <c r="VHW335" s="35"/>
      <c r="VHX335" s="36"/>
      <c r="VRH335" s="32"/>
      <c r="VRI335" s="33"/>
      <c r="VRJ335" s="33" t="s">
        <v>24</v>
      </c>
      <c r="VRK335" s="33"/>
      <c r="VRL335" s="33"/>
      <c r="VRM335" s="35"/>
      <c r="VRN335" s="33"/>
      <c r="VRO335" s="35"/>
      <c r="VRP335" s="33"/>
      <c r="VRQ335" s="35"/>
      <c r="VRR335" s="33"/>
      <c r="VRS335" s="35"/>
      <c r="VRT335" s="36"/>
      <c r="WBD335" s="32"/>
      <c r="WBE335" s="33"/>
      <c r="WBF335" s="33" t="s">
        <v>24</v>
      </c>
      <c r="WBG335" s="33"/>
      <c r="WBH335" s="33"/>
      <c r="WBI335" s="35"/>
      <c r="WBJ335" s="33"/>
      <c r="WBK335" s="35"/>
      <c r="WBL335" s="33"/>
      <c r="WBM335" s="35"/>
      <c r="WBN335" s="33"/>
      <c r="WBO335" s="35"/>
      <c r="WBP335" s="36"/>
      <c r="WKZ335" s="32"/>
      <c r="WLA335" s="33"/>
      <c r="WLB335" s="33" t="s">
        <v>24</v>
      </c>
      <c r="WLC335" s="33"/>
      <c r="WLD335" s="33"/>
      <c r="WLE335" s="35"/>
      <c r="WLF335" s="33"/>
      <c r="WLG335" s="35"/>
      <c r="WLH335" s="33"/>
      <c r="WLI335" s="35"/>
      <c r="WLJ335" s="33"/>
      <c r="WLK335" s="35"/>
      <c r="WLL335" s="36"/>
      <c r="WUV335" s="32"/>
      <c r="WUW335" s="33"/>
      <c r="WUX335" s="33" t="s">
        <v>24</v>
      </c>
      <c r="WUY335" s="33"/>
      <c r="WUZ335" s="33"/>
      <c r="WVA335" s="35"/>
      <c r="WVB335" s="33"/>
      <c r="WVC335" s="35"/>
      <c r="WVD335" s="33"/>
      <c r="WVE335" s="35"/>
      <c r="WVF335" s="33"/>
      <c r="WVG335" s="35"/>
      <c r="WVH335" s="36"/>
    </row>
    <row r="336" spans="1:16128" s="37" customFormat="1" ht="15">
      <c r="A336" s="32"/>
      <c r="B336" s="81" t="s">
        <v>137</v>
      </c>
      <c r="C336" s="33" t="s">
        <v>45</v>
      </c>
      <c r="D336" s="59">
        <v>1</v>
      </c>
      <c r="E336" s="59"/>
      <c r="F336" s="59"/>
      <c r="G336" s="59"/>
      <c r="H336" s="59"/>
      <c r="I336" s="59"/>
      <c r="J336" s="59"/>
      <c r="K336" s="63"/>
      <c r="L336" s="54" t="s">
        <v>236</v>
      </c>
      <c r="IJ336" s="32"/>
      <c r="IK336" s="33" t="s">
        <v>134</v>
      </c>
      <c r="IL336" s="81" t="s">
        <v>135</v>
      </c>
      <c r="IM336" s="33" t="s">
        <v>45</v>
      </c>
      <c r="IN336" s="33"/>
      <c r="IO336" s="35">
        <f>IO332</f>
        <v>22</v>
      </c>
      <c r="IP336" s="35">
        <f>42.5/1.18</f>
        <v>36.016949152542374</v>
      </c>
      <c r="IQ336" s="35">
        <f>IO336*IP336</f>
        <v>792.3728813559322</v>
      </c>
      <c r="IR336" s="33"/>
      <c r="IS336" s="35"/>
      <c r="IT336" s="33"/>
      <c r="IU336" s="35"/>
      <c r="IV336" s="36">
        <f>IQ336+IS336+IU336</f>
        <v>792.3728813559322</v>
      </c>
      <c r="SF336" s="32"/>
      <c r="SG336" s="33" t="s">
        <v>134</v>
      </c>
      <c r="SH336" s="81" t="s">
        <v>135</v>
      </c>
      <c r="SI336" s="33" t="s">
        <v>45</v>
      </c>
      <c r="SJ336" s="33"/>
      <c r="SK336" s="35">
        <f>SK332</f>
        <v>22</v>
      </c>
      <c r="SL336" s="35">
        <f>42.5/1.18</f>
        <v>36.016949152542374</v>
      </c>
      <c r="SM336" s="35">
        <f>SK336*SL336</f>
        <v>792.3728813559322</v>
      </c>
      <c r="SN336" s="33"/>
      <c r="SO336" s="35"/>
      <c r="SP336" s="33"/>
      <c r="SQ336" s="35"/>
      <c r="SR336" s="36">
        <f>SM336+SO336+SQ336</f>
        <v>792.3728813559322</v>
      </c>
      <c r="ACB336" s="32"/>
      <c r="ACC336" s="33" t="s">
        <v>134</v>
      </c>
      <c r="ACD336" s="81" t="s">
        <v>135</v>
      </c>
      <c r="ACE336" s="33" t="s">
        <v>45</v>
      </c>
      <c r="ACF336" s="33"/>
      <c r="ACG336" s="35">
        <f>ACG332</f>
        <v>22</v>
      </c>
      <c r="ACH336" s="35">
        <f>42.5/1.18</f>
        <v>36.016949152542374</v>
      </c>
      <c r="ACI336" s="35">
        <f>ACG336*ACH336</f>
        <v>792.3728813559322</v>
      </c>
      <c r="ACJ336" s="33"/>
      <c r="ACK336" s="35"/>
      <c r="ACL336" s="33"/>
      <c r="ACM336" s="35"/>
      <c r="ACN336" s="36">
        <f>ACI336+ACK336+ACM336</f>
        <v>792.3728813559322</v>
      </c>
      <c r="ALX336" s="32"/>
      <c r="ALY336" s="33" t="s">
        <v>134</v>
      </c>
      <c r="ALZ336" s="81" t="s">
        <v>135</v>
      </c>
      <c r="AMA336" s="33" t="s">
        <v>45</v>
      </c>
      <c r="AMB336" s="33"/>
      <c r="AMC336" s="35">
        <f>AMC332</f>
        <v>22</v>
      </c>
      <c r="AMD336" s="35">
        <f>42.5/1.18</f>
        <v>36.016949152542374</v>
      </c>
      <c r="AME336" s="35">
        <f>AMC336*AMD336</f>
        <v>792.3728813559322</v>
      </c>
      <c r="AMF336" s="33"/>
      <c r="AMG336" s="35"/>
      <c r="AMH336" s="33"/>
      <c r="AMI336" s="35"/>
      <c r="AMJ336" s="36">
        <f>AME336+AMG336+AMI336</f>
        <v>792.3728813559322</v>
      </c>
      <c r="AVT336" s="32"/>
      <c r="AVU336" s="33" t="s">
        <v>134</v>
      </c>
      <c r="AVV336" s="81" t="s">
        <v>135</v>
      </c>
      <c r="AVW336" s="33" t="s">
        <v>45</v>
      </c>
      <c r="AVX336" s="33"/>
      <c r="AVY336" s="35">
        <f>AVY332</f>
        <v>22</v>
      </c>
      <c r="AVZ336" s="35">
        <f>42.5/1.18</f>
        <v>36.016949152542374</v>
      </c>
      <c r="AWA336" s="35">
        <f>AVY336*AVZ336</f>
        <v>792.3728813559322</v>
      </c>
      <c r="AWB336" s="33"/>
      <c r="AWC336" s="35"/>
      <c r="AWD336" s="33"/>
      <c r="AWE336" s="35"/>
      <c r="AWF336" s="36">
        <f>AWA336+AWC336+AWE336</f>
        <v>792.3728813559322</v>
      </c>
      <c r="BFP336" s="32"/>
      <c r="BFQ336" s="33" t="s">
        <v>134</v>
      </c>
      <c r="BFR336" s="81" t="s">
        <v>135</v>
      </c>
      <c r="BFS336" s="33" t="s">
        <v>45</v>
      </c>
      <c r="BFT336" s="33"/>
      <c r="BFU336" s="35">
        <f>BFU332</f>
        <v>22</v>
      </c>
      <c r="BFV336" s="35">
        <f>42.5/1.18</f>
        <v>36.016949152542374</v>
      </c>
      <c r="BFW336" s="35">
        <f>BFU336*BFV336</f>
        <v>792.3728813559322</v>
      </c>
      <c r="BFX336" s="33"/>
      <c r="BFY336" s="35"/>
      <c r="BFZ336" s="33"/>
      <c r="BGA336" s="35"/>
      <c r="BGB336" s="36">
        <f>BFW336+BFY336+BGA336</f>
        <v>792.3728813559322</v>
      </c>
      <c r="BPL336" s="32"/>
      <c r="BPM336" s="33" t="s">
        <v>134</v>
      </c>
      <c r="BPN336" s="81" t="s">
        <v>135</v>
      </c>
      <c r="BPO336" s="33" t="s">
        <v>45</v>
      </c>
      <c r="BPP336" s="33"/>
      <c r="BPQ336" s="35">
        <f>BPQ332</f>
        <v>22</v>
      </c>
      <c r="BPR336" s="35">
        <f>42.5/1.18</f>
        <v>36.016949152542374</v>
      </c>
      <c r="BPS336" s="35">
        <f>BPQ336*BPR336</f>
        <v>792.3728813559322</v>
      </c>
      <c r="BPT336" s="33"/>
      <c r="BPU336" s="35"/>
      <c r="BPV336" s="33"/>
      <c r="BPW336" s="35"/>
      <c r="BPX336" s="36">
        <f>BPS336+BPU336+BPW336</f>
        <v>792.3728813559322</v>
      </c>
      <c r="BZH336" s="32"/>
      <c r="BZI336" s="33" t="s">
        <v>134</v>
      </c>
      <c r="BZJ336" s="81" t="s">
        <v>135</v>
      </c>
      <c r="BZK336" s="33" t="s">
        <v>45</v>
      </c>
      <c r="BZL336" s="33"/>
      <c r="BZM336" s="35">
        <f>BZM332</f>
        <v>22</v>
      </c>
      <c r="BZN336" s="35">
        <f>42.5/1.18</f>
        <v>36.016949152542374</v>
      </c>
      <c r="BZO336" s="35">
        <f>BZM336*BZN336</f>
        <v>792.3728813559322</v>
      </c>
      <c r="BZP336" s="33"/>
      <c r="BZQ336" s="35"/>
      <c r="BZR336" s="33"/>
      <c r="BZS336" s="35"/>
      <c r="BZT336" s="36">
        <f>BZO336+BZQ336+BZS336</f>
        <v>792.3728813559322</v>
      </c>
      <c r="CJD336" s="32"/>
      <c r="CJE336" s="33" t="s">
        <v>134</v>
      </c>
      <c r="CJF336" s="81" t="s">
        <v>135</v>
      </c>
      <c r="CJG336" s="33" t="s">
        <v>45</v>
      </c>
      <c r="CJH336" s="33"/>
      <c r="CJI336" s="35">
        <f>CJI332</f>
        <v>22</v>
      </c>
      <c r="CJJ336" s="35">
        <f>42.5/1.18</f>
        <v>36.016949152542374</v>
      </c>
      <c r="CJK336" s="35">
        <f>CJI336*CJJ336</f>
        <v>792.3728813559322</v>
      </c>
      <c r="CJL336" s="33"/>
      <c r="CJM336" s="35"/>
      <c r="CJN336" s="33"/>
      <c r="CJO336" s="35"/>
      <c r="CJP336" s="36">
        <f>CJK336+CJM336+CJO336</f>
        <v>792.3728813559322</v>
      </c>
      <c r="CSZ336" s="32"/>
      <c r="CTA336" s="33" t="s">
        <v>134</v>
      </c>
      <c r="CTB336" s="81" t="s">
        <v>135</v>
      </c>
      <c r="CTC336" s="33" t="s">
        <v>45</v>
      </c>
      <c r="CTD336" s="33"/>
      <c r="CTE336" s="35">
        <f>CTE332</f>
        <v>22</v>
      </c>
      <c r="CTF336" s="35">
        <f>42.5/1.18</f>
        <v>36.016949152542374</v>
      </c>
      <c r="CTG336" s="35">
        <f>CTE336*CTF336</f>
        <v>792.3728813559322</v>
      </c>
      <c r="CTH336" s="33"/>
      <c r="CTI336" s="35"/>
      <c r="CTJ336" s="33"/>
      <c r="CTK336" s="35"/>
      <c r="CTL336" s="36">
        <f>CTG336+CTI336+CTK336</f>
        <v>792.3728813559322</v>
      </c>
      <c r="DCV336" s="32"/>
      <c r="DCW336" s="33" t="s">
        <v>134</v>
      </c>
      <c r="DCX336" s="81" t="s">
        <v>135</v>
      </c>
      <c r="DCY336" s="33" t="s">
        <v>45</v>
      </c>
      <c r="DCZ336" s="33"/>
      <c r="DDA336" s="35">
        <f>DDA332</f>
        <v>22</v>
      </c>
      <c r="DDB336" s="35">
        <f>42.5/1.18</f>
        <v>36.016949152542374</v>
      </c>
      <c r="DDC336" s="35">
        <f>DDA336*DDB336</f>
        <v>792.3728813559322</v>
      </c>
      <c r="DDD336" s="33"/>
      <c r="DDE336" s="35"/>
      <c r="DDF336" s="33"/>
      <c r="DDG336" s="35"/>
      <c r="DDH336" s="36">
        <f>DDC336+DDE336+DDG336</f>
        <v>792.3728813559322</v>
      </c>
      <c r="DMR336" s="32"/>
      <c r="DMS336" s="33" t="s">
        <v>134</v>
      </c>
      <c r="DMT336" s="81" t="s">
        <v>135</v>
      </c>
      <c r="DMU336" s="33" t="s">
        <v>45</v>
      </c>
      <c r="DMV336" s="33"/>
      <c r="DMW336" s="35">
        <f>DMW332</f>
        <v>22</v>
      </c>
      <c r="DMX336" s="35">
        <f>42.5/1.18</f>
        <v>36.016949152542374</v>
      </c>
      <c r="DMY336" s="35">
        <f>DMW336*DMX336</f>
        <v>792.3728813559322</v>
      </c>
      <c r="DMZ336" s="33"/>
      <c r="DNA336" s="35"/>
      <c r="DNB336" s="33"/>
      <c r="DNC336" s="35"/>
      <c r="DND336" s="36">
        <f>DMY336+DNA336+DNC336</f>
        <v>792.3728813559322</v>
      </c>
      <c r="DWN336" s="32"/>
      <c r="DWO336" s="33" t="s">
        <v>134</v>
      </c>
      <c r="DWP336" s="81" t="s">
        <v>135</v>
      </c>
      <c r="DWQ336" s="33" t="s">
        <v>45</v>
      </c>
      <c r="DWR336" s="33"/>
      <c r="DWS336" s="35">
        <f>DWS332</f>
        <v>22</v>
      </c>
      <c r="DWT336" s="35">
        <f>42.5/1.18</f>
        <v>36.016949152542374</v>
      </c>
      <c r="DWU336" s="35">
        <f>DWS336*DWT336</f>
        <v>792.3728813559322</v>
      </c>
      <c r="DWV336" s="33"/>
      <c r="DWW336" s="35"/>
      <c r="DWX336" s="33"/>
      <c r="DWY336" s="35"/>
      <c r="DWZ336" s="36">
        <f>DWU336+DWW336+DWY336</f>
        <v>792.3728813559322</v>
      </c>
      <c r="EGJ336" s="32"/>
      <c r="EGK336" s="33" t="s">
        <v>134</v>
      </c>
      <c r="EGL336" s="81" t="s">
        <v>135</v>
      </c>
      <c r="EGM336" s="33" t="s">
        <v>45</v>
      </c>
      <c r="EGN336" s="33"/>
      <c r="EGO336" s="35">
        <f>EGO332</f>
        <v>22</v>
      </c>
      <c r="EGP336" s="35">
        <f>42.5/1.18</f>
        <v>36.016949152542374</v>
      </c>
      <c r="EGQ336" s="35">
        <f>EGO336*EGP336</f>
        <v>792.3728813559322</v>
      </c>
      <c r="EGR336" s="33"/>
      <c r="EGS336" s="35"/>
      <c r="EGT336" s="33"/>
      <c r="EGU336" s="35"/>
      <c r="EGV336" s="36">
        <f>EGQ336+EGS336+EGU336</f>
        <v>792.3728813559322</v>
      </c>
      <c r="EQF336" s="32"/>
      <c r="EQG336" s="33" t="s">
        <v>134</v>
      </c>
      <c r="EQH336" s="81" t="s">
        <v>135</v>
      </c>
      <c r="EQI336" s="33" t="s">
        <v>45</v>
      </c>
      <c r="EQJ336" s="33"/>
      <c r="EQK336" s="35">
        <f>EQK332</f>
        <v>22</v>
      </c>
      <c r="EQL336" s="35">
        <f>42.5/1.18</f>
        <v>36.016949152542374</v>
      </c>
      <c r="EQM336" s="35">
        <f>EQK336*EQL336</f>
        <v>792.3728813559322</v>
      </c>
      <c r="EQN336" s="33"/>
      <c r="EQO336" s="35"/>
      <c r="EQP336" s="33"/>
      <c r="EQQ336" s="35"/>
      <c r="EQR336" s="36">
        <f>EQM336+EQO336+EQQ336</f>
        <v>792.3728813559322</v>
      </c>
      <c r="FAB336" s="32"/>
      <c r="FAC336" s="33" t="s">
        <v>134</v>
      </c>
      <c r="FAD336" s="81" t="s">
        <v>135</v>
      </c>
      <c r="FAE336" s="33" t="s">
        <v>45</v>
      </c>
      <c r="FAF336" s="33"/>
      <c r="FAG336" s="35">
        <f>FAG332</f>
        <v>22</v>
      </c>
      <c r="FAH336" s="35">
        <f>42.5/1.18</f>
        <v>36.016949152542374</v>
      </c>
      <c r="FAI336" s="35">
        <f>FAG336*FAH336</f>
        <v>792.3728813559322</v>
      </c>
      <c r="FAJ336" s="33"/>
      <c r="FAK336" s="35"/>
      <c r="FAL336" s="33"/>
      <c r="FAM336" s="35"/>
      <c r="FAN336" s="36">
        <f>FAI336+FAK336+FAM336</f>
        <v>792.3728813559322</v>
      </c>
      <c r="FJX336" s="32"/>
      <c r="FJY336" s="33" t="s">
        <v>134</v>
      </c>
      <c r="FJZ336" s="81" t="s">
        <v>135</v>
      </c>
      <c r="FKA336" s="33" t="s">
        <v>45</v>
      </c>
      <c r="FKB336" s="33"/>
      <c r="FKC336" s="35">
        <f>FKC332</f>
        <v>22</v>
      </c>
      <c r="FKD336" s="35">
        <f>42.5/1.18</f>
        <v>36.016949152542374</v>
      </c>
      <c r="FKE336" s="35">
        <f>FKC336*FKD336</f>
        <v>792.3728813559322</v>
      </c>
      <c r="FKF336" s="33"/>
      <c r="FKG336" s="35"/>
      <c r="FKH336" s="33"/>
      <c r="FKI336" s="35"/>
      <c r="FKJ336" s="36">
        <f>FKE336+FKG336+FKI336</f>
        <v>792.3728813559322</v>
      </c>
      <c r="FTT336" s="32"/>
      <c r="FTU336" s="33" t="s">
        <v>134</v>
      </c>
      <c r="FTV336" s="81" t="s">
        <v>135</v>
      </c>
      <c r="FTW336" s="33" t="s">
        <v>45</v>
      </c>
      <c r="FTX336" s="33"/>
      <c r="FTY336" s="35">
        <f>FTY332</f>
        <v>22</v>
      </c>
      <c r="FTZ336" s="35">
        <f>42.5/1.18</f>
        <v>36.016949152542374</v>
      </c>
      <c r="FUA336" s="35">
        <f>FTY336*FTZ336</f>
        <v>792.3728813559322</v>
      </c>
      <c r="FUB336" s="33"/>
      <c r="FUC336" s="35"/>
      <c r="FUD336" s="33"/>
      <c r="FUE336" s="35"/>
      <c r="FUF336" s="36">
        <f>FUA336+FUC336+FUE336</f>
        <v>792.3728813559322</v>
      </c>
      <c r="GDP336" s="32"/>
      <c r="GDQ336" s="33" t="s">
        <v>134</v>
      </c>
      <c r="GDR336" s="81" t="s">
        <v>135</v>
      </c>
      <c r="GDS336" s="33" t="s">
        <v>45</v>
      </c>
      <c r="GDT336" s="33"/>
      <c r="GDU336" s="35">
        <f>GDU332</f>
        <v>22</v>
      </c>
      <c r="GDV336" s="35">
        <f>42.5/1.18</f>
        <v>36.016949152542374</v>
      </c>
      <c r="GDW336" s="35">
        <f>GDU336*GDV336</f>
        <v>792.3728813559322</v>
      </c>
      <c r="GDX336" s="33"/>
      <c r="GDY336" s="35"/>
      <c r="GDZ336" s="33"/>
      <c r="GEA336" s="35"/>
      <c r="GEB336" s="36">
        <f>GDW336+GDY336+GEA336</f>
        <v>792.3728813559322</v>
      </c>
      <c r="GNL336" s="32"/>
      <c r="GNM336" s="33" t="s">
        <v>134</v>
      </c>
      <c r="GNN336" s="81" t="s">
        <v>135</v>
      </c>
      <c r="GNO336" s="33" t="s">
        <v>45</v>
      </c>
      <c r="GNP336" s="33"/>
      <c r="GNQ336" s="35">
        <f>GNQ332</f>
        <v>22</v>
      </c>
      <c r="GNR336" s="35">
        <f>42.5/1.18</f>
        <v>36.016949152542374</v>
      </c>
      <c r="GNS336" s="35">
        <f>GNQ336*GNR336</f>
        <v>792.3728813559322</v>
      </c>
      <c r="GNT336" s="33"/>
      <c r="GNU336" s="35"/>
      <c r="GNV336" s="33"/>
      <c r="GNW336" s="35"/>
      <c r="GNX336" s="36">
        <f>GNS336+GNU336+GNW336</f>
        <v>792.3728813559322</v>
      </c>
      <c r="GXH336" s="32"/>
      <c r="GXI336" s="33" t="s">
        <v>134</v>
      </c>
      <c r="GXJ336" s="81" t="s">
        <v>135</v>
      </c>
      <c r="GXK336" s="33" t="s">
        <v>45</v>
      </c>
      <c r="GXL336" s="33"/>
      <c r="GXM336" s="35">
        <f>GXM332</f>
        <v>22</v>
      </c>
      <c r="GXN336" s="35">
        <f>42.5/1.18</f>
        <v>36.016949152542374</v>
      </c>
      <c r="GXO336" s="35">
        <f>GXM336*GXN336</f>
        <v>792.3728813559322</v>
      </c>
      <c r="GXP336" s="33"/>
      <c r="GXQ336" s="35"/>
      <c r="GXR336" s="33"/>
      <c r="GXS336" s="35"/>
      <c r="GXT336" s="36">
        <f>GXO336+GXQ336+GXS336</f>
        <v>792.3728813559322</v>
      </c>
      <c r="HHD336" s="32"/>
      <c r="HHE336" s="33" t="s">
        <v>134</v>
      </c>
      <c r="HHF336" s="81" t="s">
        <v>135</v>
      </c>
      <c r="HHG336" s="33" t="s">
        <v>45</v>
      </c>
      <c r="HHH336" s="33"/>
      <c r="HHI336" s="35">
        <f>HHI332</f>
        <v>22</v>
      </c>
      <c r="HHJ336" s="35">
        <f>42.5/1.18</f>
        <v>36.016949152542374</v>
      </c>
      <c r="HHK336" s="35">
        <f>HHI336*HHJ336</f>
        <v>792.3728813559322</v>
      </c>
      <c r="HHL336" s="33"/>
      <c r="HHM336" s="35"/>
      <c r="HHN336" s="33"/>
      <c r="HHO336" s="35"/>
      <c r="HHP336" s="36">
        <f>HHK336+HHM336+HHO336</f>
        <v>792.3728813559322</v>
      </c>
      <c r="HQZ336" s="32"/>
      <c r="HRA336" s="33" t="s">
        <v>134</v>
      </c>
      <c r="HRB336" s="81" t="s">
        <v>135</v>
      </c>
      <c r="HRC336" s="33" t="s">
        <v>45</v>
      </c>
      <c r="HRD336" s="33"/>
      <c r="HRE336" s="35">
        <f>HRE332</f>
        <v>22</v>
      </c>
      <c r="HRF336" s="35">
        <f>42.5/1.18</f>
        <v>36.016949152542374</v>
      </c>
      <c r="HRG336" s="35">
        <f>HRE336*HRF336</f>
        <v>792.3728813559322</v>
      </c>
      <c r="HRH336" s="33"/>
      <c r="HRI336" s="35"/>
      <c r="HRJ336" s="33"/>
      <c r="HRK336" s="35"/>
      <c r="HRL336" s="36">
        <f>HRG336+HRI336+HRK336</f>
        <v>792.3728813559322</v>
      </c>
      <c r="IAV336" s="32"/>
      <c r="IAW336" s="33" t="s">
        <v>134</v>
      </c>
      <c r="IAX336" s="81" t="s">
        <v>135</v>
      </c>
      <c r="IAY336" s="33" t="s">
        <v>45</v>
      </c>
      <c r="IAZ336" s="33"/>
      <c r="IBA336" s="35">
        <f>IBA332</f>
        <v>22</v>
      </c>
      <c r="IBB336" s="35">
        <f>42.5/1.18</f>
        <v>36.016949152542374</v>
      </c>
      <c r="IBC336" s="35">
        <f>IBA336*IBB336</f>
        <v>792.3728813559322</v>
      </c>
      <c r="IBD336" s="33"/>
      <c r="IBE336" s="35"/>
      <c r="IBF336" s="33"/>
      <c r="IBG336" s="35"/>
      <c r="IBH336" s="36">
        <f>IBC336+IBE336+IBG336</f>
        <v>792.3728813559322</v>
      </c>
      <c r="IKR336" s="32"/>
      <c r="IKS336" s="33" t="s">
        <v>134</v>
      </c>
      <c r="IKT336" s="81" t="s">
        <v>135</v>
      </c>
      <c r="IKU336" s="33" t="s">
        <v>45</v>
      </c>
      <c r="IKV336" s="33"/>
      <c r="IKW336" s="35">
        <f>IKW332</f>
        <v>22</v>
      </c>
      <c r="IKX336" s="35">
        <f>42.5/1.18</f>
        <v>36.016949152542374</v>
      </c>
      <c r="IKY336" s="35">
        <f>IKW336*IKX336</f>
        <v>792.3728813559322</v>
      </c>
      <c r="IKZ336" s="33"/>
      <c r="ILA336" s="35"/>
      <c r="ILB336" s="33"/>
      <c r="ILC336" s="35"/>
      <c r="ILD336" s="36">
        <f>IKY336+ILA336+ILC336</f>
        <v>792.3728813559322</v>
      </c>
      <c r="IUN336" s="32"/>
      <c r="IUO336" s="33" t="s">
        <v>134</v>
      </c>
      <c r="IUP336" s="81" t="s">
        <v>135</v>
      </c>
      <c r="IUQ336" s="33" t="s">
        <v>45</v>
      </c>
      <c r="IUR336" s="33"/>
      <c r="IUS336" s="35">
        <f>IUS332</f>
        <v>22</v>
      </c>
      <c r="IUT336" s="35">
        <f>42.5/1.18</f>
        <v>36.016949152542374</v>
      </c>
      <c r="IUU336" s="35">
        <f>IUS336*IUT336</f>
        <v>792.3728813559322</v>
      </c>
      <c r="IUV336" s="33"/>
      <c r="IUW336" s="35"/>
      <c r="IUX336" s="33"/>
      <c r="IUY336" s="35"/>
      <c r="IUZ336" s="36">
        <f>IUU336+IUW336+IUY336</f>
        <v>792.3728813559322</v>
      </c>
      <c r="JEJ336" s="32"/>
      <c r="JEK336" s="33" t="s">
        <v>134</v>
      </c>
      <c r="JEL336" s="81" t="s">
        <v>135</v>
      </c>
      <c r="JEM336" s="33" t="s">
        <v>45</v>
      </c>
      <c r="JEN336" s="33"/>
      <c r="JEO336" s="35">
        <f>JEO332</f>
        <v>22</v>
      </c>
      <c r="JEP336" s="35">
        <f>42.5/1.18</f>
        <v>36.016949152542374</v>
      </c>
      <c r="JEQ336" s="35">
        <f>JEO336*JEP336</f>
        <v>792.3728813559322</v>
      </c>
      <c r="JER336" s="33"/>
      <c r="JES336" s="35"/>
      <c r="JET336" s="33"/>
      <c r="JEU336" s="35"/>
      <c r="JEV336" s="36">
        <f>JEQ336+JES336+JEU336</f>
        <v>792.3728813559322</v>
      </c>
      <c r="JOF336" s="32"/>
      <c r="JOG336" s="33" t="s">
        <v>134</v>
      </c>
      <c r="JOH336" s="81" t="s">
        <v>135</v>
      </c>
      <c r="JOI336" s="33" t="s">
        <v>45</v>
      </c>
      <c r="JOJ336" s="33"/>
      <c r="JOK336" s="35">
        <f>JOK332</f>
        <v>22</v>
      </c>
      <c r="JOL336" s="35">
        <f>42.5/1.18</f>
        <v>36.016949152542374</v>
      </c>
      <c r="JOM336" s="35">
        <f>JOK336*JOL336</f>
        <v>792.3728813559322</v>
      </c>
      <c r="JON336" s="33"/>
      <c r="JOO336" s="35"/>
      <c r="JOP336" s="33"/>
      <c r="JOQ336" s="35"/>
      <c r="JOR336" s="36">
        <f>JOM336+JOO336+JOQ336</f>
        <v>792.3728813559322</v>
      </c>
      <c r="JYB336" s="32"/>
      <c r="JYC336" s="33" t="s">
        <v>134</v>
      </c>
      <c r="JYD336" s="81" t="s">
        <v>135</v>
      </c>
      <c r="JYE336" s="33" t="s">
        <v>45</v>
      </c>
      <c r="JYF336" s="33"/>
      <c r="JYG336" s="35">
        <f>JYG332</f>
        <v>22</v>
      </c>
      <c r="JYH336" s="35">
        <f>42.5/1.18</f>
        <v>36.016949152542374</v>
      </c>
      <c r="JYI336" s="35">
        <f>JYG336*JYH336</f>
        <v>792.3728813559322</v>
      </c>
      <c r="JYJ336" s="33"/>
      <c r="JYK336" s="35"/>
      <c r="JYL336" s="33"/>
      <c r="JYM336" s="35"/>
      <c r="JYN336" s="36">
        <f>JYI336+JYK336+JYM336</f>
        <v>792.3728813559322</v>
      </c>
      <c r="KHX336" s="32"/>
      <c r="KHY336" s="33" t="s">
        <v>134</v>
      </c>
      <c r="KHZ336" s="81" t="s">
        <v>135</v>
      </c>
      <c r="KIA336" s="33" t="s">
        <v>45</v>
      </c>
      <c r="KIB336" s="33"/>
      <c r="KIC336" s="35">
        <f>KIC332</f>
        <v>22</v>
      </c>
      <c r="KID336" s="35">
        <f>42.5/1.18</f>
        <v>36.016949152542374</v>
      </c>
      <c r="KIE336" s="35">
        <f>KIC336*KID336</f>
        <v>792.3728813559322</v>
      </c>
      <c r="KIF336" s="33"/>
      <c r="KIG336" s="35"/>
      <c r="KIH336" s="33"/>
      <c r="KII336" s="35"/>
      <c r="KIJ336" s="36">
        <f>KIE336+KIG336+KII336</f>
        <v>792.3728813559322</v>
      </c>
      <c r="KRT336" s="32"/>
      <c r="KRU336" s="33" t="s">
        <v>134</v>
      </c>
      <c r="KRV336" s="81" t="s">
        <v>135</v>
      </c>
      <c r="KRW336" s="33" t="s">
        <v>45</v>
      </c>
      <c r="KRX336" s="33"/>
      <c r="KRY336" s="35">
        <f>KRY332</f>
        <v>22</v>
      </c>
      <c r="KRZ336" s="35">
        <f>42.5/1.18</f>
        <v>36.016949152542374</v>
      </c>
      <c r="KSA336" s="35">
        <f>KRY336*KRZ336</f>
        <v>792.3728813559322</v>
      </c>
      <c r="KSB336" s="33"/>
      <c r="KSC336" s="35"/>
      <c r="KSD336" s="33"/>
      <c r="KSE336" s="35"/>
      <c r="KSF336" s="36">
        <f>KSA336+KSC336+KSE336</f>
        <v>792.3728813559322</v>
      </c>
      <c r="LBP336" s="32"/>
      <c r="LBQ336" s="33" t="s">
        <v>134</v>
      </c>
      <c r="LBR336" s="81" t="s">
        <v>135</v>
      </c>
      <c r="LBS336" s="33" t="s">
        <v>45</v>
      </c>
      <c r="LBT336" s="33"/>
      <c r="LBU336" s="35">
        <f>LBU332</f>
        <v>22</v>
      </c>
      <c r="LBV336" s="35">
        <f>42.5/1.18</f>
        <v>36.016949152542374</v>
      </c>
      <c r="LBW336" s="35">
        <f>LBU336*LBV336</f>
        <v>792.3728813559322</v>
      </c>
      <c r="LBX336" s="33"/>
      <c r="LBY336" s="35"/>
      <c r="LBZ336" s="33"/>
      <c r="LCA336" s="35"/>
      <c r="LCB336" s="36">
        <f>LBW336+LBY336+LCA336</f>
        <v>792.3728813559322</v>
      </c>
      <c r="LLL336" s="32"/>
      <c r="LLM336" s="33" t="s">
        <v>134</v>
      </c>
      <c r="LLN336" s="81" t="s">
        <v>135</v>
      </c>
      <c r="LLO336" s="33" t="s">
        <v>45</v>
      </c>
      <c r="LLP336" s="33"/>
      <c r="LLQ336" s="35">
        <f>LLQ332</f>
        <v>22</v>
      </c>
      <c r="LLR336" s="35">
        <f>42.5/1.18</f>
        <v>36.016949152542374</v>
      </c>
      <c r="LLS336" s="35">
        <f>LLQ336*LLR336</f>
        <v>792.3728813559322</v>
      </c>
      <c r="LLT336" s="33"/>
      <c r="LLU336" s="35"/>
      <c r="LLV336" s="33"/>
      <c r="LLW336" s="35"/>
      <c r="LLX336" s="36">
        <f>LLS336+LLU336+LLW336</f>
        <v>792.3728813559322</v>
      </c>
      <c r="LVH336" s="32"/>
      <c r="LVI336" s="33" t="s">
        <v>134</v>
      </c>
      <c r="LVJ336" s="81" t="s">
        <v>135</v>
      </c>
      <c r="LVK336" s="33" t="s">
        <v>45</v>
      </c>
      <c r="LVL336" s="33"/>
      <c r="LVM336" s="35">
        <f>LVM332</f>
        <v>22</v>
      </c>
      <c r="LVN336" s="35">
        <f>42.5/1.18</f>
        <v>36.016949152542374</v>
      </c>
      <c r="LVO336" s="35">
        <f>LVM336*LVN336</f>
        <v>792.3728813559322</v>
      </c>
      <c r="LVP336" s="33"/>
      <c r="LVQ336" s="35"/>
      <c r="LVR336" s="33"/>
      <c r="LVS336" s="35"/>
      <c r="LVT336" s="36">
        <f>LVO336+LVQ336+LVS336</f>
        <v>792.3728813559322</v>
      </c>
      <c r="MFD336" s="32"/>
      <c r="MFE336" s="33" t="s">
        <v>134</v>
      </c>
      <c r="MFF336" s="81" t="s">
        <v>135</v>
      </c>
      <c r="MFG336" s="33" t="s">
        <v>45</v>
      </c>
      <c r="MFH336" s="33"/>
      <c r="MFI336" s="35">
        <f>MFI332</f>
        <v>22</v>
      </c>
      <c r="MFJ336" s="35">
        <f>42.5/1.18</f>
        <v>36.016949152542374</v>
      </c>
      <c r="MFK336" s="35">
        <f>MFI336*MFJ336</f>
        <v>792.3728813559322</v>
      </c>
      <c r="MFL336" s="33"/>
      <c r="MFM336" s="35"/>
      <c r="MFN336" s="33"/>
      <c r="MFO336" s="35"/>
      <c r="MFP336" s="36">
        <f>MFK336+MFM336+MFO336</f>
        <v>792.3728813559322</v>
      </c>
      <c r="MOZ336" s="32"/>
      <c r="MPA336" s="33" t="s">
        <v>134</v>
      </c>
      <c r="MPB336" s="81" t="s">
        <v>135</v>
      </c>
      <c r="MPC336" s="33" t="s">
        <v>45</v>
      </c>
      <c r="MPD336" s="33"/>
      <c r="MPE336" s="35">
        <f>MPE332</f>
        <v>22</v>
      </c>
      <c r="MPF336" s="35">
        <f>42.5/1.18</f>
        <v>36.016949152542374</v>
      </c>
      <c r="MPG336" s="35">
        <f>MPE336*MPF336</f>
        <v>792.3728813559322</v>
      </c>
      <c r="MPH336" s="33"/>
      <c r="MPI336" s="35"/>
      <c r="MPJ336" s="33"/>
      <c r="MPK336" s="35"/>
      <c r="MPL336" s="36">
        <f>MPG336+MPI336+MPK336</f>
        <v>792.3728813559322</v>
      </c>
      <c r="MYV336" s="32"/>
      <c r="MYW336" s="33" t="s">
        <v>134</v>
      </c>
      <c r="MYX336" s="81" t="s">
        <v>135</v>
      </c>
      <c r="MYY336" s="33" t="s">
        <v>45</v>
      </c>
      <c r="MYZ336" s="33"/>
      <c r="MZA336" s="35">
        <f>MZA332</f>
        <v>22</v>
      </c>
      <c r="MZB336" s="35">
        <f>42.5/1.18</f>
        <v>36.016949152542374</v>
      </c>
      <c r="MZC336" s="35">
        <f>MZA336*MZB336</f>
        <v>792.3728813559322</v>
      </c>
      <c r="MZD336" s="33"/>
      <c r="MZE336" s="35"/>
      <c r="MZF336" s="33"/>
      <c r="MZG336" s="35"/>
      <c r="MZH336" s="36">
        <f>MZC336+MZE336+MZG336</f>
        <v>792.3728813559322</v>
      </c>
      <c r="NIR336" s="32"/>
      <c r="NIS336" s="33" t="s">
        <v>134</v>
      </c>
      <c r="NIT336" s="81" t="s">
        <v>135</v>
      </c>
      <c r="NIU336" s="33" t="s">
        <v>45</v>
      </c>
      <c r="NIV336" s="33"/>
      <c r="NIW336" s="35">
        <f>NIW332</f>
        <v>22</v>
      </c>
      <c r="NIX336" s="35">
        <f>42.5/1.18</f>
        <v>36.016949152542374</v>
      </c>
      <c r="NIY336" s="35">
        <f>NIW336*NIX336</f>
        <v>792.3728813559322</v>
      </c>
      <c r="NIZ336" s="33"/>
      <c r="NJA336" s="35"/>
      <c r="NJB336" s="33"/>
      <c r="NJC336" s="35"/>
      <c r="NJD336" s="36">
        <f>NIY336+NJA336+NJC336</f>
        <v>792.3728813559322</v>
      </c>
      <c r="NSN336" s="32"/>
      <c r="NSO336" s="33" t="s">
        <v>134</v>
      </c>
      <c r="NSP336" s="81" t="s">
        <v>135</v>
      </c>
      <c r="NSQ336" s="33" t="s">
        <v>45</v>
      </c>
      <c r="NSR336" s="33"/>
      <c r="NSS336" s="35">
        <f>NSS332</f>
        <v>22</v>
      </c>
      <c r="NST336" s="35">
        <f>42.5/1.18</f>
        <v>36.016949152542374</v>
      </c>
      <c r="NSU336" s="35">
        <f>NSS336*NST336</f>
        <v>792.3728813559322</v>
      </c>
      <c r="NSV336" s="33"/>
      <c r="NSW336" s="35"/>
      <c r="NSX336" s="33"/>
      <c r="NSY336" s="35"/>
      <c r="NSZ336" s="36">
        <f>NSU336+NSW336+NSY336</f>
        <v>792.3728813559322</v>
      </c>
      <c r="OCJ336" s="32"/>
      <c r="OCK336" s="33" t="s">
        <v>134</v>
      </c>
      <c r="OCL336" s="81" t="s">
        <v>135</v>
      </c>
      <c r="OCM336" s="33" t="s">
        <v>45</v>
      </c>
      <c r="OCN336" s="33"/>
      <c r="OCO336" s="35">
        <f>OCO332</f>
        <v>22</v>
      </c>
      <c r="OCP336" s="35">
        <f>42.5/1.18</f>
        <v>36.016949152542374</v>
      </c>
      <c r="OCQ336" s="35">
        <f>OCO336*OCP336</f>
        <v>792.3728813559322</v>
      </c>
      <c r="OCR336" s="33"/>
      <c r="OCS336" s="35"/>
      <c r="OCT336" s="33"/>
      <c r="OCU336" s="35"/>
      <c r="OCV336" s="36">
        <f>OCQ336+OCS336+OCU336</f>
        <v>792.3728813559322</v>
      </c>
      <c r="OMF336" s="32"/>
      <c r="OMG336" s="33" t="s">
        <v>134</v>
      </c>
      <c r="OMH336" s="81" t="s">
        <v>135</v>
      </c>
      <c r="OMI336" s="33" t="s">
        <v>45</v>
      </c>
      <c r="OMJ336" s="33"/>
      <c r="OMK336" s="35">
        <f>OMK332</f>
        <v>22</v>
      </c>
      <c r="OML336" s="35">
        <f>42.5/1.18</f>
        <v>36.016949152542374</v>
      </c>
      <c r="OMM336" s="35">
        <f>OMK336*OML336</f>
        <v>792.3728813559322</v>
      </c>
      <c r="OMN336" s="33"/>
      <c r="OMO336" s="35"/>
      <c r="OMP336" s="33"/>
      <c r="OMQ336" s="35"/>
      <c r="OMR336" s="36">
        <f>OMM336+OMO336+OMQ336</f>
        <v>792.3728813559322</v>
      </c>
      <c r="OWB336" s="32"/>
      <c r="OWC336" s="33" t="s">
        <v>134</v>
      </c>
      <c r="OWD336" s="81" t="s">
        <v>135</v>
      </c>
      <c r="OWE336" s="33" t="s">
        <v>45</v>
      </c>
      <c r="OWF336" s="33"/>
      <c r="OWG336" s="35">
        <f>OWG332</f>
        <v>22</v>
      </c>
      <c r="OWH336" s="35">
        <f>42.5/1.18</f>
        <v>36.016949152542374</v>
      </c>
      <c r="OWI336" s="35">
        <f>OWG336*OWH336</f>
        <v>792.3728813559322</v>
      </c>
      <c r="OWJ336" s="33"/>
      <c r="OWK336" s="35"/>
      <c r="OWL336" s="33"/>
      <c r="OWM336" s="35"/>
      <c r="OWN336" s="36">
        <f>OWI336+OWK336+OWM336</f>
        <v>792.3728813559322</v>
      </c>
      <c r="PFX336" s="32"/>
      <c r="PFY336" s="33" t="s">
        <v>134</v>
      </c>
      <c r="PFZ336" s="81" t="s">
        <v>135</v>
      </c>
      <c r="PGA336" s="33" t="s">
        <v>45</v>
      </c>
      <c r="PGB336" s="33"/>
      <c r="PGC336" s="35">
        <f>PGC332</f>
        <v>22</v>
      </c>
      <c r="PGD336" s="35">
        <f>42.5/1.18</f>
        <v>36.016949152542374</v>
      </c>
      <c r="PGE336" s="35">
        <f>PGC336*PGD336</f>
        <v>792.3728813559322</v>
      </c>
      <c r="PGF336" s="33"/>
      <c r="PGG336" s="35"/>
      <c r="PGH336" s="33"/>
      <c r="PGI336" s="35"/>
      <c r="PGJ336" s="36">
        <f>PGE336+PGG336+PGI336</f>
        <v>792.3728813559322</v>
      </c>
      <c r="PPT336" s="32"/>
      <c r="PPU336" s="33" t="s">
        <v>134</v>
      </c>
      <c r="PPV336" s="81" t="s">
        <v>135</v>
      </c>
      <c r="PPW336" s="33" t="s">
        <v>45</v>
      </c>
      <c r="PPX336" s="33"/>
      <c r="PPY336" s="35">
        <f>PPY332</f>
        <v>22</v>
      </c>
      <c r="PPZ336" s="35">
        <f>42.5/1.18</f>
        <v>36.016949152542374</v>
      </c>
      <c r="PQA336" s="35">
        <f>PPY336*PPZ336</f>
        <v>792.3728813559322</v>
      </c>
      <c r="PQB336" s="33"/>
      <c r="PQC336" s="35"/>
      <c r="PQD336" s="33"/>
      <c r="PQE336" s="35"/>
      <c r="PQF336" s="36">
        <f>PQA336+PQC336+PQE336</f>
        <v>792.3728813559322</v>
      </c>
      <c r="PZP336" s="32"/>
      <c r="PZQ336" s="33" t="s">
        <v>134</v>
      </c>
      <c r="PZR336" s="81" t="s">
        <v>135</v>
      </c>
      <c r="PZS336" s="33" t="s">
        <v>45</v>
      </c>
      <c r="PZT336" s="33"/>
      <c r="PZU336" s="35">
        <f>PZU332</f>
        <v>22</v>
      </c>
      <c r="PZV336" s="35">
        <f>42.5/1.18</f>
        <v>36.016949152542374</v>
      </c>
      <c r="PZW336" s="35">
        <f>PZU336*PZV336</f>
        <v>792.3728813559322</v>
      </c>
      <c r="PZX336" s="33"/>
      <c r="PZY336" s="35"/>
      <c r="PZZ336" s="33"/>
      <c r="QAA336" s="35"/>
      <c r="QAB336" s="36">
        <f>PZW336+PZY336+QAA336</f>
        <v>792.3728813559322</v>
      </c>
      <c r="QJL336" s="32"/>
      <c r="QJM336" s="33" t="s">
        <v>134</v>
      </c>
      <c r="QJN336" s="81" t="s">
        <v>135</v>
      </c>
      <c r="QJO336" s="33" t="s">
        <v>45</v>
      </c>
      <c r="QJP336" s="33"/>
      <c r="QJQ336" s="35">
        <f>QJQ332</f>
        <v>22</v>
      </c>
      <c r="QJR336" s="35">
        <f>42.5/1.18</f>
        <v>36.016949152542374</v>
      </c>
      <c r="QJS336" s="35">
        <f>QJQ336*QJR336</f>
        <v>792.3728813559322</v>
      </c>
      <c r="QJT336" s="33"/>
      <c r="QJU336" s="35"/>
      <c r="QJV336" s="33"/>
      <c r="QJW336" s="35"/>
      <c r="QJX336" s="36">
        <f>QJS336+QJU336+QJW336</f>
        <v>792.3728813559322</v>
      </c>
      <c r="QTH336" s="32"/>
      <c r="QTI336" s="33" t="s">
        <v>134</v>
      </c>
      <c r="QTJ336" s="81" t="s">
        <v>135</v>
      </c>
      <c r="QTK336" s="33" t="s">
        <v>45</v>
      </c>
      <c r="QTL336" s="33"/>
      <c r="QTM336" s="35">
        <f>QTM332</f>
        <v>22</v>
      </c>
      <c r="QTN336" s="35">
        <f>42.5/1.18</f>
        <v>36.016949152542374</v>
      </c>
      <c r="QTO336" s="35">
        <f>QTM336*QTN336</f>
        <v>792.3728813559322</v>
      </c>
      <c r="QTP336" s="33"/>
      <c r="QTQ336" s="35"/>
      <c r="QTR336" s="33"/>
      <c r="QTS336" s="35"/>
      <c r="QTT336" s="36">
        <f>QTO336+QTQ336+QTS336</f>
        <v>792.3728813559322</v>
      </c>
      <c r="RDD336" s="32"/>
      <c r="RDE336" s="33" t="s">
        <v>134</v>
      </c>
      <c r="RDF336" s="81" t="s">
        <v>135</v>
      </c>
      <c r="RDG336" s="33" t="s">
        <v>45</v>
      </c>
      <c r="RDH336" s="33"/>
      <c r="RDI336" s="35">
        <f>RDI332</f>
        <v>22</v>
      </c>
      <c r="RDJ336" s="35">
        <f>42.5/1.18</f>
        <v>36.016949152542374</v>
      </c>
      <c r="RDK336" s="35">
        <f>RDI336*RDJ336</f>
        <v>792.3728813559322</v>
      </c>
      <c r="RDL336" s="33"/>
      <c r="RDM336" s="35"/>
      <c r="RDN336" s="33"/>
      <c r="RDO336" s="35"/>
      <c r="RDP336" s="36">
        <f>RDK336+RDM336+RDO336</f>
        <v>792.3728813559322</v>
      </c>
      <c r="RMZ336" s="32"/>
      <c r="RNA336" s="33" t="s">
        <v>134</v>
      </c>
      <c r="RNB336" s="81" t="s">
        <v>135</v>
      </c>
      <c r="RNC336" s="33" t="s">
        <v>45</v>
      </c>
      <c r="RND336" s="33"/>
      <c r="RNE336" s="35">
        <f>RNE332</f>
        <v>22</v>
      </c>
      <c r="RNF336" s="35">
        <f>42.5/1.18</f>
        <v>36.016949152542374</v>
      </c>
      <c r="RNG336" s="35">
        <f>RNE336*RNF336</f>
        <v>792.3728813559322</v>
      </c>
      <c r="RNH336" s="33"/>
      <c r="RNI336" s="35"/>
      <c r="RNJ336" s="33"/>
      <c r="RNK336" s="35"/>
      <c r="RNL336" s="36">
        <f>RNG336+RNI336+RNK336</f>
        <v>792.3728813559322</v>
      </c>
      <c r="RWV336" s="32"/>
      <c r="RWW336" s="33" t="s">
        <v>134</v>
      </c>
      <c r="RWX336" s="81" t="s">
        <v>135</v>
      </c>
      <c r="RWY336" s="33" t="s">
        <v>45</v>
      </c>
      <c r="RWZ336" s="33"/>
      <c r="RXA336" s="35">
        <f>RXA332</f>
        <v>22</v>
      </c>
      <c r="RXB336" s="35">
        <f>42.5/1.18</f>
        <v>36.016949152542374</v>
      </c>
      <c r="RXC336" s="35">
        <f>RXA336*RXB336</f>
        <v>792.3728813559322</v>
      </c>
      <c r="RXD336" s="33"/>
      <c r="RXE336" s="35"/>
      <c r="RXF336" s="33"/>
      <c r="RXG336" s="35"/>
      <c r="RXH336" s="36">
        <f>RXC336+RXE336+RXG336</f>
        <v>792.3728813559322</v>
      </c>
      <c r="SGR336" s="32"/>
      <c r="SGS336" s="33" t="s">
        <v>134</v>
      </c>
      <c r="SGT336" s="81" t="s">
        <v>135</v>
      </c>
      <c r="SGU336" s="33" t="s">
        <v>45</v>
      </c>
      <c r="SGV336" s="33"/>
      <c r="SGW336" s="35">
        <f>SGW332</f>
        <v>22</v>
      </c>
      <c r="SGX336" s="35">
        <f>42.5/1.18</f>
        <v>36.016949152542374</v>
      </c>
      <c r="SGY336" s="35">
        <f>SGW336*SGX336</f>
        <v>792.3728813559322</v>
      </c>
      <c r="SGZ336" s="33"/>
      <c r="SHA336" s="35"/>
      <c r="SHB336" s="33"/>
      <c r="SHC336" s="35"/>
      <c r="SHD336" s="36">
        <f>SGY336+SHA336+SHC336</f>
        <v>792.3728813559322</v>
      </c>
      <c r="SQN336" s="32"/>
      <c r="SQO336" s="33" t="s">
        <v>134</v>
      </c>
      <c r="SQP336" s="81" t="s">
        <v>135</v>
      </c>
      <c r="SQQ336" s="33" t="s">
        <v>45</v>
      </c>
      <c r="SQR336" s="33"/>
      <c r="SQS336" s="35">
        <f>SQS332</f>
        <v>22</v>
      </c>
      <c r="SQT336" s="35">
        <f>42.5/1.18</f>
        <v>36.016949152542374</v>
      </c>
      <c r="SQU336" s="35">
        <f>SQS336*SQT336</f>
        <v>792.3728813559322</v>
      </c>
      <c r="SQV336" s="33"/>
      <c r="SQW336" s="35"/>
      <c r="SQX336" s="33"/>
      <c r="SQY336" s="35"/>
      <c r="SQZ336" s="36">
        <f>SQU336+SQW336+SQY336</f>
        <v>792.3728813559322</v>
      </c>
      <c r="TAJ336" s="32"/>
      <c r="TAK336" s="33" t="s">
        <v>134</v>
      </c>
      <c r="TAL336" s="81" t="s">
        <v>135</v>
      </c>
      <c r="TAM336" s="33" t="s">
        <v>45</v>
      </c>
      <c r="TAN336" s="33"/>
      <c r="TAO336" s="35">
        <f>TAO332</f>
        <v>22</v>
      </c>
      <c r="TAP336" s="35">
        <f>42.5/1.18</f>
        <v>36.016949152542374</v>
      </c>
      <c r="TAQ336" s="35">
        <f>TAO336*TAP336</f>
        <v>792.3728813559322</v>
      </c>
      <c r="TAR336" s="33"/>
      <c r="TAS336" s="35"/>
      <c r="TAT336" s="33"/>
      <c r="TAU336" s="35"/>
      <c r="TAV336" s="36">
        <f>TAQ336+TAS336+TAU336</f>
        <v>792.3728813559322</v>
      </c>
      <c r="TKF336" s="32"/>
      <c r="TKG336" s="33" t="s">
        <v>134</v>
      </c>
      <c r="TKH336" s="81" t="s">
        <v>135</v>
      </c>
      <c r="TKI336" s="33" t="s">
        <v>45</v>
      </c>
      <c r="TKJ336" s="33"/>
      <c r="TKK336" s="35">
        <f>TKK332</f>
        <v>22</v>
      </c>
      <c r="TKL336" s="35">
        <f>42.5/1.18</f>
        <v>36.016949152542374</v>
      </c>
      <c r="TKM336" s="35">
        <f>TKK336*TKL336</f>
        <v>792.3728813559322</v>
      </c>
      <c r="TKN336" s="33"/>
      <c r="TKO336" s="35"/>
      <c r="TKP336" s="33"/>
      <c r="TKQ336" s="35"/>
      <c r="TKR336" s="36">
        <f>TKM336+TKO336+TKQ336</f>
        <v>792.3728813559322</v>
      </c>
      <c r="TUB336" s="32"/>
      <c r="TUC336" s="33" t="s">
        <v>134</v>
      </c>
      <c r="TUD336" s="81" t="s">
        <v>135</v>
      </c>
      <c r="TUE336" s="33" t="s">
        <v>45</v>
      </c>
      <c r="TUF336" s="33"/>
      <c r="TUG336" s="35">
        <f>TUG332</f>
        <v>22</v>
      </c>
      <c r="TUH336" s="35">
        <f>42.5/1.18</f>
        <v>36.016949152542374</v>
      </c>
      <c r="TUI336" s="35">
        <f>TUG336*TUH336</f>
        <v>792.3728813559322</v>
      </c>
      <c r="TUJ336" s="33"/>
      <c r="TUK336" s="35"/>
      <c r="TUL336" s="33"/>
      <c r="TUM336" s="35"/>
      <c r="TUN336" s="36">
        <f>TUI336+TUK336+TUM336</f>
        <v>792.3728813559322</v>
      </c>
      <c r="UDX336" s="32"/>
      <c r="UDY336" s="33" t="s">
        <v>134</v>
      </c>
      <c r="UDZ336" s="81" t="s">
        <v>135</v>
      </c>
      <c r="UEA336" s="33" t="s">
        <v>45</v>
      </c>
      <c r="UEB336" s="33"/>
      <c r="UEC336" s="35">
        <f>UEC332</f>
        <v>22</v>
      </c>
      <c r="UED336" s="35">
        <f>42.5/1.18</f>
        <v>36.016949152542374</v>
      </c>
      <c r="UEE336" s="35">
        <f>UEC336*UED336</f>
        <v>792.3728813559322</v>
      </c>
      <c r="UEF336" s="33"/>
      <c r="UEG336" s="35"/>
      <c r="UEH336" s="33"/>
      <c r="UEI336" s="35"/>
      <c r="UEJ336" s="36">
        <f>UEE336+UEG336+UEI336</f>
        <v>792.3728813559322</v>
      </c>
      <c r="UNT336" s="32"/>
      <c r="UNU336" s="33" t="s">
        <v>134</v>
      </c>
      <c r="UNV336" s="81" t="s">
        <v>135</v>
      </c>
      <c r="UNW336" s="33" t="s">
        <v>45</v>
      </c>
      <c r="UNX336" s="33"/>
      <c r="UNY336" s="35">
        <f>UNY332</f>
        <v>22</v>
      </c>
      <c r="UNZ336" s="35">
        <f>42.5/1.18</f>
        <v>36.016949152542374</v>
      </c>
      <c r="UOA336" s="35">
        <f>UNY336*UNZ336</f>
        <v>792.3728813559322</v>
      </c>
      <c r="UOB336" s="33"/>
      <c r="UOC336" s="35"/>
      <c r="UOD336" s="33"/>
      <c r="UOE336" s="35"/>
      <c r="UOF336" s="36">
        <f>UOA336+UOC336+UOE336</f>
        <v>792.3728813559322</v>
      </c>
      <c r="UXP336" s="32"/>
      <c r="UXQ336" s="33" t="s">
        <v>134</v>
      </c>
      <c r="UXR336" s="81" t="s">
        <v>135</v>
      </c>
      <c r="UXS336" s="33" t="s">
        <v>45</v>
      </c>
      <c r="UXT336" s="33"/>
      <c r="UXU336" s="35">
        <f>UXU332</f>
        <v>22</v>
      </c>
      <c r="UXV336" s="35">
        <f>42.5/1.18</f>
        <v>36.016949152542374</v>
      </c>
      <c r="UXW336" s="35">
        <f>UXU336*UXV336</f>
        <v>792.3728813559322</v>
      </c>
      <c r="UXX336" s="33"/>
      <c r="UXY336" s="35"/>
      <c r="UXZ336" s="33"/>
      <c r="UYA336" s="35"/>
      <c r="UYB336" s="36">
        <f>UXW336+UXY336+UYA336</f>
        <v>792.3728813559322</v>
      </c>
      <c r="VHL336" s="32"/>
      <c r="VHM336" s="33" t="s">
        <v>134</v>
      </c>
      <c r="VHN336" s="81" t="s">
        <v>135</v>
      </c>
      <c r="VHO336" s="33" t="s">
        <v>45</v>
      </c>
      <c r="VHP336" s="33"/>
      <c r="VHQ336" s="35">
        <f>VHQ332</f>
        <v>22</v>
      </c>
      <c r="VHR336" s="35">
        <f>42.5/1.18</f>
        <v>36.016949152542374</v>
      </c>
      <c r="VHS336" s="35">
        <f>VHQ336*VHR336</f>
        <v>792.3728813559322</v>
      </c>
      <c r="VHT336" s="33"/>
      <c r="VHU336" s="35"/>
      <c r="VHV336" s="33"/>
      <c r="VHW336" s="35"/>
      <c r="VHX336" s="36">
        <f>VHS336+VHU336+VHW336</f>
        <v>792.3728813559322</v>
      </c>
      <c r="VRH336" s="32"/>
      <c r="VRI336" s="33" t="s">
        <v>134</v>
      </c>
      <c r="VRJ336" s="81" t="s">
        <v>135</v>
      </c>
      <c r="VRK336" s="33" t="s">
        <v>45</v>
      </c>
      <c r="VRL336" s="33"/>
      <c r="VRM336" s="35">
        <f>VRM332</f>
        <v>22</v>
      </c>
      <c r="VRN336" s="35">
        <f>42.5/1.18</f>
        <v>36.016949152542374</v>
      </c>
      <c r="VRO336" s="35">
        <f>VRM336*VRN336</f>
        <v>792.3728813559322</v>
      </c>
      <c r="VRP336" s="33"/>
      <c r="VRQ336" s="35"/>
      <c r="VRR336" s="33"/>
      <c r="VRS336" s="35"/>
      <c r="VRT336" s="36">
        <f>VRO336+VRQ336+VRS336</f>
        <v>792.3728813559322</v>
      </c>
      <c r="WBD336" s="32"/>
      <c r="WBE336" s="33" t="s">
        <v>134</v>
      </c>
      <c r="WBF336" s="81" t="s">
        <v>135</v>
      </c>
      <c r="WBG336" s="33" t="s">
        <v>45</v>
      </c>
      <c r="WBH336" s="33"/>
      <c r="WBI336" s="35">
        <f>WBI332</f>
        <v>22</v>
      </c>
      <c r="WBJ336" s="35">
        <f>42.5/1.18</f>
        <v>36.016949152542374</v>
      </c>
      <c r="WBK336" s="35">
        <f>WBI336*WBJ336</f>
        <v>792.3728813559322</v>
      </c>
      <c r="WBL336" s="33"/>
      <c r="WBM336" s="35"/>
      <c r="WBN336" s="33"/>
      <c r="WBO336" s="35"/>
      <c r="WBP336" s="36">
        <f>WBK336+WBM336+WBO336</f>
        <v>792.3728813559322</v>
      </c>
      <c r="WKZ336" s="32"/>
      <c r="WLA336" s="33" t="s">
        <v>134</v>
      </c>
      <c r="WLB336" s="81" t="s">
        <v>135</v>
      </c>
      <c r="WLC336" s="33" t="s">
        <v>45</v>
      </c>
      <c r="WLD336" s="33"/>
      <c r="WLE336" s="35">
        <f>WLE332</f>
        <v>22</v>
      </c>
      <c r="WLF336" s="35">
        <f>42.5/1.18</f>
        <v>36.016949152542374</v>
      </c>
      <c r="WLG336" s="35">
        <f>WLE336*WLF336</f>
        <v>792.3728813559322</v>
      </c>
      <c r="WLH336" s="33"/>
      <c r="WLI336" s="35"/>
      <c r="WLJ336" s="33"/>
      <c r="WLK336" s="35"/>
      <c r="WLL336" s="36">
        <f>WLG336+WLI336+WLK336</f>
        <v>792.3728813559322</v>
      </c>
      <c r="WUV336" s="32"/>
      <c r="WUW336" s="33" t="s">
        <v>134</v>
      </c>
      <c r="WUX336" s="81" t="s">
        <v>135</v>
      </c>
      <c r="WUY336" s="33" t="s">
        <v>45</v>
      </c>
      <c r="WUZ336" s="33"/>
      <c r="WVA336" s="35">
        <f>WVA332</f>
        <v>22</v>
      </c>
      <c r="WVB336" s="35">
        <f>42.5/1.18</f>
        <v>36.016949152542374</v>
      </c>
      <c r="WVC336" s="35">
        <f>WVA336*WVB336</f>
        <v>792.3728813559322</v>
      </c>
      <c r="WVD336" s="33"/>
      <c r="WVE336" s="35"/>
      <c r="WVF336" s="33"/>
      <c r="WVG336" s="35"/>
      <c r="WVH336" s="36">
        <f>WVC336+WVE336+WVG336</f>
        <v>792.3728813559322</v>
      </c>
    </row>
    <row r="337" spans="1:16128" s="37" customFormat="1" ht="15">
      <c r="A337" s="32"/>
      <c r="B337" s="81" t="s">
        <v>25</v>
      </c>
      <c r="C337" s="33" t="s">
        <v>17</v>
      </c>
      <c r="D337" s="59">
        <v>0.024</v>
      </c>
      <c r="E337" s="59"/>
      <c r="F337" s="59"/>
      <c r="G337" s="59"/>
      <c r="H337" s="59"/>
      <c r="I337" s="59"/>
      <c r="J337" s="59"/>
      <c r="K337" s="63"/>
      <c r="L337" s="54" t="s">
        <v>222</v>
      </c>
      <c r="IJ337" s="32"/>
      <c r="IK337" s="33"/>
      <c r="IL337" s="81" t="s">
        <v>25</v>
      </c>
      <c r="IM337" s="33" t="s">
        <v>17</v>
      </c>
      <c r="IN337" s="27">
        <v>0.024</v>
      </c>
      <c r="IO337" s="35">
        <f>IO332*IN337</f>
        <v>0.528</v>
      </c>
      <c r="IP337" s="33">
        <v>3.2</v>
      </c>
      <c r="IQ337" s="35">
        <f>IP337*IO337</f>
        <v>1.6896000000000002</v>
      </c>
      <c r="IR337" s="33"/>
      <c r="IS337" s="35"/>
      <c r="IT337" s="33"/>
      <c r="IU337" s="35"/>
      <c r="IV337" s="36">
        <f>IQ337+IS337+IU337</f>
        <v>1.6896000000000002</v>
      </c>
      <c r="SF337" s="32"/>
      <c r="SG337" s="33"/>
      <c r="SH337" s="81" t="s">
        <v>25</v>
      </c>
      <c r="SI337" s="33" t="s">
        <v>17</v>
      </c>
      <c r="SJ337" s="27">
        <v>0.024</v>
      </c>
      <c r="SK337" s="35">
        <f>SK332*SJ337</f>
        <v>0.528</v>
      </c>
      <c r="SL337" s="33">
        <v>3.2</v>
      </c>
      <c r="SM337" s="35">
        <f>SL337*SK337</f>
        <v>1.6896000000000002</v>
      </c>
      <c r="SN337" s="33"/>
      <c r="SO337" s="35"/>
      <c r="SP337" s="33"/>
      <c r="SQ337" s="35"/>
      <c r="SR337" s="36">
        <f>SM337+SO337+SQ337</f>
        <v>1.6896000000000002</v>
      </c>
      <c r="ACB337" s="32"/>
      <c r="ACC337" s="33"/>
      <c r="ACD337" s="81" t="s">
        <v>25</v>
      </c>
      <c r="ACE337" s="33" t="s">
        <v>17</v>
      </c>
      <c r="ACF337" s="27">
        <v>0.024</v>
      </c>
      <c r="ACG337" s="35">
        <f>ACG332*ACF337</f>
        <v>0.528</v>
      </c>
      <c r="ACH337" s="33">
        <v>3.2</v>
      </c>
      <c r="ACI337" s="35">
        <f>ACH337*ACG337</f>
        <v>1.6896000000000002</v>
      </c>
      <c r="ACJ337" s="33"/>
      <c r="ACK337" s="35"/>
      <c r="ACL337" s="33"/>
      <c r="ACM337" s="35"/>
      <c r="ACN337" s="36">
        <f>ACI337+ACK337+ACM337</f>
        <v>1.6896000000000002</v>
      </c>
      <c r="ALX337" s="32"/>
      <c r="ALY337" s="33"/>
      <c r="ALZ337" s="81" t="s">
        <v>25</v>
      </c>
      <c r="AMA337" s="33" t="s">
        <v>17</v>
      </c>
      <c r="AMB337" s="27">
        <v>0.024</v>
      </c>
      <c r="AMC337" s="35">
        <f>AMC332*AMB337</f>
        <v>0.528</v>
      </c>
      <c r="AMD337" s="33">
        <v>3.2</v>
      </c>
      <c r="AME337" s="35">
        <f>AMD337*AMC337</f>
        <v>1.6896000000000002</v>
      </c>
      <c r="AMF337" s="33"/>
      <c r="AMG337" s="35"/>
      <c r="AMH337" s="33"/>
      <c r="AMI337" s="35"/>
      <c r="AMJ337" s="36">
        <f>AME337+AMG337+AMI337</f>
        <v>1.6896000000000002</v>
      </c>
      <c r="AVT337" s="32"/>
      <c r="AVU337" s="33"/>
      <c r="AVV337" s="81" t="s">
        <v>25</v>
      </c>
      <c r="AVW337" s="33" t="s">
        <v>17</v>
      </c>
      <c r="AVX337" s="27">
        <v>0.024</v>
      </c>
      <c r="AVY337" s="35">
        <f>AVY332*AVX337</f>
        <v>0.528</v>
      </c>
      <c r="AVZ337" s="33">
        <v>3.2</v>
      </c>
      <c r="AWA337" s="35">
        <f>AVZ337*AVY337</f>
        <v>1.6896000000000002</v>
      </c>
      <c r="AWB337" s="33"/>
      <c r="AWC337" s="35"/>
      <c r="AWD337" s="33"/>
      <c r="AWE337" s="35"/>
      <c r="AWF337" s="36">
        <f>AWA337+AWC337+AWE337</f>
        <v>1.6896000000000002</v>
      </c>
      <c r="BFP337" s="32"/>
      <c r="BFQ337" s="33"/>
      <c r="BFR337" s="81" t="s">
        <v>25</v>
      </c>
      <c r="BFS337" s="33" t="s">
        <v>17</v>
      </c>
      <c r="BFT337" s="27">
        <v>0.024</v>
      </c>
      <c r="BFU337" s="35">
        <f>BFU332*BFT337</f>
        <v>0.528</v>
      </c>
      <c r="BFV337" s="33">
        <v>3.2</v>
      </c>
      <c r="BFW337" s="35">
        <f>BFV337*BFU337</f>
        <v>1.6896000000000002</v>
      </c>
      <c r="BFX337" s="33"/>
      <c r="BFY337" s="35"/>
      <c r="BFZ337" s="33"/>
      <c r="BGA337" s="35"/>
      <c r="BGB337" s="36">
        <f>BFW337+BFY337+BGA337</f>
        <v>1.6896000000000002</v>
      </c>
      <c r="BPL337" s="32"/>
      <c r="BPM337" s="33"/>
      <c r="BPN337" s="81" t="s">
        <v>25</v>
      </c>
      <c r="BPO337" s="33" t="s">
        <v>17</v>
      </c>
      <c r="BPP337" s="27">
        <v>0.024</v>
      </c>
      <c r="BPQ337" s="35">
        <f>BPQ332*BPP337</f>
        <v>0.528</v>
      </c>
      <c r="BPR337" s="33">
        <v>3.2</v>
      </c>
      <c r="BPS337" s="35">
        <f>BPR337*BPQ337</f>
        <v>1.6896000000000002</v>
      </c>
      <c r="BPT337" s="33"/>
      <c r="BPU337" s="35"/>
      <c r="BPV337" s="33"/>
      <c r="BPW337" s="35"/>
      <c r="BPX337" s="36">
        <f>BPS337+BPU337+BPW337</f>
        <v>1.6896000000000002</v>
      </c>
      <c r="BZH337" s="32"/>
      <c r="BZI337" s="33"/>
      <c r="BZJ337" s="81" t="s">
        <v>25</v>
      </c>
      <c r="BZK337" s="33" t="s">
        <v>17</v>
      </c>
      <c r="BZL337" s="27">
        <v>0.024</v>
      </c>
      <c r="BZM337" s="35">
        <f>BZM332*BZL337</f>
        <v>0.528</v>
      </c>
      <c r="BZN337" s="33">
        <v>3.2</v>
      </c>
      <c r="BZO337" s="35">
        <f>BZN337*BZM337</f>
        <v>1.6896000000000002</v>
      </c>
      <c r="BZP337" s="33"/>
      <c r="BZQ337" s="35"/>
      <c r="BZR337" s="33"/>
      <c r="BZS337" s="35"/>
      <c r="BZT337" s="36">
        <f>BZO337+BZQ337+BZS337</f>
        <v>1.6896000000000002</v>
      </c>
      <c r="CJD337" s="32"/>
      <c r="CJE337" s="33"/>
      <c r="CJF337" s="81" t="s">
        <v>25</v>
      </c>
      <c r="CJG337" s="33" t="s">
        <v>17</v>
      </c>
      <c r="CJH337" s="27">
        <v>0.024</v>
      </c>
      <c r="CJI337" s="35">
        <f>CJI332*CJH337</f>
        <v>0.528</v>
      </c>
      <c r="CJJ337" s="33">
        <v>3.2</v>
      </c>
      <c r="CJK337" s="35">
        <f>CJJ337*CJI337</f>
        <v>1.6896000000000002</v>
      </c>
      <c r="CJL337" s="33"/>
      <c r="CJM337" s="35"/>
      <c r="CJN337" s="33"/>
      <c r="CJO337" s="35"/>
      <c r="CJP337" s="36">
        <f>CJK337+CJM337+CJO337</f>
        <v>1.6896000000000002</v>
      </c>
      <c r="CSZ337" s="32"/>
      <c r="CTA337" s="33"/>
      <c r="CTB337" s="81" t="s">
        <v>25</v>
      </c>
      <c r="CTC337" s="33" t="s">
        <v>17</v>
      </c>
      <c r="CTD337" s="27">
        <v>0.024</v>
      </c>
      <c r="CTE337" s="35">
        <f>CTE332*CTD337</f>
        <v>0.528</v>
      </c>
      <c r="CTF337" s="33">
        <v>3.2</v>
      </c>
      <c r="CTG337" s="35">
        <f>CTF337*CTE337</f>
        <v>1.6896000000000002</v>
      </c>
      <c r="CTH337" s="33"/>
      <c r="CTI337" s="35"/>
      <c r="CTJ337" s="33"/>
      <c r="CTK337" s="35"/>
      <c r="CTL337" s="36">
        <f>CTG337+CTI337+CTK337</f>
        <v>1.6896000000000002</v>
      </c>
      <c r="DCV337" s="32"/>
      <c r="DCW337" s="33"/>
      <c r="DCX337" s="81" t="s">
        <v>25</v>
      </c>
      <c r="DCY337" s="33" t="s">
        <v>17</v>
      </c>
      <c r="DCZ337" s="27">
        <v>0.024</v>
      </c>
      <c r="DDA337" s="35">
        <f>DDA332*DCZ337</f>
        <v>0.528</v>
      </c>
      <c r="DDB337" s="33">
        <v>3.2</v>
      </c>
      <c r="DDC337" s="35">
        <f>DDB337*DDA337</f>
        <v>1.6896000000000002</v>
      </c>
      <c r="DDD337" s="33"/>
      <c r="DDE337" s="35"/>
      <c r="DDF337" s="33"/>
      <c r="DDG337" s="35"/>
      <c r="DDH337" s="36">
        <f>DDC337+DDE337+DDG337</f>
        <v>1.6896000000000002</v>
      </c>
      <c r="DMR337" s="32"/>
      <c r="DMS337" s="33"/>
      <c r="DMT337" s="81" t="s">
        <v>25</v>
      </c>
      <c r="DMU337" s="33" t="s">
        <v>17</v>
      </c>
      <c r="DMV337" s="27">
        <v>0.024</v>
      </c>
      <c r="DMW337" s="35">
        <f>DMW332*DMV337</f>
        <v>0.528</v>
      </c>
      <c r="DMX337" s="33">
        <v>3.2</v>
      </c>
      <c r="DMY337" s="35">
        <f>DMX337*DMW337</f>
        <v>1.6896000000000002</v>
      </c>
      <c r="DMZ337" s="33"/>
      <c r="DNA337" s="35"/>
      <c r="DNB337" s="33"/>
      <c r="DNC337" s="35"/>
      <c r="DND337" s="36">
        <f>DMY337+DNA337+DNC337</f>
        <v>1.6896000000000002</v>
      </c>
      <c r="DWN337" s="32"/>
      <c r="DWO337" s="33"/>
      <c r="DWP337" s="81" t="s">
        <v>25</v>
      </c>
      <c r="DWQ337" s="33" t="s">
        <v>17</v>
      </c>
      <c r="DWR337" s="27">
        <v>0.024</v>
      </c>
      <c r="DWS337" s="35">
        <f>DWS332*DWR337</f>
        <v>0.528</v>
      </c>
      <c r="DWT337" s="33">
        <v>3.2</v>
      </c>
      <c r="DWU337" s="35">
        <f>DWT337*DWS337</f>
        <v>1.6896000000000002</v>
      </c>
      <c r="DWV337" s="33"/>
      <c r="DWW337" s="35"/>
      <c r="DWX337" s="33"/>
      <c r="DWY337" s="35"/>
      <c r="DWZ337" s="36">
        <f>DWU337+DWW337+DWY337</f>
        <v>1.6896000000000002</v>
      </c>
      <c r="EGJ337" s="32"/>
      <c r="EGK337" s="33"/>
      <c r="EGL337" s="81" t="s">
        <v>25</v>
      </c>
      <c r="EGM337" s="33" t="s">
        <v>17</v>
      </c>
      <c r="EGN337" s="27">
        <v>0.024</v>
      </c>
      <c r="EGO337" s="35">
        <f>EGO332*EGN337</f>
        <v>0.528</v>
      </c>
      <c r="EGP337" s="33">
        <v>3.2</v>
      </c>
      <c r="EGQ337" s="35">
        <f>EGP337*EGO337</f>
        <v>1.6896000000000002</v>
      </c>
      <c r="EGR337" s="33"/>
      <c r="EGS337" s="35"/>
      <c r="EGT337" s="33"/>
      <c r="EGU337" s="35"/>
      <c r="EGV337" s="36">
        <f>EGQ337+EGS337+EGU337</f>
        <v>1.6896000000000002</v>
      </c>
      <c r="EQF337" s="32"/>
      <c r="EQG337" s="33"/>
      <c r="EQH337" s="81" t="s">
        <v>25</v>
      </c>
      <c r="EQI337" s="33" t="s">
        <v>17</v>
      </c>
      <c r="EQJ337" s="27">
        <v>0.024</v>
      </c>
      <c r="EQK337" s="35">
        <f>EQK332*EQJ337</f>
        <v>0.528</v>
      </c>
      <c r="EQL337" s="33">
        <v>3.2</v>
      </c>
      <c r="EQM337" s="35">
        <f>EQL337*EQK337</f>
        <v>1.6896000000000002</v>
      </c>
      <c r="EQN337" s="33"/>
      <c r="EQO337" s="35"/>
      <c r="EQP337" s="33"/>
      <c r="EQQ337" s="35"/>
      <c r="EQR337" s="36">
        <f>EQM337+EQO337+EQQ337</f>
        <v>1.6896000000000002</v>
      </c>
      <c r="FAB337" s="32"/>
      <c r="FAC337" s="33"/>
      <c r="FAD337" s="81" t="s">
        <v>25</v>
      </c>
      <c r="FAE337" s="33" t="s">
        <v>17</v>
      </c>
      <c r="FAF337" s="27">
        <v>0.024</v>
      </c>
      <c r="FAG337" s="35">
        <f>FAG332*FAF337</f>
        <v>0.528</v>
      </c>
      <c r="FAH337" s="33">
        <v>3.2</v>
      </c>
      <c r="FAI337" s="35">
        <f>FAH337*FAG337</f>
        <v>1.6896000000000002</v>
      </c>
      <c r="FAJ337" s="33"/>
      <c r="FAK337" s="35"/>
      <c r="FAL337" s="33"/>
      <c r="FAM337" s="35"/>
      <c r="FAN337" s="36">
        <f>FAI337+FAK337+FAM337</f>
        <v>1.6896000000000002</v>
      </c>
      <c r="FJX337" s="32"/>
      <c r="FJY337" s="33"/>
      <c r="FJZ337" s="81" t="s">
        <v>25</v>
      </c>
      <c r="FKA337" s="33" t="s">
        <v>17</v>
      </c>
      <c r="FKB337" s="27">
        <v>0.024</v>
      </c>
      <c r="FKC337" s="35">
        <f>FKC332*FKB337</f>
        <v>0.528</v>
      </c>
      <c r="FKD337" s="33">
        <v>3.2</v>
      </c>
      <c r="FKE337" s="35">
        <f>FKD337*FKC337</f>
        <v>1.6896000000000002</v>
      </c>
      <c r="FKF337" s="33"/>
      <c r="FKG337" s="35"/>
      <c r="FKH337" s="33"/>
      <c r="FKI337" s="35"/>
      <c r="FKJ337" s="36">
        <f>FKE337+FKG337+FKI337</f>
        <v>1.6896000000000002</v>
      </c>
      <c r="FTT337" s="32"/>
      <c r="FTU337" s="33"/>
      <c r="FTV337" s="81" t="s">
        <v>25</v>
      </c>
      <c r="FTW337" s="33" t="s">
        <v>17</v>
      </c>
      <c r="FTX337" s="27">
        <v>0.024</v>
      </c>
      <c r="FTY337" s="35">
        <f>FTY332*FTX337</f>
        <v>0.528</v>
      </c>
      <c r="FTZ337" s="33">
        <v>3.2</v>
      </c>
      <c r="FUA337" s="35">
        <f>FTZ337*FTY337</f>
        <v>1.6896000000000002</v>
      </c>
      <c r="FUB337" s="33"/>
      <c r="FUC337" s="35"/>
      <c r="FUD337" s="33"/>
      <c r="FUE337" s="35"/>
      <c r="FUF337" s="36">
        <f>FUA337+FUC337+FUE337</f>
        <v>1.6896000000000002</v>
      </c>
      <c r="GDP337" s="32"/>
      <c r="GDQ337" s="33"/>
      <c r="GDR337" s="81" t="s">
        <v>25</v>
      </c>
      <c r="GDS337" s="33" t="s">
        <v>17</v>
      </c>
      <c r="GDT337" s="27">
        <v>0.024</v>
      </c>
      <c r="GDU337" s="35">
        <f>GDU332*GDT337</f>
        <v>0.528</v>
      </c>
      <c r="GDV337" s="33">
        <v>3.2</v>
      </c>
      <c r="GDW337" s="35">
        <f>GDV337*GDU337</f>
        <v>1.6896000000000002</v>
      </c>
      <c r="GDX337" s="33"/>
      <c r="GDY337" s="35"/>
      <c r="GDZ337" s="33"/>
      <c r="GEA337" s="35"/>
      <c r="GEB337" s="36">
        <f>GDW337+GDY337+GEA337</f>
        <v>1.6896000000000002</v>
      </c>
      <c r="GNL337" s="32"/>
      <c r="GNM337" s="33"/>
      <c r="GNN337" s="81" t="s">
        <v>25</v>
      </c>
      <c r="GNO337" s="33" t="s">
        <v>17</v>
      </c>
      <c r="GNP337" s="27">
        <v>0.024</v>
      </c>
      <c r="GNQ337" s="35">
        <f>GNQ332*GNP337</f>
        <v>0.528</v>
      </c>
      <c r="GNR337" s="33">
        <v>3.2</v>
      </c>
      <c r="GNS337" s="35">
        <f>GNR337*GNQ337</f>
        <v>1.6896000000000002</v>
      </c>
      <c r="GNT337" s="33"/>
      <c r="GNU337" s="35"/>
      <c r="GNV337" s="33"/>
      <c r="GNW337" s="35"/>
      <c r="GNX337" s="36">
        <f>GNS337+GNU337+GNW337</f>
        <v>1.6896000000000002</v>
      </c>
      <c r="GXH337" s="32"/>
      <c r="GXI337" s="33"/>
      <c r="GXJ337" s="81" t="s">
        <v>25</v>
      </c>
      <c r="GXK337" s="33" t="s">
        <v>17</v>
      </c>
      <c r="GXL337" s="27">
        <v>0.024</v>
      </c>
      <c r="GXM337" s="35">
        <f>GXM332*GXL337</f>
        <v>0.528</v>
      </c>
      <c r="GXN337" s="33">
        <v>3.2</v>
      </c>
      <c r="GXO337" s="35">
        <f>GXN337*GXM337</f>
        <v>1.6896000000000002</v>
      </c>
      <c r="GXP337" s="33"/>
      <c r="GXQ337" s="35"/>
      <c r="GXR337" s="33"/>
      <c r="GXS337" s="35"/>
      <c r="GXT337" s="36">
        <f>GXO337+GXQ337+GXS337</f>
        <v>1.6896000000000002</v>
      </c>
      <c r="HHD337" s="32"/>
      <c r="HHE337" s="33"/>
      <c r="HHF337" s="81" t="s">
        <v>25</v>
      </c>
      <c r="HHG337" s="33" t="s">
        <v>17</v>
      </c>
      <c r="HHH337" s="27">
        <v>0.024</v>
      </c>
      <c r="HHI337" s="35">
        <f>HHI332*HHH337</f>
        <v>0.528</v>
      </c>
      <c r="HHJ337" s="33">
        <v>3.2</v>
      </c>
      <c r="HHK337" s="35">
        <f>HHJ337*HHI337</f>
        <v>1.6896000000000002</v>
      </c>
      <c r="HHL337" s="33"/>
      <c r="HHM337" s="35"/>
      <c r="HHN337" s="33"/>
      <c r="HHO337" s="35"/>
      <c r="HHP337" s="36">
        <f>HHK337+HHM337+HHO337</f>
        <v>1.6896000000000002</v>
      </c>
      <c r="HQZ337" s="32"/>
      <c r="HRA337" s="33"/>
      <c r="HRB337" s="81" t="s">
        <v>25</v>
      </c>
      <c r="HRC337" s="33" t="s">
        <v>17</v>
      </c>
      <c r="HRD337" s="27">
        <v>0.024</v>
      </c>
      <c r="HRE337" s="35">
        <f>HRE332*HRD337</f>
        <v>0.528</v>
      </c>
      <c r="HRF337" s="33">
        <v>3.2</v>
      </c>
      <c r="HRG337" s="35">
        <f>HRF337*HRE337</f>
        <v>1.6896000000000002</v>
      </c>
      <c r="HRH337" s="33"/>
      <c r="HRI337" s="35"/>
      <c r="HRJ337" s="33"/>
      <c r="HRK337" s="35"/>
      <c r="HRL337" s="36">
        <f>HRG337+HRI337+HRK337</f>
        <v>1.6896000000000002</v>
      </c>
      <c r="IAV337" s="32"/>
      <c r="IAW337" s="33"/>
      <c r="IAX337" s="81" t="s">
        <v>25</v>
      </c>
      <c r="IAY337" s="33" t="s">
        <v>17</v>
      </c>
      <c r="IAZ337" s="27">
        <v>0.024</v>
      </c>
      <c r="IBA337" s="35">
        <f>IBA332*IAZ337</f>
        <v>0.528</v>
      </c>
      <c r="IBB337" s="33">
        <v>3.2</v>
      </c>
      <c r="IBC337" s="35">
        <f>IBB337*IBA337</f>
        <v>1.6896000000000002</v>
      </c>
      <c r="IBD337" s="33"/>
      <c r="IBE337" s="35"/>
      <c r="IBF337" s="33"/>
      <c r="IBG337" s="35"/>
      <c r="IBH337" s="36">
        <f>IBC337+IBE337+IBG337</f>
        <v>1.6896000000000002</v>
      </c>
      <c r="IKR337" s="32"/>
      <c r="IKS337" s="33"/>
      <c r="IKT337" s="81" t="s">
        <v>25</v>
      </c>
      <c r="IKU337" s="33" t="s">
        <v>17</v>
      </c>
      <c r="IKV337" s="27">
        <v>0.024</v>
      </c>
      <c r="IKW337" s="35">
        <f>IKW332*IKV337</f>
        <v>0.528</v>
      </c>
      <c r="IKX337" s="33">
        <v>3.2</v>
      </c>
      <c r="IKY337" s="35">
        <f>IKX337*IKW337</f>
        <v>1.6896000000000002</v>
      </c>
      <c r="IKZ337" s="33"/>
      <c r="ILA337" s="35"/>
      <c r="ILB337" s="33"/>
      <c r="ILC337" s="35"/>
      <c r="ILD337" s="36">
        <f>IKY337+ILA337+ILC337</f>
        <v>1.6896000000000002</v>
      </c>
      <c r="IUN337" s="32"/>
      <c r="IUO337" s="33"/>
      <c r="IUP337" s="81" t="s">
        <v>25</v>
      </c>
      <c r="IUQ337" s="33" t="s">
        <v>17</v>
      </c>
      <c r="IUR337" s="27">
        <v>0.024</v>
      </c>
      <c r="IUS337" s="35">
        <f>IUS332*IUR337</f>
        <v>0.528</v>
      </c>
      <c r="IUT337" s="33">
        <v>3.2</v>
      </c>
      <c r="IUU337" s="35">
        <f>IUT337*IUS337</f>
        <v>1.6896000000000002</v>
      </c>
      <c r="IUV337" s="33"/>
      <c r="IUW337" s="35"/>
      <c r="IUX337" s="33"/>
      <c r="IUY337" s="35"/>
      <c r="IUZ337" s="36">
        <f>IUU337+IUW337+IUY337</f>
        <v>1.6896000000000002</v>
      </c>
      <c r="JEJ337" s="32"/>
      <c r="JEK337" s="33"/>
      <c r="JEL337" s="81" t="s">
        <v>25</v>
      </c>
      <c r="JEM337" s="33" t="s">
        <v>17</v>
      </c>
      <c r="JEN337" s="27">
        <v>0.024</v>
      </c>
      <c r="JEO337" s="35">
        <f>JEO332*JEN337</f>
        <v>0.528</v>
      </c>
      <c r="JEP337" s="33">
        <v>3.2</v>
      </c>
      <c r="JEQ337" s="35">
        <f>JEP337*JEO337</f>
        <v>1.6896000000000002</v>
      </c>
      <c r="JER337" s="33"/>
      <c r="JES337" s="35"/>
      <c r="JET337" s="33"/>
      <c r="JEU337" s="35"/>
      <c r="JEV337" s="36">
        <f>JEQ337+JES337+JEU337</f>
        <v>1.6896000000000002</v>
      </c>
      <c r="JOF337" s="32"/>
      <c r="JOG337" s="33"/>
      <c r="JOH337" s="81" t="s">
        <v>25</v>
      </c>
      <c r="JOI337" s="33" t="s">
        <v>17</v>
      </c>
      <c r="JOJ337" s="27">
        <v>0.024</v>
      </c>
      <c r="JOK337" s="35">
        <f>JOK332*JOJ337</f>
        <v>0.528</v>
      </c>
      <c r="JOL337" s="33">
        <v>3.2</v>
      </c>
      <c r="JOM337" s="35">
        <f>JOL337*JOK337</f>
        <v>1.6896000000000002</v>
      </c>
      <c r="JON337" s="33"/>
      <c r="JOO337" s="35"/>
      <c r="JOP337" s="33"/>
      <c r="JOQ337" s="35"/>
      <c r="JOR337" s="36">
        <f>JOM337+JOO337+JOQ337</f>
        <v>1.6896000000000002</v>
      </c>
      <c r="JYB337" s="32"/>
      <c r="JYC337" s="33"/>
      <c r="JYD337" s="81" t="s">
        <v>25</v>
      </c>
      <c r="JYE337" s="33" t="s">
        <v>17</v>
      </c>
      <c r="JYF337" s="27">
        <v>0.024</v>
      </c>
      <c r="JYG337" s="35">
        <f>JYG332*JYF337</f>
        <v>0.528</v>
      </c>
      <c r="JYH337" s="33">
        <v>3.2</v>
      </c>
      <c r="JYI337" s="35">
        <f>JYH337*JYG337</f>
        <v>1.6896000000000002</v>
      </c>
      <c r="JYJ337" s="33"/>
      <c r="JYK337" s="35"/>
      <c r="JYL337" s="33"/>
      <c r="JYM337" s="35"/>
      <c r="JYN337" s="36">
        <f>JYI337+JYK337+JYM337</f>
        <v>1.6896000000000002</v>
      </c>
      <c r="KHX337" s="32"/>
      <c r="KHY337" s="33"/>
      <c r="KHZ337" s="81" t="s">
        <v>25</v>
      </c>
      <c r="KIA337" s="33" t="s">
        <v>17</v>
      </c>
      <c r="KIB337" s="27">
        <v>0.024</v>
      </c>
      <c r="KIC337" s="35">
        <f>KIC332*KIB337</f>
        <v>0.528</v>
      </c>
      <c r="KID337" s="33">
        <v>3.2</v>
      </c>
      <c r="KIE337" s="35">
        <f>KID337*KIC337</f>
        <v>1.6896000000000002</v>
      </c>
      <c r="KIF337" s="33"/>
      <c r="KIG337" s="35"/>
      <c r="KIH337" s="33"/>
      <c r="KII337" s="35"/>
      <c r="KIJ337" s="36">
        <f>KIE337+KIG337+KII337</f>
        <v>1.6896000000000002</v>
      </c>
      <c r="KRT337" s="32"/>
      <c r="KRU337" s="33"/>
      <c r="KRV337" s="81" t="s">
        <v>25</v>
      </c>
      <c r="KRW337" s="33" t="s">
        <v>17</v>
      </c>
      <c r="KRX337" s="27">
        <v>0.024</v>
      </c>
      <c r="KRY337" s="35">
        <f>KRY332*KRX337</f>
        <v>0.528</v>
      </c>
      <c r="KRZ337" s="33">
        <v>3.2</v>
      </c>
      <c r="KSA337" s="35">
        <f>KRZ337*KRY337</f>
        <v>1.6896000000000002</v>
      </c>
      <c r="KSB337" s="33"/>
      <c r="KSC337" s="35"/>
      <c r="KSD337" s="33"/>
      <c r="KSE337" s="35"/>
      <c r="KSF337" s="36">
        <f>KSA337+KSC337+KSE337</f>
        <v>1.6896000000000002</v>
      </c>
      <c r="LBP337" s="32"/>
      <c r="LBQ337" s="33"/>
      <c r="LBR337" s="81" t="s">
        <v>25</v>
      </c>
      <c r="LBS337" s="33" t="s">
        <v>17</v>
      </c>
      <c r="LBT337" s="27">
        <v>0.024</v>
      </c>
      <c r="LBU337" s="35">
        <f>LBU332*LBT337</f>
        <v>0.528</v>
      </c>
      <c r="LBV337" s="33">
        <v>3.2</v>
      </c>
      <c r="LBW337" s="35">
        <f>LBV337*LBU337</f>
        <v>1.6896000000000002</v>
      </c>
      <c r="LBX337" s="33"/>
      <c r="LBY337" s="35"/>
      <c r="LBZ337" s="33"/>
      <c r="LCA337" s="35"/>
      <c r="LCB337" s="36">
        <f>LBW337+LBY337+LCA337</f>
        <v>1.6896000000000002</v>
      </c>
      <c r="LLL337" s="32"/>
      <c r="LLM337" s="33"/>
      <c r="LLN337" s="81" t="s">
        <v>25</v>
      </c>
      <c r="LLO337" s="33" t="s">
        <v>17</v>
      </c>
      <c r="LLP337" s="27">
        <v>0.024</v>
      </c>
      <c r="LLQ337" s="35">
        <f>LLQ332*LLP337</f>
        <v>0.528</v>
      </c>
      <c r="LLR337" s="33">
        <v>3.2</v>
      </c>
      <c r="LLS337" s="35">
        <f>LLR337*LLQ337</f>
        <v>1.6896000000000002</v>
      </c>
      <c r="LLT337" s="33"/>
      <c r="LLU337" s="35"/>
      <c r="LLV337" s="33"/>
      <c r="LLW337" s="35"/>
      <c r="LLX337" s="36">
        <f>LLS337+LLU337+LLW337</f>
        <v>1.6896000000000002</v>
      </c>
      <c r="LVH337" s="32"/>
      <c r="LVI337" s="33"/>
      <c r="LVJ337" s="81" t="s">
        <v>25</v>
      </c>
      <c r="LVK337" s="33" t="s">
        <v>17</v>
      </c>
      <c r="LVL337" s="27">
        <v>0.024</v>
      </c>
      <c r="LVM337" s="35">
        <f>LVM332*LVL337</f>
        <v>0.528</v>
      </c>
      <c r="LVN337" s="33">
        <v>3.2</v>
      </c>
      <c r="LVO337" s="35">
        <f>LVN337*LVM337</f>
        <v>1.6896000000000002</v>
      </c>
      <c r="LVP337" s="33"/>
      <c r="LVQ337" s="35"/>
      <c r="LVR337" s="33"/>
      <c r="LVS337" s="35"/>
      <c r="LVT337" s="36">
        <f>LVO337+LVQ337+LVS337</f>
        <v>1.6896000000000002</v>
      </c>
      <c r="MFD337" s="32"/>
      <c r="MFE337" s="33"/>
      <c r="MFF337" s="81" t="s">
        <v>25</v>
      </c>
      <c r="MFG337" s="33" t="s">
        <v>17</v>
      </c>
      <c r="MFH337" s="27">
        <v>0.024</v>
      </c>
      <c r="MFI337" s="35">
        <f>MFI332*MFH337</f>
        <v>0.528</v>
      </c>
      <c r="MFJ337" s="33">
        <v>3.2</v>
      </c>
      <c r="MFK337" s="35">
        <f>MFJ337*MFI337</f>
        <v>1.6896000000000002</v>
      </c>
      <c r="MFL337" s="33"/>
      <c r="MFM337" s="35"/>
      <c r="MFN337" s="33"/>
      <c r="MFO337" s="35"/>
      <c r="MFP337" s="36">
        <f>MFK337+MFM337+MFO337</f>
        <v>1.6896000000000002</v>
      </c>
      <c r="MOZ337" s="32"/>
      <c r="MPA337" s="33"/>
      <c r="MPB337" s="81" t="s">
        <v>25</v>
      </c>
      <c r="MPC337" s="33" t="s">
        <v>17</v>
      </c>
      <c r="MPD337" s="27">
        <v>0.024</v>
      </c>
      <c r="MPE337" s="35">
        <f>MPE332*MPD337</f>
        <v>0.528</v>
      </c>
      <c r="MPF337" s="33">
        <v>3.2</v>
      </c>
      <c r="MPG337" s="35">
        <f>MPF337*MPE337</f>
        <v>1.6896000000000002</v>
      </c>
      <c r="MPH337" s="33"/>
      <c r="MPI337" s="35"/>
      <c r="MPJ337" s="33"/>
      <c r="MPK337" s="35"/>
      <c r="MPL337" s="36">
        <f>MPG337+MPI337+MPK337</f>
        <v>1.6896000000000002</v>
      </c>
      <c r="MYV337" s="32"/>
      <c r="MYW337" s="33"/>
      <c r="MYX337" s="81" t="s">
        <v>25</v>
      </c>
      <c r="MYY337" s="33" t="s">
        <v>17</v>
      </c>
      <c r="MYZ337" s="27">
        <v>0.024</v>
      </c>
      <c r="MZA337" s="35">
        <f>MZA332*MYZ337</f>
        <v>0.528</v>
      </c>
      <c r="MZB337" s="33">
        <v>3.2</v>
      </c>
      <c r="MZC337" s="35">
        <f>MZB337*MZA337</f>
        <v>1.6896000000000002</v>
      </c>
      <c r="MZD337" s="33"/>
      <c r="MZE337" s="35"/>
      <c r="MZF337" s="33"/>
      <c r="MZG337" s="35"/>
      <c r="MZH337" s="36">
        <f>MZC337+MZE337+MZG337</f>
        <v>1.6896000000000002</v>
      </c>
      <c r="NIR337" s="32"/>
      <c r="NIS337" s="33"/>
      <c r="NIT337" s="81" t="s">
        <v>25</v>
      </c>
      <c r="NIU337" s="33" t="s">
        <v>17</v>
      </c>
      <c r="NIV337" s="27">
        <v>0.024</v>
      </c>
      <c r="NIW337" s="35">
        <f>NIW332*NIV337</f>
        <v>0.528</v>
      </c>
      <c r="NIX337" s="33">
        <v>3.2</v>
      </c>
      <c r="NIY337" s="35">
        <f>NIX337*NIW337</f>
        <v>1.6896000000000002</v>
      </c>
      <c r="NIZ337" s="33"/>
      <c r="NJA337" s="35"/>
      <c r="NJB337" s="33"/>
      <c r="NJC337" s="35"/>
      <c r="NJD337" s="36">
        <f>NIY337+NJA337+NJC337</f>
        <v>1.6896000000000002</v>
      </c>
      <c r="NSN337" s="32"/>
      <c r="NSO337" s="33"/>
      <c r="NSP337" s="81" t="s">
        <v>25</v>
      </c>
      <c r="NSQ337" s="33" t="s">
        <v>17</v>
      </c>
      <c r="NSR337" s="27">
        <v>0.024</v>
      </c>
      <c r="NSS337" s="35">
        <f>NSS332*NSR337</f>
        <v>0.528</v>
      </c>
      <c r="NST337" s="33">
        <v>3.2</v>
      </c>
      <c r="NSU337" s="35">
        <f>NST337*NSS337</f>
        <v>1.6896000000000002</v>
      </c>
      <c r="NSV337" s="33"/>
      <c r="NSW337" s="35"/>
      <c r="NSX337" s="33"/>
      <c r="NSY337" s="35"/>
      <c r="NSZ337" s="36">
        <f>NSU337+NSW337+NSY337</f>
        <v>1.6896000000000002</v>
      </c>
      <c r="OCJ337" s="32"/>
      <c r="OCK337" s="33"/>
      <c r="OCL337" s="81" t="s">
        <v>25</v>
      </c>
      <c r="OCM337" s="33" t="s">
        <v>17</v>
      </c>
      <c r="OCN337" s="27">
        <v>0.024</v>
      </c>
      <c r="OCO337" s="35">
        <f>OCO332*OCN337</f>
        <v>0.528</v>
      </c>
      <c r="OCP337" s="33">
        <v>3.2</v>
      </c>
      <c r="OCQ337" s="35">
        <f>OCP337*OCO337</f>
        <v>1.6896000000000002</v>
      </c>
      <c r="OCR337" s="33"/>
      <c r="OCS337" s="35"/>
      <c r="OCT337" s="33"/>
      <c r="OCU337" s="35"/>
      <c r="OCV337" s="36">
        <f>OCQ337+OCS337+OCU337</f>
        <v>1.6896000000000002</v>
      </c>
      <c r="OMF337" s="32"/>
      <c r="OMG337" s="33"/>
      <c r="OMH337" s="81" t="s">
        <v>25</v>
      </c>
      <c r="OMI337" s="33" t="s">
        <v>17</v>
      </c>
      <c r="OMJ337" s="27">
        <v>0.024</v>
      </c>
      <c r="OMK337" s="35">
        <f>OMK332*OMJ337</f>
        <v>0.528</v>
      </c>
      <c r="OML337" s="33">
        <v>3.2</v>
      </c>
      <c r="OMM337" s="35">
        <f>OML337*OMK337</f>
        <v>1.6896000000000002</v>
      </c>
      <c r="OMN337" s="33"/>
      <c r="OMO337" s="35"/>
      <c r="OMP337" s="33"/>
      <c r="OMQ337" s="35"/>
      <c r="OMR337" s="36">
        <f>OMM337+OMO337+OMQ337</f>
        <v>1.6896000000000002</v>
      </c>
      <c r="OWB337" s="32"/>
      <c r="OWC337" s="33"/>
      <c r="OWD337" s="81" t="s">
        <v>25</v>
      </c>
      <c r="OWE337" s="33" t="s">
        <v>17</v>
      </c>
      <c r="OWF337" s="27">
        <v>0.024</v>
      </c>
      <c r="OWG337" s="35">
        <f>OWG332*OWF337</f>
        <v>0.528</v>
      </c>
      <c r="OWH337" s="33">
        <v>3.2</v>
      </c>
      <c r="OWI337" s="35">
        <f>OWH337*OWG337</f>
        <v>1.6896000000000002</v>
      </c>
      <c r="OWJ337" s="33"/>
      <c r="OWK337" s="35"/>
      <c r="OWL337" s="33"/>
      <c r="OWM337" s="35"/>
      <c r="OWN337" s="36">
        <f>OWI337+OWK337+OWM337</f>
        <v>1.6896000000000002</v>
      </c>
      <c r="PFX337" s="32"/>
      <c r="PFY337" s="33"/>
      <c r="PFZ337" s="81" t="s">
        <v>25</v>
      </c>
      <c r="PGA337" s="33" t="s">
        <v>17</v>
      </c>
      <c r="PGB337" s="27">
        <v>0.024</v>
      </c>
      <c r="PGC337" s="35">
        <f>PGC332*PGB337</f>
        <v>0.528</v>
      </c>
      <c r="PGD337" s="33">
        <v>3.2</v>
      </c>
      <c r="PGE337" s="35">
        <f>PGD337*PGC337</f>
        <v>1.6896000000000002</v>
      </c>
      <c r="PGF337" s="33"/>
      <c r="PGG337" s="35"/>
      <c r="PGH337" s="33"/>
      <c r="PGI337" s="35"/>
      <c r="PGJ337" s="36">
        <f>PGE337+PGG337+PGI337</f>
        <v>1.6896000000000002</v>
      </c>
      <c r="PPT337" s="32"/>
      <c r="PPU337" s="33"/>
      <c r="PPV337" s="81" t="s">
        <v>25</v>
      </c>
      <c r="PPW337" s="33" t="s">
        <v>17</v>
      </c>
      <c r="PPX337" s="27">
        <v>0.024</v>
      </c>
      <c r="PPY337" s="35">
        <f>PPY332*PPX337</f>
        <v>0.528</v>
      </c>
      <c r="PPZ337" s="33">
        <v>3.2</v>
      </c>
      <c r="PQA337" s="35">
        <f>PPZ337*PPY337</f>
        <v>1.6896000000000002</v>
      </c>
      <c r="PQB337" s="33"/>
      <c r="PQC337" s="35"/>
      <c r="PQD337" s="33"/>
      <c r="PQE337" s="35"/>
      <c r="PQF337" s="36">
        <f>PQA337+PQC337+PQE337</f>
        <v>1.6896000000000002</v>
      </c>
      <c r="PZP337" s="32"/>
      <c r="PZQ337" s="33"/>
      <c r="PZR337" s="81" t="s">
        <v>25</v>
      </c>
      <c r="PZS337" s="33" t="s">
        <v>17</v>
      </c>
      <c r="PZT337" s="27">
        <v>0.024</v>
      </c>
      <c r="PZU337" s="35">
        <f>PZU332*PZT337</f>
        <v>0.528</v>
      </c>
      <c r="PZV337" s="33">
        <v>3.2</v>
      </c>
      <c r="PZW337" s="35">
        <f>PZV337*PZU337</f>
        <v>1.6896000000000002</v>
      </c>
      <c r="PZX337" s="33"/>
      <c r="PZY337" s="35"/>
      <c r="PZZ337" s="33"/>
      <c r="QAA337" s="35"/>
      <c r="QAB337" s="36">
        <f>PZW337+PZY337+QAA337</f>
        <v>1.6896000000000002</v>
      </c>
      <c r="QJL337" s="32"/>
      <c r="QJM337" s="33"/>
      <c r="QJN337" s="81" t="s">
        <v>25</v>
      </c>
      <c r="QJO337" s="33" t="s">
        <v>17</v>
      </c>
      <c r="QJP337" s="27">
        <v>0.024</v>
      </c>
      <c r="QJQ337" s="35">
        <f>QJQ332*QJP337</f>
        <v>0.528</v>
      </c>
      <c r="QJR337" s="33">
        <v>3.2</v>
      </c>
      <c r="QJS337" s="35">
        <f>QJR337*QJQ337</f>
        <v>1.6896000000000002</v>
      </c>
      <c r="QJT337" s="33"/>
      <c r="QJU337" s="35"/>
      <c r="QJV337" s="33"/>
      <c r="QJW337" s="35"/>
      <c r="QJX337" s="36">
        <f>QJS337+QJU337+QJW337</f>
        <v>1.6896000000000002</v>
      </c>
      <c r="QTH337" s="32"/>
      <c r="QTI337" s="33"/>
      <c r="QTJ337" s="81" t="s">
        <v>25</v>
      </c>
      <c r="QTK337" s="33" t="s">
        <v>17</v>
      </c>
      <c r="QTL337" s="27">
        <v>0.024</v>
      </c>
      <c r="QTM337" s="35">
        <f>QTM332*QTL337</f>
        <v>0.528</v>
      </c>
      <c r="QTN337" s="33">
        <v>3.2</v>
      </c>
      <c r="QTO337" s="35">
        <f>QTN337*QTM337</f>
        <v>1.6896000000000002</v>
      </c>
      <c r="QTP337" s="33"/>
      <c r="QTQ337" s="35"/>
      <c r="QTR337" s="33"/>
      <c r="QTS337" s="35"/>
      <c r="QTT337" s="36">
        <f>QTO337+QTQ337+QTS337</f>
        <v>1.6896000000000002</v>
      </c>
      <c r="RDD337" s="32"/>
      <c r="RDE337" s="33"/>
      <c r="RDF337" s="81" t="s">
        <v>25</v>
      </c>
      <c r="RDG337" s="33" t="s">
        <v>17</v>
      </c>
      <c r="RDH337" s="27">
        <v>0.024</v>
      </c>
      <c r="RDI337" s="35">
        <f>RDI332*RDH337</f>
        <v>0.528</v>
      </c>
      <c r="RDJ337" s="33">
        <v>3.2</v>
      </c>
      <c r="RDK337" s="35">
        <f>RDJ337*RDI337</f>
        <v>1.6896000000000002</v>
      </c>
      <c r="RDL337" s="33"/>
      <c r="RDM337" s="35"/>
      <c r="RDN337" s="33"/>
      <c r="RDO337" s="35"/>
      <c r="RDP337" s="36">
        <f>RDK337+RDM337+RDO337</f>
        <v>1.6896000000000002</v>
      </c>
      <c r="RMZ337" s="32"/>
      <c r="RNA337" s="33"/>
      <c r="RNB337" s="81" t="s">
        <v>25</v>
      </c>
      <c r="RNC337" s="33" t="s">
        <v>17</v>
      </c>
      <c r="RND337" s="27">
        <v>0.024</v>
      </c>
      <c r="RNE337" s="35">
        <f>RNE332*RND337</f>
        <v>0.528</v>
      </c>
      <c r="RNF337" s="33">
        <v>3.2</v>
      </c>
      <c r="RNG337" s="35">
        <f>RNF337*RNE337</f>
        <v>1.6896000000000002</v>
      </c>
      <c r="RNH337" s="33"/>
      <c r="RNI337" s="35"/>
      <c r="RNJ337" s="33"/>
      <c r="RNK337" s="35"/>
      <c r="RNL337" s="36">
        <f>RNG337+RNI337+RNK337</f>
        <v>1.6896000000000002</v>
      </c>
      <c r="RWV337" s="32"/>
      <c r="RWW337" s="33"/>
      <c r="RWX337" s="81" t="s">
        <v>25</v>
      </c>
      <c r="RWY337" s="33" t="s">
        <v>17</v>
      </c>
      <c r="RWZ337" s="27">
        <v>0.024</v>
      </c>
      <c r="RXA337" s="35">
        <f>RXA332*RWZ337</f>
        <v>0.528</v>
      </c>
      <c r="RXB337" s="33">
        <v>3.2</v>
      </c>
      <c r="RXC337" s="35">
        <f>RXB337*RXA337</f>
        <v>1.6896000000000002</v>
      </c>
      <c r="RXD337" s="33"/>
      <c r="RXE337" s="35"/>
      <c r="RXF337" s="33"/>
      <c r="RXG337" s="35"/>
      <c r="RXH337" s="36">
        <f>RXC337+RXE337+RXG337</f>
        <v>1.6896000000000002</v>
      </c>
      <c r="SGR337" s="32"/>
      <c r="SGS337" s="33"/>
      <c r="SGT337" s="81" t="s">
        <v>25</v>
      </c>
      <c r="SGU337" s="33" t="s">
        <v>17</v>
      </c>
      <c r="SGV337" s="27">
        <v>0.024</v>
      </c>
      <c r="SGW337" s="35">
        <f>SGW332*SGV337</f>
        <v>0.528</v>
      </c>
      <c r="SGX337" s="33">
        <v>3.2</v>
      </c>
      <c r="SGY337" s="35">
        <f>SGX337*SGW337</f>
        <v>1.6896000000000002</v>
      </c>
      <c r="SGZ337" s="33"/>
      <c r="SHA337" s="35"/>
      <c r="SHB337" s="33"/>
      <c r="SHC337" s="35"/>
      <c r="SHD337" s="36">
        <f>SGY337+SHA337+SHC337</f>
        <v>1.6896000000000002</v>
      </c>
      <c r="SQN337" s="32"/>
      <c r="SQO337" s="33"/>
      <c r="SQP337" s="81" t="s">
        <v>25</v>
      </c>
      <c r="SQQ337" s="33" t="s">
        <v>17</v>
      </c>
      <c r="SQR337" s="27">
        <v>0.024</v>
      </c>
      <c r="SQS337" s="35">
        <f>SQS332*SQR337</f>
        <v>0.528</v>
      </c>
      <c r="SQT337" s="33">
        <v>3.2</v>
      </c>
      <c r="SQU337" s="35">
        <f>SQT337*SQS337</f>
        <v>1.6896000000000002</v>
      </c>
      <c r="SQV337" s="33"/>
      <c r="SQW337" s="35"/>
      <c r="SQX337" s="33"/>
      <c r="SQY337" s="35"/>
      <c r="SQZ337" s="36">
        <f>SQU337+SQW337+SQY337</f>
        <v>1.6896000000000002</v>
      </c>
      <c r="TAJ337" s="32"/>
      <c r="TAK337" s="33"/>
      <c r="TAL337" s="81" t="s">
        <v>25</v>
      </c>
      <c r="TAM337" s="33" t="s">
        <v>17</v>
      </c>
      <c r="TAN337" s="27">
        <v>0.024</v>
      </c>
      <c r="TAO337" s="35">
        <f>TAO332*TAN337</f>
        <v>0.528</v>
      </c>
      <c r="TAP337" s="33">
        <v>3.2</v>
      </c>
      <c r="TAQ337" s="35">
        <f>TAP337*TAO337</f>
        <v>1.6896000000000002</v>
      </c>
      <c r="TAR337" s="33"/>
      <c r="TAS337" s="35"/>
      <c r="TAT337" s="33"/>
      <c r="TAU337" s="35"/>
      <c r="TAV337" s="36">
        <f>TAQ337+TAS337+TAU337</f>
        <v>1.6896000000000002</v>
      </c>
      <c r="TKF337" s="32"/>
      <c r="TKG337" s="33"/>
      <c r="TKH337" s="81" t="s">
        <v>25</v>
      </c>
      <c r="TKI337" s="33" t="s">
        <v>17</v>
      </c>
      <c r="TKJ337" s="27">
        <v>0.024</v>
      </c>
      <c r="TKK337" s="35">
        <f>TKK332*TKJ337</f>
        <v>0.528</v>
      </c>
      <c r="TKL337" s="33">
        <v>3.2</v>
      </c>
      <c r="TKM337" s="35">
        <f>TKL337*TKK337</f>
        <v>1.6896000000000002</v>
      </c>
      <c r="TKN337" s="33"/>
      <c r="TKO337" s="35"/>
      <c r="TKP337" s="33"/>
      <c r="TKQ337" s="35"/>
      <c r="TKR337" s="36">
        <f>TKM337+TKO337+TKQ337</f>
        <v>1.6896000000000002</v>
      </c>
      <c r="TUB337" s="32"/>
      <c r="TUC337" s="33"/>
      <c r="TUD337" s="81" t="s">
        <v>25</v>
      </c>
      <c r="TUE337" s="33" t="s">
        <v>17</v>
      </c>
      <c r="TUF337" s="27">
        <v>0.024</v>
      </c>
      <c r="TUG337" s="35">
        <f>TUG332*TUF337</f>
        <v>0.528</v>
      </c>
      <c r="TUH337" s="33">
        <v>3.2</v>
      </c>
      <c r="TUI337" s="35">
        <f>TUH337*TUG337</f>
        <v>1.6896000000000002</v>
      </c>
      <c r="TUJ337" s="33"/>
      <c r="TUK337" s="35"/>
      <c r="TUL337" s="33"/>
      <c r="TUM337" s="35"/>
      <c r="TUN337" s="36">
        <f>TUI337+TUK337+TUM337</f>
        <v>1.6896000000000002</v>
      </c>
      <c r="UDX337" s="32"/>
      <c r="UDY337" s="33"/>
      <c r="UDZ337" s="81" t="s">
        <v>25</v>
      </c>
      <c r="UEA337" s="33" t="s">
        <v>17</v>
      </c>
      <c r="UEB337" s="27">
        <v>0.024</v>
      </c>
      <c r="UEC337" s="35">
        <f>UEC332*UEB337</f>
        <v>0.528</v>
      </c>
      <c r="UED337" s="33">
        <v>3.2</v>
      </c>
      <c r="UEE337" s="35">
        <f>UED337*UEC337</f>
        <v>1.6896000000000002</v>
      </c>
      <c r="UEF337" s="33"/>
      <c r="UEG337" s="35"/>
      <c r="UEH337" s="33"/>
      <c r="UEI337" s="35"/>
      <c r="UEJ337" s="36">
        <f>UEE337+UEG337+UEI337</f>
        <v>1.6896000000000002</v>
      </c>
      <c r="UNT337" s="32"/>
      <c r="UNU337" s="33"/>
      <c r="UNV337" s="81" t="s">
        <v>25</v>
      </c>
      <c r="UNW337" s="33" t="s">
        <v>17</v>
      </c>
      <c r="UNX337" s="27">
        <v>0.024</v>
      </c>
      <c r="UNY337" s="35">
        <f>UNY332*UNX337</f>
        <v>0.528</v>
      </c>
      <c r="UNZ337" s="33">
        <v>3.2</v>
      </c>
      <c r="UOA337" s="35">
        <f>UNZ337*UNY337</f>
        <v>1.6896000000000002</v>
      </c>
      <c r="UOB337" s="33"/>
      <c r="UOC337" s="35"/>
      <c r="UOD337" s="33"/>
      <c r="UOE337" s="35"/>
      <c r="UOF337" s="36">
        <f>UOA337+UOC337+UOE337</f>
        <v>1.6896000000000002</v>
      </c>
      <c r="UXP337" s="32"/>
      <c r="UXQ337" s="33"/>
      <c r="UXR337" s="81" t="s">
        <v>25</v>
      </c>
      <c r="UXS337" s="33" t="s">
        <v>17</v>
      </c>
      <c r="UXT337" s="27">
        <v>0.024</v>
      </c>
      <c r="UXU337" s="35">
        <f>UXU332*UXT337</f>
        <v>0.528</v>
      </c>
      <c r="UXV337" s="33">
        <v>3.2</v>
      </c>
      <c r="UXW337" s="35">
        <f>UXV337*UXU337</f>
        <v>1.6896000000000002</v>
      </c>
      <c r="UXX337" s="33"/>
      <c r="UXY337" s="35"/>
      <c r="UXZ337" s="33"/>
      <c r="UYA337" s="35"/>
      <c r="UYB337" s="36">
        <f>UXW337+UXY337+UYA337</f>
        <v>1.6896000000000002</v>
      </c>
      <c r="VHL337" s="32"/>
      <c r="VHM337" s="33"/>
      <c r="VHN337" s="81" t="s">
        <v>25</v>
      </c>
      <c r="VHO337" s="33" t="s">
        <v>17</v>
      </c>
      <c r="VHP337" s="27">
        <v>0.024</v>
      </c>
      <c r="VHQ337" s="35">
        <f>VHQ332*VHP337</f>
        <v>0.528</v>
      </c>
      <c r="VHR337" s="33">
        <v>3.2</v>
      </c>
      <c r="VHS337" s="35">
        <f>VHR337*VHQ337</f>
        <v>1.6896000000000002</v>
      </c>
      <c r="VHT337" s="33"/>
      <c r="VHU337" s="35"/>
      <c r="VHV337" s="33"/>
      <c r="VHW337" s="35"/>
      <c r="VHX337" s="36">
        <f>VHS337+VHU337+VHW337</f>
        <v>1.6896000000000002</v>
      </c>
      <c r="VRH337" s="32"/>
      <c r="VRI337" s="33"/>
      <c r="VRJ337" s="81" t="s">
        <v>25</v>
      </c>
      <c r="VRK337" s="33" t="s">
        <v>17</v>
      </c>
      <c r="VRL337" s="27">
        <v>0.024</v>
      </c>
      <c r="VRM337" s="35">
        <f>VRM332*VRL337</f>
        <v>0.528</v>
      </c>
      <c r="VRN337" s="33">
        <v>3.2</v>
      </c>
      <c r="VRO337" s="35">
        <f>VRN337*VRM337</f>
        <v>1.6896000000000002</v>
      </c>
      <c r="VRP337" s="33"/>
      <c r="VRQ337" s="35"/>
      <c r="VRR337" s="33"/>
      <c r="VRS337" s="35"/>
      <c r="VRT337" s="36">
        <f>VRO337+VRQ337+VRS337</f>
        <v>1.6896000000000002</v>
      </c>
      <c r="WBD337" s="32"/>
      <c r="WBE337" s="33"/>
      <c r="WBF337" s="81" t="s">
        <v>25</v>
      </c>
      <c r="WBG337" s="33" t="s">
        <v>17</v>
      </c>
      <c r="WBH337" s="27">
        <v>0.024</v>
      </c>
      <c r="WBI337" s="35">
        <f>WBI332*WBH337</f>
        <v>0.528</v>
      </c>
      <c r="WBJ337" s="33">
        <v>3.2</v>
      </c>
      <c r="WBK337" s="35">
        <f>WBJ337*WBI337</f>
        <v>1.6896000000000002</v>
      </c>
      <c r="WBL337" s="33"/>
      <c r="WBM337" s="35"/>
      <c r="WBN337" s="33"/>
      <c r="WBO337" s="35"/>
      <c r="WBP337" s="36">
        <f>WBK337+WBM337+WBO337</f>
        <v>1.6896000000000002</v>
      </c>
      <c r="WKZ337" s="32"/>
      <c r="WLA337" s="33"/>
      <c r="WLB337" s="81" t="s">
        <v>25</v>
      </c>
      <c r="WLC337" s="33" t="s">
        <v>17</v>
      </c>
      <c r="WLD337" s="27">
        <v>0.024</v>
      </c>
      <c r="WLE337" s="35">
        <f>WLE332*WLD337</f>
        <v>0.528</v>
      </c>
      <c r="WLF337" s="33">
        <v>3.2</v>
      </c>
      <c r="WLG337" s="35">
        <f>WLF337*WLE337</f>
        <v>1.6896000000000002</v>
      </c>
      <c r="WLH337" s="33"/>
      <c r="WLI337" s="35"/>
      <c r="WLJ337" s="33"/>
      <c r="WLK337" s="35"/>
      <c r="WLL337" s="36">
        <f>WLG337+WLI337+WLK337</f>
        <v>1.6896000000000002</v>
      </c>
      <c r="WUV337" s="32"/>
      <c r="WUW337" s="33"/>
      <c r="WUX337" s="81" t="s">
        <v>25</v>
      </c>
      <c r="WUY337" s="33" t="s">
        <v>17</v>
      </c>
      <c r="WUZ337" s="27">
        <v>0.024</v>
      </c>
      <c r="WVA337" s="35">
        <f>WVA332*WUZ337</f>
        <v>0.528</v>
      </c>
      <c r="WVB337" s="33">
        <v>3.2</v>
      </c>
      <c r="WVC337" s="35">
        <f>WVB337*WVA337</f>
        <v>1.6896000000000002</v>
      </c>
      <c r="WVD337" s="33"/>
      <c r="WVE337" s="35"/>
      <c r="WVF337" s="33"/>
      <c r="WVG337" s="35"/>
      <c r="WVH337" s="36">
        <f>WVC337+WVE337+WVG337</f>
        <v>1.6896000000000002</v>
      </c>
    </row>
    <row r="338" spans="1:12" s="37" customFormat="1" ht="15">
      <c r="A338" s="32">
        <v>64</v>
      </c>
      <c r="B338" s="91" t="s">
        <v>138</v>
      </c>
      <c r="C338" s="33" t="s">
        <v>45</v>
      </c>
      <c r="D338" s="64">
        <v>1</v>
      </c>
      <c r="E338" s="59"/>
      <c r="F338" s="59"/>
      <c r="G338" s="59"/>
      <c r="H338" s="59"/>
      <c r="I338" s="59"/>
      <c r="J338" s="59"/>
      <c r="K338" s="63"/>
      <c r="L338" s="54" t="s">
        <v>223</v>
      </c>
    </row>
    <row r="339" spans="1:12" s="37" customFormat="1" ht="15">
      <c r="A339" s="32"/>
      <c r="B339" s="81" t="s">
        <v>12</v>
      </c>
      <c r="C339" s="33" t="s">
        <v>13</v>
      </c>
      <c r="D339" s="59">
        <v>0.584</v>
      </c>
      <c r="E339" s="59"/>
      <c r="F339" s="59"/>
      <c r="G339" s="59"/>
      <c r="H339" s="59"/>
      <c r="I339" s="59"/>
      <c r="J339" s="59"/>
      <c r="K339" s="63"/>
      <c r="L339" s="54" t="s">
        <v>223</v>
      </c>
    </row>
    <row r="340" spans="1:12" s="37" customFormat="1" ht="15">
      <c r="A340" s="32"/>
      <c r="B340" s="92" t="s">
        <v>16</v>
      </c>
      <c r="C340" s="43" t="s">
        <v>17</v>
      </c>
      <c r="D340" s="59">
        <v>0.227</v>
      </c>
      <c r="E340" s="69"/>
      <c r="F340" s="69"/>
      <c r="G340" s="69"/>
      <c r="H340" s="69"/>
      <c r="I340" s="69"/>
      <c r="J340" s="69"/>
      <c r="K340" s="63"/>
      <c r="L340" s="54" t="s">
        <v>223</v>
      </c>
    </row>
    <row r="341" spans="1:12" s="37" customFormat="1" ht="15">
      <c r="A341" s="32"/>
      <c r="B341" s="33" t="s">
        <v>24</v>
      </c>
      <c r="C341" s="33"/>
      <c r="D341" s="59"/>
      <c r="E341" s="59"/>
      <c r="F341" s="59"/>
      <c r="G341" s="59"/>
      <c r="H341" s="59"/>
      <c r="I341" s="59"/>
      <c r="J341" s="59"/>
      <c r="K341" s="63"/>
      <c r="L341" s="54" t="s">
        <v>223</v>
      </c>
    </row>
    <row r="342" spans="1:12" s="37" customFormat="1" ht="15">
      <c r="A342" s="32"/>
      <c r="B342" s="81" t="s">
        <v>139</v>
      </c>
      <c r="C342" s="33" t="s">
        <v>45</v>
      </c>
      <c r="D342" s="59">
        <v>1</v>
      </c>
      <c r="E342" s="59"/>
      <c r="F342" s="59"/>
      <c r="G342" s="59"/>
      <c r="H342" s="59"/>
      <c r="I342" s="59"/>
      <c r="J342" s="59"/>
      <c r="K342" s="63"/>
      <c r="L342" s="54" t="s">
        <v>236</v>
      </c>
    </row>
    <row r="343" spans="1:12" s="37" customFormat="1" ht="15">
      <c r="A343" s="32"/>
      <c r="B343" s="81" t="s">
        <v>25</v>
      </c>
      <c r="C343" s="33" t="s">
        <v>17</v>
      </c>
      <c r="D343" s="59">
        <v>0.024</v>
      </c>
      <c r="E343" s="59"/>
      <c r="F343" s="59"/>
      <c r="G343" s="59"/>
      <c r="H343" s="59"/>
      <c r="I343" s="59"/>
      <c r="J343" s="59"/>
      <c r="K343" s="63"/>
      <c r="L343" s="54" t="s">
        <v>222</v>
      </c>
    </row>
    <row r="344" spans="1:16128" ht="15">
      <c r="A344" s="30">
        <v>65</v>
      </c>
      <c r="B344" s="90" t="s">
        <v>225</v>
      </c>
      <c r="C344" s="3" t="s">
        <v>45</v>
      </c>
      <c r="D344" s="64">
        <v>1</v>
      </c>
      <c r="E344" s="59"/>
      <c r="F344" s="59"/>
      <c r="G344" s="59"/>
      <c r="H344" s="59"/>
      <c r="I344" s="59"/>
      <c r="J344" s="59"/>
      <c r="K344" s="63"/>
      <c r="L344" s="54" t="s">
        <v>223</v>
      </c>
      <c r="IJ344" s="30">
        <v>18</v>
      </c>
      <c r="IK344" s="49" t="s">
        <v>53</v>
      </c>
      <c r="IL344" s="90" t="s">
        <v>132</v>
      </c>
      <c r="IM344" s="3" t="s">
        <v>45</v>
      </c>
      <c r="IN344" s="3"/>
      <c r="IO344" s="41">
        <v>22</v>
      </c>
      <c r="IP344" s="3"/>
      <c r="IQ344" s="6"/>
      <c r="IR344" s="3"/>
      <c r="IS344" s="6"/>
      <c r="IT344" s="3"/>
      <c r="IU344" s="6"/>
      <c r="IV344" s="31"/>
      <c r="SF344" s="30">
        <v>18</v>
      </c>
      <c r="SG344" s="49" t="s">
        <v>53</v>
      </c>
      <c r="SH344" s="90" t="s">
        <v>132</v>
      </c>
      <c r="SI344" s="3" t="s">
        <v>45</v>
      </c>
      <c r="SJ344" s="3"/>
      <c r="SK344" s="41">
        <v>22</v>
      </c>
      <c r="SL344" s="3"/>
      <c r="SM344" s="6"/>
      <c r="SN344" s="3"/>
      <c r="SO344" s="6"/>
      <c r="SP344" s="3"/>
      <c r="SQ344" s="6"/>
      <c r="SR344" s="31"/>
      <c r="ACB344" s="30">
        <v>18</v>
      </c>
      <c r="ACC344" s="49" t="s">
        <v>53</v>
      </c>
      <c r="ACD344" s="90" t="s">
        <v>132</v>
      </c>
      <c r="ACE344" s="3" t="s">
        <v>45</v>
      </c>
      <c r="ACF344" s="3"/>
      <c r="ACG344" s="41">
        <v>22</v>
      </c>
      <c r="ACH344" s="3"/>
      <c r="ACI344" s="6"/>
      <c r="ACJ344" s="3"/>
      <c r="ACK344" s="6"/>
      <c r="ACL344" s="3"/>
      <c r="ACM344" s="6"/>
      <c r="ACN344" s="31"/>
      <c r="ALX344" s="30">
        <v>18</v>
      </c>
      <c r="ALY344" s="49" t="s">
        <v>53</v>
      </c>
      <c r="ALZ344" s="90" t="s">
        <v>132</v>
      </c>
      <c r="AMA344" s="3" t="s">
        <v>45</v>
      </c>
      <c r="AMB344" s="3"/>
      <c r="AMC344" s="41">
        <v>22</v>
      </c>
      <c r="AMD344" s="3"/>
      <c r="AME344" s="6"/>
      <c r="AMF344" s="3"/>
      <c r="AMG344" s="6"/>
      <c r="AMH344" s="3"/>
      <c r="AMI344" s="6"/>
      <c r="AMJ344" s="31"/>
      <c r="AVT344" s="30">
        <v>18</v>
      </c>
      <c r="AVU344" s="49" t="s">
        <v>53</v>
      </c>
      <c r="AVV344" s="90" t="s">
        <v>132</v>
      </c>
      <c r="AVW344" s="3" t="s">
        <v>45</v>
      </c>
      <c r="AVX344" s="3"/>
      <c r="AVY344" s="41">
        <v>22</v>
      </c>
      <c r="AVZ344" s="3"/>
      <c r="AWA344" s="6"/>
      <c r="AWB344" s="3"/>
      <c r="AWC344" s="6"/>
      <c r="AWD344" s="3"/>
      <c r="AWE344" s="6"/>
      <c r="AWF344" s="31"/>
      <c r="BFP344" s="30">
        <v>18</v>
      </c>
      <c r="BFQ344" s="49" t="s">
        <v>53</v>
      </c>
      <c r="BFR344" s="90" t="s">
        <v>132</v>
      </c>
      <c r="BFS344" s="3" t="s">
        <v>45</v>
      </c>
      <c r="BFT344" s="3"/>
      <c r="BFU344" s="41">
        <v>22</v>
      </c>
      <c r="BFV344" s="3"/>
      <c r="BFW344" s="6"/>
      <c r="BFX344" s="3"/>
      <c r="BFY344" s="6"/>
      <c r="BFZ344" s="3"/>
      <c r="BGA344" s="6"/>
      <c r="BGB344" s="31"/>
      <c r="BPL344" s="30">
        <v>18</v>
      </c>
      <c r="BPM344" s="49" t="s">
        <v>53</v>
      </c>
      <c r="BPN344" s="90" t="s">
        <v>132</v>
      </c>
      <c r="BPO344" s="3" t="s">
        <v>45</v>
      </c>
      <c r="BPP344" s="3"/>
      <c r="BPQ344" s="41">
        <v>22</v>
      </c>
      <c r="BPR344" s="3"/>
      <c r="BPS344" s="6"/>
      <c r="BPT344" s="3"/>
      <c r="BPU344" s="6"/>
      <c r="BPV344" s="3"/>
      <c r="BPW344" s="6"/>
      <c r="BPX344" s="31"/>
      <c r="BZH344" s="30">
        <v>18</v>
      </c>
      <c r="BZI344" s="49" t="s">
        <v>53</v>
      </c>
      <c r="BZJ344" s="90" t="s">
        <v>132</v>
      </c>
      <c r="BZK344" s="3" t="s">
        <v>45</v>
      </c>
      <c r="BZL344" s="3"/>
      <c r="BZM344" s="41">
        <v>22</v>
      </c>
      <c r="BZN344" s="3"/>
      <c r="BZO344" s="6"/>
      <c r="BZP344" s="3"/>
      <c r="BZQ344" s="6"/>
      <c r="BZR344" s="3"/>
      <c r="BZS344" s="6"/>
      <c r="BZT344" s="31"/>
      <c r="CJD344" s="30">
        <v>18</v>
      </c>
      <c r="CJE344" s="49" t="s">
        <v>53</v>
      </c>
      <c r="CJF344" s="90" t="s">
        <v>132</v>
      </c>
      <c r="CJG344" s="3" t="s">
        <v>45</v>
      </c>
      <c r="CJH344" s="3"/>
      <c r="CJI344" s="41">
        <v>22</v>
      </c>
      <c r="CJJ344" s="3"/>
      <c r="CJK344" s="6"/>
      <c r="CJL344" s="3"/>
      <c r="CJM344" s="6"/>
      <c r="CJN344" s="3"/>
      <c r="CJO344" s="6"/>
      <c r="CJP344" s="31"/>
      <c r="CSZ344" s="30">
        <v>18</v>
      </c>
      <c r="CTA344" s="49" t="s">
        <v>53</v>
      </c>
      <c r="CTB344" s="90" t="s">
        <v>132</v>
      </c>
      <c r="CTC344" s="3" t="s">
        <v>45</v>
      </c>
      <c r="CTD344" s="3"/>
      <c r="CTE344" s="41">
        <v>22</v>
      </c>
      <c r="CTF344" s="3"/>
      <c r="CTG344" s="6"/>
      <c r="CTH344" s="3"/>
      <c r="CTI344" s="6"/>
      <c r="CTJ344" s="3"/>
      <c r="CTK344" s="6"/>
      <c r="CTL344" s="31"/>
      <c r="DCV344" s="30">
        <v>18</v>
      </c>
      <c r="DCW344" s="49" t="s">
        <v>53</v>
      </c>
      <c r="DCX344" s="90" t="s">
        <v>132</v>
      </c>
      <c r="DCY344" s="3" t="s">
        <v>45</v>
      </c>
      <c r="DCZ344" s="3"/>
      <c r="DDA344" s="41">
        <v>22</v>
      </c>
      <c r="DDB344" s="3"/>
      <c r="DDC344" s="6"/>
      <c r="DDD344" s="3"/>
      <c r="DDE344" s="6"/>
      <c r="DDF344" s="3"/>
      <c r="DDG344" s="6"/>
      <c r="DDH344" s="31"/>
      <c r="DMR344" s="30">
        <v>18</v>
      </c>
      <c r="DMS344" s="49" t="s">
        <v>53</v>
      </c>
      <c r="DMT344" s="90" t="s">
        <v>132</v>
      </c>
      <c r="DMU344" s="3" t="s">
        <v>45</v>
      </c>
      <c r="DMV344" s="3"/>
      <c r="DMW344" s="41">
        <v>22</v>
      </c>
      <c r="DMX344" s="3"/>
      <c r="DMY344" s="6"/>
      <c r="DMZ344" s="3"/>
      <c r="DNA344" s="6"/>
      <c r="DNB344" s="3"/>
      <c r="DNC344" s="6"/>
      <c r="DND344" s="31"/>
      <c r="DWN344" s="30">
        <v>18</v>
      </c>
      <c r="DWO344" s="49" t="s">
        <v>53</v>
      </c>
      <c r="DWP344" s="90" t="s">
        <v>132</v>
      </c>
      <c r="DWQ344" s="3" t="s">
        <v>45</v>
      </c>
      <c r="DWR344" s="3"/>
      <c r="DWS344" s="41">
        <v>22</v>
      </c>
      <c r="DWT344" s="3"/>
      <c r="DWU344" s="6"/>
      <c r="DWV344" s="3"/>
      <c r="DWW344" s="6"/>
      <c r="DWX344" s="3"/>
      <c r="DWY344" s="6"/>
      <c r="DWZ344" s="31"/>
      <c r="EGJ344" s="30">
        <v>18</v>
      </c>
      <c r="EGK344" s="49" t="s">
        <v>53</v>
      </c>
      <c r="EGL344" s="90" t="s">
        <v>132</v>
      </c>
      <c r="EGM344" s="3" t="s">
        <v>45</v>
      </c>
      <c r="EGN344" s="3"/>
      <c r="EGO344" s="41">
        <v>22</v>
      </c>
      <c r="EGP344" s="3"/>
      <c r="EGQ344" s="6"/>
      <c r="EGR344" s="3"/>
      <c r="EGS344" s="6"/>
      <c r="EGT344" s="3"/>
      <c r="EGU344" s="6"/>
      <c r="EGV344" s="31"/>
      <c r="EQF344" s="30">
        <v>18</v>
      </c>
      <c r="EQG344" s="49" t="s">
        <v>53</v>
      </c>
      <c r="EQH344" s="90" t="s">
        <v>132</v>
      </c>
      <c r="EQI344" s="3" t="s">
        <v>45</v>
      </c>
      <c r="EQJ344" s="3"/>
      <c r="EQK344" s="41">
        <v>22</v>
      </c>
      <c r="EQL344" s="3"/>
      <c r="EQM344" s="6"/>
      <c r="EQN344" s="3"/>
      <c r="EQO344" s="6"/>
      <c r="EQP344" s="3"/>
      <c r="EQQ344" s="6"/>
      <c r="EQR344" s="31"/>
      <c r="FAB344" s="30">
        <v>18</v>
      </c>
      <c r="FAC344" s="49" t="s">
        <v>53</v>
      </c>
      <c r="FAD344" s="90" t="s">
        <v>132</v>
      </c>
      <c r="FAE344" s="3" t="s">
        <v>45</v>
      </c>
      <c r="FAF344" s="3"/>
      <c r="FAG344" s="41">
        <v>22</v>
      </c>
      <c r="FAH344" s="3"/>
      <c r="FAI344" s="6"/>
      <c r="FAJ344" s="3"/>
      <c r="FAK344" s="6"/>
      <c r="FAL344" s="3"/>
      <c r="FAM344" s="6"/>
      <c r="FAN344" s="31"/>
      <c r="FJX344" s="30">
        <v>18</v>
      </c>
      <c r="FJY344" s="49" t="s">
        <v>53</v>
      </c>
      <c r="FJZ344" s="90" t="s">
        <v>132</v>
      </c>
      <c r="FKA344" s="3" t="s">
        <v>45</v>
      </c>
      <c r="FKB344" s="3"/>
      <c r="FKC344" s="41">
        <v>22</v>
      </c>
      <c r="FKD344" s="3"/>
      <c r="FKE344" s="6"/>
      <c r="FKF344" s="3"/>
      <c r="FKG344" s="6"/>
      <c r="FKH344" s="3"/>
      <c r="FKI344" s="6"/>
      <c r="FKJ344" s="31"/>
      <c r="FTT344" s="30">
        <v>18</v>
      </c>
      <c r="FTU344" s="49" t="s">
        <v>53</v>
      </c>
      <c r="FTV344" s="90" t="s">
        <v>132</v>
      </c>
      <c r="FTW344" s="3" t="s">
        <v>45</v>
      </c>
      <c r="FTX344" s="3"/>
      <c r="FTY344" s="41">
        <v>22</v>
      </c>
      <c r="FTZ344" s="3"/>
      <c r="FUA344" s="6"/>
      <c r="FUB344" s="3"/>
      <c r="FUC344" s="6"/>
      <c r="FUD344" s="3"/>
      <c r="FUE344" s="6"/>
      <c r="FUF344" s="31"/>
      <c r="GDP344" s="30">
        <v>18</v>
      </c>
      <c r="GDQ344" s="49" t="s">
        <v>53</v>
      </c>
      <c r="GDR344" s="90" t="s">
        <v>132</v>
      </c>
      <c r="GDS344" s="3" t="s">
        <v>45</v>
      </c>
      <c r="GDT344" s="3"/>
      <c r="GDU344" s="41">
        <v>22</v>
      </c>
      <c r="GDV344" s="3"/>
      <c r="GDW344" s="6"/>
      <c r="GDX344" s="3"/>
      <c r="GDY344" s="6"/>
      <c r="GDZ344" s="3"/>
      <c r="GEA344" s="6"/>
      <c r="GEB344" s="31"/>
      <c r="GNL344" s="30">
        <v>18</v>
      </c>
      <c r="GNM344" s="49" t="s">
        <v>53</v>
      </c>
      <c r="GNN344" s="90" t="s">
        <v>132</v>
      </c>
      <c r="GNO344" s="3" t="s">
        <v>45</v>
      </c>
      <c r="GNP344" s="3"/>
      <c r="GNQ344" s="41">
        <v>22</v>
      </c>
      <c r="GNR344" s="3"/>
      <c r="GNS344" s="6"/>
      <c r="GNT344" s="3"/>
      <c r="GNU344" s="6"/>
      <c r="GNV344" s="3"/>
      <c r="GNW344" s="6"/>
      <c r="GNX344" s="31"/>
      <c r="GXH344" s="30">
        <v>18</v>
      </c>
      <c r="GXI344" s="49" t="s">
        <v>53</v>
      </c>
      <c r="GXJ344" s="90" t="s">
        <v>132</v>
      </c>
      <c r="GXK344" s="3" t="s">
        <v>45</v>
      </c>
      <c r="GXL344" s="3"/>
      <c r="GXM344" s="41">
        <v>22</v>
      </c>
      <c r="GXN344" s="3"/>
      <c r="GXO344" s="6"/>
      <c r="GXP344" s="3"/>
      <c r="GXQ344" s="6"/>
      <c r="GXR344" s="3"/>
      <c r="GXS344" s="6"/>
      <c r="GXT344" s="31"/>
      <c r="HHD344" s="30">
        <v>18</v>
      </c>
      <c r="HHE344" s="49" t="s">
        <v>53</v>
      </c>
      <c r="HHF344" s="90" t="s">
        <v>132</v>
      </c>
      <c r="HHG344" s="3" t="s">
        <v>45</v>
      </c>
      <c r="HHH344" s="3"/>
      <c r="HHI344" s="41">
        <v>22</v>
      </c>
      <c r="HHJ344" s="3"/>
      <c r="HHK344" s="6"/>
      <c r="HHL344" s="3"/>
      <c r="HHM344" s="6"/>
      <c r="HHN344" s="3"/>
      <c r="HHO344" s="6"/>
      <c r="HHP344" s="31"/>
      <c r="HQZ344" s="30">
        <v>18</v>
      </c>
      <c r="HRA344" s="49" t="s">
        <v>53</v>
      </c>
      <c r="HRB344" s="90" t="s">
        <v>132</v>
      </c>
      <c r="HRC344" s="3" t="s">
        <v>45</v>
      </c>
      <c r="HRD344" s="3"/>
      <c r="HRE344" s="41">
        <v>22</v>
      </c>
      <c r="HRF344" s="3"/>
      <c r="HRG344" s="6"/>
      <c r="HRH344" s="3"/>
      <c r="HRI344" s="6"/>
      <c r="HRJ344" s="3"/>
      <c r="HRK344" s="6"/>
      <c r="HRL344" s="31"/>
      <c r="IAV344" s="30">
        <v>18</v>
      </c>
      <c r="IAW344" s="49" t="s">
        <v>53</v>
      </c>
      <c r="IAX344" s="90" t="s">
        <v>132</v>
      </c>
      <c r="IAY344" s="3" t="s">
        <v>45</v>
      </c>
      <c r="IAZ344" s="3"/>
      <c r="IBA344" s="41">
        <v>22</v>
      </c>
      <c r="IBB344" s="3"/>
      <c r="IBC344" s="6"/>
      <c r="IBD344" s="3"/>
      <c r="IBE344" s="6"/>
      <c r="IBF344" s="3"/>
      <c r="IBG344" s="6"/>
      <c r="IBH344" s="31"/>
      <c r="IKR344" s="30">
        <v>18</v>
      </c>
      <c r="IKS344" s="49" t="s">
        <v>53</v>
      </c>
      <c r="IKT344" s="90" t="s">
        <v>132</v>
      </c>
      <c r="IKU344" s="3" t="s">
        <v>45</v>
      </c>
      <c r="IKV344" s="3"/>
      <c r="IKW344" s="41">
        <v>22</v>
      </c>
      <c r="IKX344" s="3"/>
      <c r="IKY344" s="6"/>
      <c r="IKZ344" s="3"/>
      <c r="ILA344" s="6"/>
      <c r="ILB344" s="3"/>
      <c r="ILC344" s="6"/>
      <c r="ILD344" s="31"/>
      <c r="IUN344" s="30">
        <v>18</v>
      </c>
      <c r="IUO344" s="49" t="s">
        <v>53</v>
      </c>
      <c r="IUP344" s="90" t="s">
        <v>132</v>
      </c>
      <c r="IUQ344" s="3" t="s">
        <v>45</v>
      </c>
      <c r="IUR344" s="3"/>
      <c r="IUS344" s="41">
        <v>22</v>
      </c>
      <c r="IUT344" s="3"/>
      <c r="IUU344" s="6"/>
      <c r="IUV344" s="3"/>
      <c r="IUW344" s="6"/>
      <c r="IUX344" s="3"/>
      <c r="IUY344" s="6"/>
      <c r="IUZ344" s="31"/>
      <c r="JEJ344" s="30">
        <v>18</v>
      </c>
      <c r="JEK344" s="49" t="s">
        <v>53</v>
      </c>
      <c r="JEL344" s="90" t="s">
        <v>132</v>
      </c>
      <c r="JEM344" s="3" t="s">
        <v>45</v>
      </c>
      <c r="JEN344" s="3"/>
      <c r="JEO344" s="41">
        <v>22</v>
      </c>
      <c r="JEP344" s="3"/>
      <c r="JEQ344" s="6"/>
      <c r="JER344" s="3"/>
      <c r="JES344" s="6"/>
      <c r="JET344" s="3"/>
      <c r="JEU344" s="6"/>
      <c r="JEV344" s="31"/>
      <c r="JOF344" s="30">
        <v>18</v>
      </c>
      <c r="JOG344" s="49" t="s">
        <v>53</v>
      </c>
      <c r="JOH344" s="90" t="s">
        <v>132</v>
      </c>
      <c r="JOI344" s="3" t="s">
        <v>45</v>
      </c>
      <c r="JOJ344" s="3"/>
      <c r="JOK344" s="41">
        <v>22</v>
      </c>
      <c r="JOL344" s="3"/>
      <c r="JOM344" s="6"/>
      <c r="JON344" s="3"/>
      <c r="JOO344" s="6"/>
      <c r="JOP344" s="3"/>
      <c r="JOQ344" s="6"/>
      <c r="JOR344" s="31"/>
      <c r="JYB344" s="30">
        <v>18</v>
      </c>
      <c r="JYC344" s="49" t="s">
        <v>53</v>
      </c>
      <c r="JYD344" s="90" t="s">
        <v>132</v>
      </c>
      <c r="JYE344" s="3" t="s">
        <v>45</v>
      </c>
      <c r="JYF344" s="3"/>
      <c r="JYG344" s="41">
        <v>22</v>
      </c>
      <c r="JYH344" s="3"/>
      <c r="JYI344" s="6"/>
      <c r="JYJ344" s="3"/>
      <c r="JYK344" s="6"/>
      <c r="JYL344" s="3"/>
      <c r="JYM344" s="6"/>
      <c r="JYN344" s="31"/>
      <c r="KHX344" s="30">
        <v>18</v>
      </c>
      <c r="KHY344" s="49" t="s">
        <v>53</v>
      </c>
      <c r="KHZ344" s="90" t="s">
        <v>132</v>
      </c>
      <c r="KIA344" s="3" t="s">
        <v>45</v>
      </c>
      <c r="KIB344" s="3"/>
      <c r="KIC344" s="41">
        <v>22</v>
      </c>
      <c r="KID344" s="3"/>
      <c r="KIE344" s="6"/>
      <c r="KIF344" s="3"/>
      <c r="KIG344" s="6"/>
      <c r="KIH344" s="3"/>
      <c r="KII344" s="6"/>
      <c r="KIJ344" s="31"/>
      <c r="KRT344" s="30">
        <v>18</v>
      </c>
      <c r="KRU344" s="49" t="s">
        <v>53</v>
      </c>
      <c r="KRV344" s="90" t="s">
        <v>132</v>
      </c>
      <c r="KRW344" s="3" t="s">
        <v>45</v>
      </c>
      <c r="KRX344" s="3"/>
      <c r="KRY344" s="41">
        <v>22</v>
      </c>
      <c r="KRZ344" s="3"/>
      <c r="KSA344" s="6"/>
      <c r="KSB344" s="3"/>
      <c r="KSC344" s="6"/>
      <c r="KSD344" s="3"/>
      <c r="KSE344" s="6"/>
      <c r="KSF344" s="31"/>
      <c r="LBP344" s="30">
        <v>18</v>
      </c>
      <c r="LBQ344" s="49" t="s">
        <v>53</v>
      </c>
      <c r="LBR344" s="90" t="s">
        <v>132</v>
      </c>
      <c r="LBS344" s="3" t="s">
        <v>45</v>
      </c>
      <c r="LBT344" s="3"/>
      <c r="LBU344" s="41">
        <v>22</v>
      </c>
      <c r="LBV344" s="3"/>
      <c r="LBW344" s="6"/>
      <c r="LBX344" s="3"/>
      <c r="LBY344" s="6"/>
      <c r="LBZ344" s="3"/>
      <c r="LCA344" s="6"/>
      <c r="LCB344" s="31"/>
      <c r="LLL344" s="30">
        <v>18</v>
      </c>
      <c r="LLM344" s="49" t="s">
        <v>53</v>
      </c>
      <c r="LLN344" s="90" t="s">
        <v>132</v>
      </c>
      <c r="LLO344" s="3" t="s">
        <v>45</v>
      </c>
      <c r="LLP344" s="3"/>
      <c r="LLQ344" s="41">
        <v>22</v>
      </c>
      <c r="LLR344" s="3"/>
      <c r="LLS344" s="6"/>
      <c r="LLT344" s="3"/>
      <c r="LLU344" s="6"/>
      <c r="LLV344" s="3"/>
      <c r="LLW344" s="6"/>
      <c r="LLX344" s="31"/>
      <c r="LVH344" s="30">
        <v>18</v>
      </c>
      <c r="LVI344" s="49" t="s">
        <v>53</v>
      </c>
      <c r="LVJ344" s="90" t="s">
        <v>132</v>
      </c>
      <c r="LVK344" s="3" t="s">
        <v>45</v>
      </c>
      <c r="LVL344" s="3"/>
      <c r="LVM344" s="41">
        <v>22</v>
      </c>
      <c r="LVN344" s="3"/>
      <c r="LVO344" s="6"/>
      <c r="LVP344" s="3"/>
      <c r="LVQ344" s="6"/>
      <c r="LVR344" s="3"/>
      <c r="LVS344" s="6"/>
      <c r="LVT344" s="31"/>
      <c r="MFD344" s="30">
        <v>18</v>
      </c>
      <c r="MFE344" s="49" t="s">
        <v>53</v>
      </c>
      <c r="MFF344" s="90" t="s">
        <v>132</v>
      </c>
      <c r="MFG344" s="3" t="s">
        <v>45</v>
      </c>
      <c r="MFH344" s="3"/>
      <c r="MFI344" s="41">
        <v>22</v>
      </c>
      <c r="MFJ344" s="3"/>
      <c r="MFK344" s="6"/>
      <c r="MFL344" s="3"/>
      <c r="MFM344" s="6"/>
      <c r="MFN344" s="3"/>
      <c r="MFO344" s="6"/>
      <c r="MFP344" s="31"/>
      <c r="MOZ344" s="30">
        <v>18</v>
      </c>
      <c r="MPA344" s="49" t="s">
        <v>53</v>
      </c>
      <c r="MPB344" s="90" t="s">
        <v>132</v>
      </c>
      <c r="MPC344" s="3" t="s">
        <v>45</v>
      </c>
      <c r="MPD344" s="3"/>
      <c r="MPE344" s="41">
        <v>22</v>
      </c>
      <c r="MPF344" s="3"/>
      <c r="MPG344" s="6"/>
      <c r="MPH344" s="3"/>
      <c r="MPI344" s="6"/>
      <c r="MPJ344" s="3"/>
      <c r="MPK344" s="6"/>
      <c r="MPL344" s="31"/>
      <c r="MYV344" s="30">
        <v>18</v>
      </c>
      <c r="MYW344" s="49" t="s">
        <v>53</v>
      </c>
      <c r="MYX344" s="90" t="s">
        <v>132</v>
      </c>
      <c r="MYY344" s="3" t="s">
        <v>45</v>
      </c>
      <c r="MYZ344" s="3"/>
      <c r="MZA344" s="41">
        <v>22</v>
      </c>
      <c r="MZB344" s="3"/>
      <c r="MZC344" s="6"/>
      <c r="MZD344" s="3"/>
      <c r="MZE344" s="6"/>
      <c r="MZF344" s="3"/>
      <c r="MZG344" s="6"/>
      <c r="MZH344" s="31"/>
      <c r="NIR344" s="30">
        <v>18</v>
      </c>
      <c r="NIS344" s="49" t="s">
        <v>53</v>
      </c>
      <c r="NIT344" s="90" t="s">
        <v>132</v>
      </c>
      <c r="NIU344" s="3" t="s">
        <v>45</v>
      </c>
      <c r="NIV344" s="3"/>
      <c r="NIW344" s="41">
        <v>22</v>
      </c>
      <c r="NIX344" s="3"/>
      <c r="NIY344" s="6"/>
      <c r="NIZ344" s="3"/>
      <c r="NJA344" s="6"/>
      <c r="NJB344" s="3"/>
      <c r="NJC344" s="6"/>
      <c r="NJD344" s="31"/>
      <c r="NSN344" s="30">
        <v>18</v>
      </c>
      <c r="NSO344" s="49" t="s">
        <v>53</v>
      </c>
      <c r="NSP344" s="90" t="s">
        <v>132</v>
      </c>
      <c r="NSQ344" s="3" t="s">
        <v>45</v>
      </c>
      <c r="NSR344" s="3"/>
      <c r="NSS344" s="41">
        <v>22</v>
      </c>
      <c r="NST344" s="3"/>
      <c r="NSU344" s="6"/>
      <c r="NSV344" s="3"/>
      <c r="NSW344" s="6"/>
      <c r="NSX344" s="3"/>
      <c r="NSY344" s="6"/>
      <c r="NSZ344" s="31"/>
      <c r="OCJ344" s="30">
        <v>18</v>
      </c>
      <c r="OCK344" s="49" t="s">
        <v>53</v>
      </c>
      <c r="OCL344" s="90" t="s">
        <v>132</v>
      </c>
      <c r="OCM344" s="3" t="s">
        <v>45</v>
      </c>
      <c r="OCN344" s="3"/>
      <c r="OCO344" s="41">
        <v>22</v>
      </c>
      <c r="OCP344" s="3"/>
      <c r="OCQ344" s="6"/>
      <c r="OCR344" s="3"/>
      <c r="OCS344" s="6"/>
      <c r="OCT344" s="3"/>
      <c r="OCU344" s="6"/>
      <c r="OCV344" s="31"/>
      <c r="OMF344" s="30">
        <v>18</v>
      </c>
      <c r="OMG344" s="49" t="s">
        <v>53</v>
      </c>
      <c r="OMH344" s="90" t="s">
        <v>132</v>
      </c>
      <c r="OMI344" s="3" t="s">
        <v>45</v>
      </c>
      <c r="OMJ344" s="3"/>
      <c r="OMK344" s="41">
        <v>22</v>
      </c>
      <c r="OML344" s="3"/>
      <c r="OMM344" s="6"/>
      <c r="OMN344" s="3"/>
      <c r="OMO344" s="6"/>
      <c r="OMP344" s="3"/>
      <c r="OMQ344" s="6"/>
      <c r="OMR344" s="31"/>
      <c r="OWB344" s="30">
        <v>18</v>
      </c>
      <c r="OWC344" s="49" t="s">
        <v>53</v>
      </c>
      <c r="OWD344" s="90" t="s">
        <v>132</v>
      </c>
      <c r="OWE344" s="3" t="s">
        <v>45</v>
      </c>
      <c r="OWF344" s="3"/>
      <c r="OWG344" s="41">
        <v>22</v>
      </c>
      <c r="OWH344" s="3"/>
      <c r="OWI344" s="6"/>
      <c r="OWJ344" s="3"/>
      <c r="OWK344" s="6"/>
      <c r="OWL344" s="3"/>
      <c r="OWM344" s="6"/>
      <c r="OWN344" s="31"/>
      <c r="PFX344" s="30">
        <v>18</v>
      </c>
      <c r="PFY344" s="49" t="s">
        <v>53</v>
      </c>
      <c r="PFZ344" s="90" t="s">
        <v>132</v>
      </c>
      <c r="PGA344" s="3" t="s">
        <v>45</v>
      </c>
      <c r="PGB344" s="3"/>
      <c r="PGC344" s="41">
        <v>22</v>
      </c>
      <c r="PGD344" s="3"/>
      <c r="PGE344" s="6"/>
      <c r="PGF344" s="3"/>
      <c r="PGG344" s="6"/>
      <c r="PGH344" s="3"/>
      <c r="PGI344" s="6"/>
      <c r="PGJ344" s="31"/>
      <c r="PPT344" s="30">
        <v>18</v>
      </c>
      <c r="PPU344" s="49" t="s">
        <v>53</v>
      </c>
      <c r="PPV344" s="90" t="s">
        <v>132</v>
      </c>
      <c r="PPW344" s="3" t="s">
        <v>45</v>
      </c>
      <c r="PPX344" s="3"/>
      <c r="PPY344" s="41">
        <v>22</v>
      </c>
      <c r="PPZ344" s="3"/>
      <c r="PQA344" s="6"/>
      <c r="PQB344" s="3"/>
      <c r="PQC344" s="6"/>
      <c r="PQD344" s="3"/>
      <c r="PQE344" s="6"/>
      <c r="PQF344" s="31"/>
      <c r="PZP344" s="30">
        <v>18</v>
      </c>
      <c r="PZQ344" s="49" t="s">
        <v>53</v>
      </c>
      <c r="PZR344" s="90" t="s">
        <v>132</v>
      </c>
      <c r="PZS344" s="3" t="s">
        <v>45</v>
      </c>
      <c r="PZT344" s="3"/>
      <c r="PZU344" s="41">
        <v>22</v>
      </c>
      <c r="PZV344" s="3"/>
      <c r="PZW344" s="6"/>
      <c r="PZX344" s="3"/>
      <c r="PZY344" s="6"/>
      <c r="PZZ344" s="3"/>
      <c r="QAA344" s="6"/>
      <c r="QAB344" s="31"/>
      <c r="QJL344" s="30">
        <v>18</v>
      </c>
      <c r="QJM344" s="49" t="s">
        <v>53</v>
      </c>
      <c r="QJN344" s="90" t="s">
        <v>132</v>
      </c>
      <c r="QJO344" s="3" t="s">
        <v>45</v>
      </c>
      <c r="QJP344" s="3"/>
      <c r="QJQ344" s="41">
        <v>22</v>
      </c>
      <c r="QJR344" s="3"/>
      <c r="QJS344" s="6"/>
      <c r="QJT344" s="3"/>
      <c r="QJU344" s="6"/>
      <c r="QJV344" s="3"/>
      <c r="QJW344" s="6"/>
      <c r="QJX344" s="31"/>
      <c r="QTH344" s="30">
        <v>18</v>
      </c>
      <c r="QTI344" s="49" t="s">
        <v>53</v>
      </c>
      <c r="QTJ344" s="90" t="s">
        <v>132</v>
      </c>
      <c r="QTK344" s="3" t="s">
        <v>45</v>
      </c>
      <c r="QTL344" s="3"/>
      <c r="QTM344" s="41">
        <v>22</v>
      </c>
      <c r="QTN344" s="3"/>
      <c r="QTO344" s="6"/>
      <c r="QTP344" s="3"/>
      <c r="QTQ344" s="6"/>
      <c r="QTR344" s="3"/>
      <c r="QTS344" s="6"/>
      <c r="QTT344" s="31"/>
      <c r="RDD344" s="30">
        <v>18</v>
      </c>
      <c r="RDE344" s="49" t="s">
        <v>53</v>
      </c>
      <c r="RDF344" s="90" t="s">
        <v>132</v>
      </c>
      <c r="RDG344" s="3" t="s">
        <v>45</v>
      </c>
      <c r="RDH344" s="3"/>
      <c r="RDI344" s="41">
        <v>22</v>
      </c>
      <c r="RDJ344" s="3"/>
      <c r="RDK344" s="6"/>
      <c r="RDL344" s="3"/>
      <c r="RDM344" s="6"/>
      <c r="RDN344" s="3"/>
      <c r="RDO344" s="6"/>
      <c r="RDP344" s="31"/>
      <c r="RMZ344" s="30">
        <v>18</v>
      </c>
      <c r="RNA344" s="49" t="s">
        <v>53</v>
      </c>
      <c r="RNB344" s="90" t="s">
        <v>132</v>
      </c>
      <c r="RNC344" s="3" t="s">
        <v>45</v>
      </c>
      <c r="RND344" s="3"/>
      <c r="RNE344" s="41">
        <v>22</v>
      </c>
      <c r="RNF344" s="3"/>
      <c r="RNG344" s="6"/>
      <c r="RNH344" s="3"/>
      <c r="RNI344" s="6"/>
      <c r="RNJ344" s="3"/>
      <c r="RNK344" s="6"/>
      <c r="RNL344" s="31"/>
      <c r="RWV344" s="30">
        <v>18</v>
      </c>
      <c r="RWW344" s="49" t="s">
        <v>53</v>
      </c>
      <c r="RWX344" s="90" t="s">
        <v>132</v>
      </c>
      <c r="RWY344" s="3" t="s">
        <v>45</v>
      </c>
      <c r="RWZ344" s="3"/>
      <c r="RXA344" s="41">
        <v>22</v>
      </c>
      <c r="RXB344" s="3"/>
      <c r="RXC344" s="6"/>
      <c r="RXD344" s="3"/>
      <c r="RXE344" s="6"/>
      <c r="RXF344" s="3"/>
      <c r="RXG344" s="6"/>
      <c r="RXH344" s="31"/>
      <c r="SGR344" s="30">
        <v>18</v>
      </c>
      <c r="SGS344" s="49" t="s">
        <v>53</v>
      </c>
      <c r="SGT344" s="90" t="s">
        <v>132</v>
      </c>
      <c r="SGU344" s="3" t="s">
        <v>45</v>
      </c>
      <c r="SGV344" s="3"/>
      <c r="SGW344" s="41">
        <v>22</v>
      </c>
      <c r="SGX344" s="3"/>
      <c r="SGY344" s="6"/>
      <c r="SGZ344" s="3"/>
      <c r="SHA344" s="6"/>
      <c r="SHB344" s="3"/>
      <c r="SHC344" s="6"/>
      <c r="SHD344" s="31"/>
      <c r="SQN344" s="30">
        <v>18</v>
      </c>
      <c r="SQO344" s="49" t="s">
        <v>53</v>
      </c>
      <c r="SQP344" s="90" t="s">
        <v>132</v>
      </c>
      <c r="SQQ344" s="3" t="s">
        <v>45</v>
      </c>
      <c r="SQR344" s="3"/>
      <c r="SQS344" s="41">
        <v>22</v>
      </c>
      <c r="SQT344" s="3"/>
      <c r="SQU344" s="6"/>
      <c r="SQV344" s="3"/>
      <c r="SQW344" s="6"/>
      <c r="SQX344" s="3"/>
      <c r="SQY344" s="6"/>
      <c r="SQZ344" s="31"/>
      <c r="TAJ344" s="30">
        <v>18</v>
      </c>
      <c r="TAK344" s="49" t="s">
        <v>53</v>
      </c>
      <c r="TAL344" s="90" t="s">
        <v>132</v>
      </c>
      <c r="TAM344" s="3" t="s">
        <v>45</v>
      </c>
      <c r="TAN344" s="3"/>
      <c r="TAO344" s="41">
        <v>22</v>
      </c>
      <c r="TAP344" s="3"/>
      <c r="TAQ344" s="6"/>
      <c r="TAR344" s="3"/>
      <c r="TAS344" s="6"/>
      <c r="TAT344" s="3"/>
      <c r="TAU344" s="6"/>
      <c r="TAV344" s="31"/>
      <c r="TKF344" s="30">
        <v>18</v>
      </c>
      <c r="TKG344" s="49" t="s">
        <v>53</v>
      </c>
      <c r="TKH344" s="90" t="s">
        <v>132</v>
      </c>
      <c r="TKI344" s="3" t="s">
        <v>45</v>
      </c>
      <c r="TKJ344" s="3"/>
      <c r="TKK344" s="41">
        <v>22</v>
      </c>
      <c r="TKL344" s="3"/>
      <c r="TKM344" s="6"/>
      <c r="TKN344" s="3"/>
      <c r="TKO344" s="6"/>
      <c r="TKP344" s="3"/>
      <c r="TKQ344" s="6"/>
      <c r="TKR344" s="31"/>
      <c r="TUB344" s="30">
        <v>18</v>
      </c>
      <c r="TUC344" s="49" t="s">
        <v>53</v>
      </c>
      <c r="TUD344" s="90" t="s">
        <v>132</v>
      </c>
      <c r="TUE344" s="3" t="s">
        <v>45</v>
      </c>
      <c r="TUF344" s="3"/>
      <c r="TUG344" s="41">
        <v>22</v>
      </c>
      <c r="TUH344" s="3"/>
      <c r="TUI344" s="6"/>
      <c r="TUJ344" s="3"/>
      <c r="TUK344" s="6"/>
      <c r="TUL344" s="3"/>
      <c r="TUM344" s="6"/>
      <c r="TUN344" s="31"/>
      <c r="UDX344" s="30">
        <v>18</v>
      </c>
      <c r="UDY344" s="49" t="s">
        <v>53</v>
      </c>
      <c r="UDZ344" s="90" t="s">
        <v>132</v>
      </c>
      <c r="UEA344" s="3" t="s">
        <v>45</v>
      </c>
      <c r="UEB344" s="3"/>
      <c r="UEC344" s="41">
        <v>22</v>
      </c>
      <c r="UED344" s="3"/>
      <c r="UEE344" s="6"/>
      <c r="UEF344" s="3"/>
      <c r="UEG344" s="6"/>
      <c r="UEH344" s="3"/>
      <c r="UEI344" s="6"/>
      <c r="UEJ344" s="31"/>
      <c r="UNT344" s="30">
        <v>18</v>
      </c>
      <c r="UNU344" s="49" t="s">
        <v>53</v>
      </c>
      <c r="UNV344" s="90" t="s">
        <v>132</v>
      </c>
      <c r="UNW344" s="3" t="s">
        <v>45</v>
      </c>
      <c r="UNX344" s="3"/>
      <c r="UNY344" s="41">
        <v>22</v>
      </c>
      <c r="UNZ344" s="3"/>
      <c r="UOA344" s="6"/>
      <c r="UOB344" s="3"/>
      <c r="UOC344" s="6"/>
      <c r="UOD344" s="3"/>
      <c r="UOE344" s="6"/>
      <c r="UOF344" s="31"/>
      <c r="UXP344" s="30">
        <v>18</v>
      </c>
      <c r="UXQ344" s="49" t="s">
        <v>53</v>
      </c>
      <c r="UXR344" s="90" t="s">
        <v>132</v>
      </c>
      <c r="UXS344" s="3" t="s">
        <v>45</v>
      </c>
      <c r="UXT344" s="3"/>
      <c r="UXU344" s="41">
        <v>22</v>
      </c>
      <c r="UXV344" s="3"/>
      <c r="UXW344" s="6"/>
      <c r="UXX344" s="3"/>
      <c r="UXY344" s="6"/>
      <c r="UXZ344" s="3"/>
      <c r="UYA344" s="6"/>
      <c r="UYB344" s="31"/>
      <c r="VHL344" s="30">
        <v>18</v>
      </c>
      <c r="VHM344" s="49" t="s">
        <v>53</v>
      </c>
      <c r="VHN344" s="90" t="s">
        <v>132</v>
      </c>
      <c r="VHO344" s="3" t="s">
        <v>45</v>
      </c>
      <c r="VHP344" s="3"/>
      <c r="VHQ344" s="41">
        <v>22</v>
      </c>
      <c r="VHR344" s="3"/>
      <c r="VHS344" s="6"/>
      <c r="VHT344" s="3"/>
      <c r="VHU344" s="6"/>
      <c r="VHV344" s="3"/>
      <c r="VHW344" s="6"/>
      <c r="VHX344" s="31"/>
      <c r="VRH344" s="30">
        <v>18</v>
      </c>
      <c r="VRI344" s="49" t="s">
        <v>53</v>
      </c>
      <c r="VRJ344" s="90" t="s">
        <v>132</v>
      </c>
      <c r="VRK344" s="3" t="s">
        <v>45</v>
      </c>
      <c r="VRL344" s="3"/>
      <c r="VRM344" s="41">
        <v>22</v>
      </c>
      <c r="VRN344" s="3"/>
      <c r="VRO344" s="6"/>
      <c r="VRP344" s="3"/>
      <c r="VRQ344" s="6"/>
      <c r="VRR344" s="3"/>
      <c r="VRS344" s="6"/>
      <c r="VRT344" s="31"/>
      <c r="WBD344" s="30">
        <v>18</v>
      </c>
      <c r="WBE344" s="49" t="s">
        <v>53</v>
      </c>
      <c r="WBF344" s="90" t="s">
        <v>132</v>
      </c>
      <c r="WBG344" s="3" t="s">
        <v>45</v>
      </c>
      <c r="WBH344" s="3"/>
      <c r="WBI344" s="41">
        <v>22</v>
      </c>
      <c r="WBJ344" s="3"/>
      <c r="WBK344" s="6"/>
      <c r="WBL344" s="3"/>
      <c r="WBM344" s="6"/>
      <c r="WBN344" s="3"/>
      <c r="WBO344" s="6"/>
      <c r="WBP344" s="31"/>
      <c r="WKZ344" s="30">
        <v>18</v>
      </c>
      <c r="WLA344" s="49" t="s">
        <v>53</v>
      </c>
      <c r="WLB344" s="90" t="s">
        <v>132</v>
      </c>
      <c r="WLC344" s="3" t="s">
        <v>45</v>
      </c>
      <c r="WLD344" s="3"/>
      <c r="WLE344" s="41">
        <v>22</v>
      </c>
      <c r="WLF344" s="3"/>
      <c r="WLG344" s="6"/>
      <c r="WLH344" s="3"/>
      <c r="WLI344" s="6"/>
      <c r="WLJ344" s="3"/>
      <c r="WLK344" s="6"/>
      <c r="WLL344" s="31"/>
      <c r="WUV344" s="30">
        <v>18</v>
      </c>
      <c r="WUW344" s="49" t="s">
        <v>53</v>
      </c>
      <c r="WUX344" s="90" t="s">
        <v>132</v>
      </c>
      <c r="WUY344" s="3" t="s">
        <v>45</v>
      </c>
      <c r="WUZ344" s="3"/>
      <c r="WVA344" s="41">
        <v>22</v>
      </c>
      <c r="WVB344" s="3"/>
      <c r="WVC344" s="6"/>
      <c r="WVD344" s="3"/>
      <c r="WVE344" s="6"/>
      <c r="WVF344" s="3"/>
      <c r="WVG344" s="6"/>
      <c r="WVH344" s="31"/>
    </row>
    <row r="345" spans="1:16128" ht="15">
      <c r="A345" s="30"/>
      <c r="B345" s="78" t="s">
        <v>12</v>
      </c>
      <c r="C345" s="3" t="s">
        <v>13</v>
      </c>
      <c r="D345" s="59">
        <v>0.389</v>
      </c>
      <c r="E345" s="59"/>
      <c r="F345" s="59"/>
      <c r="G345" s="59"/>
      <c r="H345" s="59"/>
      <c r="I345" s="59"/>
      <c r="J345" s="59"/>
      <c r="K345" s="63"/>
      <c r="L345" s="54" t="s">
        <v>223</v>
      </c>
      <c r="IJ345" s="30"/>
      <c r="IK345" s="3"/>
      <c r="IL345" s="78" t="s">
        <v>12</v>
      </c>
      <c r="IM345" s="3" t="s">
        <v>13</v>
      </c>
      <c r="IN345" s="6">
        <v>0.389</v>
      </c>
      <c r="IO345" s="6">
        <f>IO344*IN345</f>
        <v>8.558</v>
      </c>
      <c r="IP345" s="3"/>
      <c r="IQ345" s="6"/>
      <c r="IR345" s="5">
        <v>6</v>
      </c>
      <c r="IS345" s="6">
        <f>IO345*IR345</f>
        <v>51.348</v>
      </c>
      <c r="IT345" s="3"/>
      <c r="IU345" s="6"/>
      <c r="IV345" s="31">
        <f>IQ345+IS345+IU345</f>
        <v>51.348</v>
      </c>
      <c r="SF345" s="30"/>
      <c r="SG345" s="3"/>
      <c r="SH345" s="78" t="s">
        <v>12</v>
      </c>
      <c r="SI345" s="3" t="s">
        <v>13</v>
      </c>
      <c r="SJ345" s="6">
        <v>0.389</v>
      </c>
      <c r="SK345" s="6">
        <f>SK344*SJ345</f>
        <v>8.558</v>
      </c>
      <c r="SL345" s="3"/>
      <c r="SM345" s="6"/>
      <c r="SN345" s="5">
        <v>6</v>
      </c>
      <c r="SO345" s="6">
        <f>SK345*SN345</f>
        <v>51.348</v>
      </c>
      <c r="SP345" s="3"/>
      <c r="SQ345" s="6"/>
      <c r="SR345" s="31">
        <f>SM345+SO345+SQ345</f>
        <v>51.348</v>
      </c>
      <c r="ACB345" s="30"/>
      <c r="ACC345" s="3"/>
      <c r="ACD345" s="78" t="s">
        <v>12</v>
      </c>
      <c r="ACE345" s="3" t="s">
        <v>13</v>
      </c>
      <c r="ACF345" s="6">
        <v>0.389</v>
      </c>
      <c r="ACG345" s="6">
        <f>ACG344*ACF345</f>
        <v>8.558</v>
      </c>
      <c r="ACH345" s="3"/>
      <c r="ACI345" s="6"/>
      <c r="ACJ345" s="5">
        <v>6</v>
      </c>
      <c r="ACK345" s="6">
        <f>ACG345*ACJ345</f>
        <v>51.348</v>
      </c>
      <c r="ACL345" s="3"/>
      <c r="ACM345" s="6"/>
      <c r="ACN345" s="31">
        <f>ACI345+ACK345+ACM345</f>
        <v>51.348</v>
      </c>
      <c r="ALX345" s="30"/>
      <c r="ALY345" s="3"/>
      <c r="ALZ345" s="78" t="s">
        <v>12</v>
      </c>
      <c r="AMA345" s="3" t="s">
        <v>13</v>
      </c>
      <c r="AMB345" s="6">
        <v>0.389</v>
      </c>
      <c r="AMC345" s="6">
        <f>AMC344*AMB345</f>
        <v>8.558</v>
      </c>
      <c r="AMD345" s="3"/>
      <c r="AME345" s="6"/>
      <c r="AMF345" s="5">
        <v>6</v>
      </c>
      <c r="AMG345" s="6">
        <f>AMC345*AMF345</f>
        <v>51.348</v>
      </c>
      <c r="AMH345" s="3"/>
      <c r="AMI345" s="6"/>
      <c r="AMJ345" s="31">
        <f>AME345+AMG345+AMI345</f>
        <v>51.348</v>
      </c>
      <c r="AVT345" s="30"/>
      <c r="AVU345" s="3"/>
      <c r="AVV345" s="78" t="s">
        <v>12</v>
      </c>
      <c r="AVW345" s="3" t="s">
        <v>13</v>
      </c>
      <c r="AVX345" s="6">
        <v>0.389</v>
      </c>
      <c r="AVY345" s="6">
        <f>AVY344*AVX345</f>
        <v>8.558</v>
      </c>
      <c r="AVZ345" s="3"/>
      <c r="AWA345" s="6"/>
      <c r="AWB345" s="5">
        <v>6</v>
      </c>
      <c r="AWC345" s="6">
        <f>AVY345*AWB345</f>
        <v>51.348</v>
      </c>
      <c r="AWD345" s="3"/>
      <c r="AWE345" s="6"/>
      <c r="AWF345" s="31">
        <f>AWA345+AWC345+AWE345</f>
        <v>51.348</v>
      </c>
      <c r="BFP345" s="30"/>
      <c r="BFQ345" s="3"/>
      <c r="BFR345" s="78" t="s">
        <v>12</v>
      </c>
      <c r="BFS345" s="3" t="s">
        <v>13</v>
      </c>
      <c r="BFT345" s="6">
        <v>0.389</v>
      </c>
      <c r="BFU345" s="6">
        <f>BFU344*BFT345</f>
        <v>8.558</v>
      </c>
      <c r="BFV345" s="3"/>
      <c r="BFW345" s="6"/>
      <c r="BFX345" s="5">
        <v>6</v>
      </c>
      <c r="BFY345" s="6">
        <f>BFU345*BFX345</f>
        <v>51.348</v>
      </c>
      <c r="BFZ345" s="3"/>
      <c r="BGA345" s="6"/>
      <c r="BGB345" s="31">
        <f>BFW345+BFY345+BGA345</f>
        <v>51.348</v>
      </c>
      <c r="BPL345" s="30"/>
      <c r="BPM345" s="3"/>
      <c r="BPN345" s="78" t="s">
        <v>12</v>
      </c>
      <c r="BPO345" s="3" t="s">
        <v>13</v>
      </c>
      <c r="BPP345" s="6">
        <v>0.389</v>
      </c>
      <c r="BPQ345" s="6">
        <f>BPQ344*BPP345</f>
        <v>8.558</v>
      </c>
      <c r="BPR345" s="3"/>
      <c r="BPS345" s="6"/>
      <c r="BPT345" s="5">
        <v>6</v>
      </c>
      <c r="BPU345" s="6">
        <f>BPQ345*BPT345</f>
        <v>51.348</v>
      </c>
      <c r="BPV345" s="3"/>
      <c r="BPW345" s="6"/>
      <c r="BPX345" s="31">
        <f>BPS345+BPU345+BPW345</f>
        <v>51.348</v>
      </c>
      <c r="BZH345" s="30"/>
      <c r="BZI345" s="3"/>
      <c r="BZJ345" s="78" t="s">
        <v>12</v>
      </c>
      <c r="BZK345" s="3" t="s">
        <v>13</v>
      </c>
      <c r="BZL345" s="6">
        <v>0.389</v>
      </c>
      <c r="BZM345" s="6">
        <f>BZM344*BZL345</f>
        <v>8.558</v>
      </c>
      <c r="BZN345" s="3"/>
      <c r="BZO345" s="6"/>
      <c r="BZP345" s="5">
        <v>6</v>
      </c>
      <c r="BZQ345" s="6">
        <f>BZM345*BZP345</f>
        <v>51.348</v>
      </c>
      <c r="BZR345" s="3"/>
      <c r="BZS345" s="6"/>
      <c r="BZT345" s="31">
        <f>BZO345+BZQ345+BZS345</f>
        <v>51.348</v>
      </c>
      <c r="CJD345" s="30"/>
      <c r="CJE345" s="3"/>
      <c r="CJF345" s="78" t="s">
        <v>12</v>
      </c>
      <c r="CJG345" s="3" t="s">
        <v>13</v>
      </c>
      <c r="CJH345" s="6">
        <v>0.389</v>
      </c>
      <c r="CJI345" s="6">
        <f>CJI344*CJH345</f>
        <v>8.558</v>
      </c>
      <c r="CJJ345" s="3"/>
      <c r="CJK345" s="6"/>
      <c r="CJL345" s="5">
        <v>6</v>
      </c>
      <c r="CJM345" s="6">
        <f>CJI345*CJL345</f>
        <v>51.348</v>
      </c>
      <c r="CJN345" s="3"/>
      <c r="CJO345" s="6"/>
      <c r="CJP345" s="31">
        <f>CJK345+CJM345+CJO345</f>
        <v>51.348</v>
      </c>
      <c r="CSZ345" s="30"/>
      <c r="CTA345" s="3"/>
      <c r="CTB345" s="78" t="s">
        <v>12</v>
      </c>
      <c r="CTC345" s="3" t="s">
        <v>13</v>
      </c>
      <c r="CTD345" s="6">
        <v>0.389</v>
      </c>
      <c r="CTE345" s="6">
        <f>CTE344*CTD345</f>
        <v>8.558</v>
      </c>
      <c r="CTF345" s="3"/>
      <c r="CTG345" s="6"/>
      <c r="CTH345" s="5">
        <v>6</v>
      </c>
      <c r="CTI345" s="6">
        <f>CTE345*CTH345</f>
        <v>51.348</v>
      </c>
      <c r="CTJ345" s="3"/>
      <c r="CTK345" s="6"/>
      <c r="CTL345" s="31">
        <f>CTG345+CTI345+CTK345</f>
        <v>51.348</v>
      </c>
      <c r="DCV345" s="30"/>
      <c r="DCW345" s="3"/>
      <c r="DCX345" s="78" t="s">
        <v>12</v>
      </c>
      <c r="DCY345" s="3" t="s">
        <v>13</v>
      </c>
      <c r="DCZ345" s="6">
        <v>0.389</v>
      </c>
      <c r="DDA345" s="6">
        <f>DDA344*DCZ345</f>
        <v>8.558</v>
      </c>
      <c r="DDB345" s="3"/>
      <c r="DDC345" s="6"/>
      <c r="DDD345" s="5">
        <v>6</v>
      </c>
      <c r="DDE345" s="6">
        <f>DDA345*DDD345</f>
        <v>51.348</v>
      </c>
      <c r="DDF345" s="3"/>
      <c r="DDG345" s="6"/>
      <c r="DDH345" s="31">
        <f>DDC345+DDE345+DDG345</f>
        <v>51.348</v>
      </c>
      <c r="DMR345" s="30"/>
      <c r="DMS345" s="3"/>
      <c r="DMT345" s="78" t="s">
        <v>12</v>
      </c>
      <c r="DMU345" s="3" t="s">
        <v>13</v>
      </c>
      <c r="DMV345" s="6">
        <v>0.389</v>
      </c>
      <c r="DMW345" s="6">
        <f>DMW344*DMV345</f>
        <v>8.558</v>
      </c>
      <c r="DMX345" s="3"/>
      <c r="DMY345" s="6"/>
      <c r="DMZ345" s="5">
        <v>6</v>
      </c>
      <c r="DNA345" s="6">
        <f>DMW345*DMZ345</f>
        <v>51.348</v>
      </c>
      <c r="DNB345" s="3"/>
      <c r="DNC345" s="6"/>
      <c r="DND345" s="31">
        <f>DMY345+DNA345+DNC345</f>
        <v>51.348</v>
      </c>
      <c r="DWN345" s="30"/>
      <c r="DWO345" s="3"/>
      <c r="DWP345" s="78" t="s">
        <v>12</v>
      </c>
      <c r="DWQ345" s="3" t="s">
        <v>13</v>
      </c>
      <c r="DWR345" s="6">
        <v>0.389</v>
      </c>
      <c r="DWS345" s="6">
        <f>DWS344*DWR345</f>
        <v>8.558</v>
      </c>
      <c r="DWT345" s="3"/>
      <c r="DWU345" s="6"/>
      <c r="DWV345" s="5">
        <v>6</v>
      </c>
      <c r="DWW345" s="6">
        <f>DWS345*DWV345</f>
        <v>51.348</v>
      </c>
      <c r="DWX345" s="3"/>
      <c r="DWY345" s="6"/>
      <c r="DWZ345" s="31">
        <f>DWU345+DWW345+DWY345</f>
        <v>51.348</v>
      </c>
      <c r="EGJ345" s="30"/>
      <c r="EGK345" s="3"/>
      <c r="EGL345" s="78" t="s">
        <v>12</v>
      </c>
      <c r="EGM345" s="3" t="s">
        <v>13</v>
      </c>
      <c r="EGN345" s="6">
        <v>0.389</v>
      </c>
      <c r="EGO345" s="6">
        <f>EGO344*EGN345</f>
        <v>8.558</v>
      </c>
      <c r="EGP345" s="3"/>
      <c r="EGQ345" s="6"/>
      <c r="EGR345" s="5">
        <v>6</v>
      </c>
      <c r="EGS345" s="6">
        <f>EGO345*EGR345</f>
        <v>51.348</v>
      </c>
      <c r="EGT345" s="3"/>
      <c r="EGU345" s="6"/>
      <c r="EGV345" s="31">
        <f>EGQ345+EGS345+EGU345</f>
        <v>51.348</v>
      </c>
      <c r="EQF345" s="30"/>
      <c r="EQG345" s="3"/>
      <c r="EQH345" s="78" t="s">
        <v>12</v>
      </c>
      <c r="EQI345" s="3" t="s">
        <v>13</v>
      </c>
      <c r="EQJ345" s="6">
        <v>0.389</v>
      </c>
      <c r="EQK345" s="6">
        <f>EQK344*EQJ345</f>
        <v>8.558</v>
      </c>
      <c r="EQL345" s="3"/>
      <c r="EQM345" s="6"/>
      <c r="EQN345" s="5">
        <v>6</v>
      </c>
      <c r="EQO345" s="6">
        <f>EQK345*EQN345</f>
        <v>51.348</v>
      </c>
      <c r="EQP345" s="3"/>
      <c r="EQQ345" s="6"/>
      <c r="EQR345" s="31">
        <f>EQM345+EQO345+EQQ345</f>
        <v>51.348</v>
      </c>
      <c r="FAB345" s="30"/>
      <c r="FAC345" s="3"/>
      <c r="FAD345" s="78" t="s">
        <v>12</v>
      </c>
      <c r="FAE345" s="3" t="s">
        <v>13</v>
      </c>
      <c r="FAF345" s="6">
        <v>0.389</v>
      </c>
      <c r="FAG345" s="6">
        <f>FAG344*FAF345</f>
        <v>8.558</v>
      </c>
      <c r="FAH345" s="3"/>
      <c r="FAI345" s="6"/>
      <c r="FAJ345" s="5">
        <v>6</v>
      </c>
      <c r="FAK345" s="6">
        <f>FAG345*FAJ345</f>
        <v>51.348</v>
      </c>
      <c r="FAL345" s="3"/>
      <c r="FAM345" s="6"/>
      <c r="FAN345" s="31">
        <f>FAI345+FAK345+FAM345</f>
        <v>51.348</v>
      </c>
      <c r="FJX345" s="30"/>
      <c r="FJY345" s="3"/>
      <c r="FJZ345" s="78" t="s">
        <v>12</v>
      </c>
      <c r="FKA345" s="3" t="s">
        <v>13</v>
      </c>
      <c r="FKB345" s="6">
        <v>0.389</v>
      </c>
      <c r="FKC345" s="6">
        <f>FKC344*FKB345</f>
        <v>8.558</v>
      </c>
      <c r="FKD345" s="3"/>
      <c r="FKE345" s="6"/>
      <c r="FKF345" s="5">
        <v>6</v>
      </c>
      <c r="FKG345" s="6">
        <f>FKC345*FKF345</f>
        <v>51.348</v>
      </c>
      <c r="FKH345" s="3"/>
      <c r="FKI345" s="6"/>
      <c r="FKJ345" s="31">
        <f>FKE345+FKG345+FKI345</f>
        <v>51.348</v>
      </c>
      <c r="FTT345" s="30"/>
      <c r="FTU345" s="3"/>
      <c r="FTV345" s="78" t="s">
        <v>12</v>
      </c>
      <c r="FTW345" s="3" t="s">
        <v>13</v>
      </c>
      <c r="FTX345" s="6">
        <v>0.389</v>
      </c>
      <c r="FTY345" s="6">
        <f>FTY344*FTX345</f>
        <v>8.558</v>
      </c>
      <c r="FTZ345" s="3"/>
      <c r="FUA345" s="6"/>
      <c r="FUB345" s="5">
        <v>6</v>
      </c>
      <c r="FUC345" s="6">
        <f>FTY345*FUB345</f>
        <v>51.348</v>
      </c>
      <c r="FUD345" s="3"/>
      <c r="FUE345" s="6"/>
      <c r="FUF345" s="31">
        <f>FUA345+FUC345+FUE345</f>
        <v>51.348</v>
      </c>
      <c r="GDP345" s="30"/>
      <c r="GDQ345" s="3"/>
      <c r="GDR345" s="78" t="s">
        <v>12</v>
      </c>
      <c r="GDS345" s="3" t="s">
        <v>13</v>
      </c>
      <c r="GDT345" s="6">
        <v>0.389</v>
      </c>
      <c r="GDU345" s="6">
        <f>GDU344*GDT345</f>
        <v>8.558</v>
      </c>
      <c r="GDV345" s="3"/>
      <c r="GDW345" s="6"/>
      <c r="GDX345" s="5">
        <v>6</v>
      </c>
      <c r="GDY345" s="6">
        <f>GDU345*GDX345</f>
        <v>51.348</v>
      </c>
      <c r="GDZ345" s="3"/>
      <c r="GEA345" s="6"/>
      <c r="GEB345" s="31">
        <f>GDW345+GDY345+GEA345</f>
        <v>51.348</v>
      </c>
      <c r="GNL345" s="30"/>
      <c r="GNM345" s="3"/>
      <c r="GNN345" s="78" t="s">
        <v>12</v>
      </c>
      <c r="GNO345" s="3" t="s">
        <v>13</v>
      </c>
      <c r="GNP345" s="6">
        <v>0.389</v>
      </c>
      <c r="GNQ345" s="6">
        <f>GNQ344*GNP345</f>
        <v>8.558</v>
      </c>
      <c r="GNR345" s="3"/>
      <c r="GNS345" s="6"/>
      <c r="GNT345" s="5">
        <v>6</v>
      </c>
      <c r="GNU345" s="6">
        <f>GNQ345*GNT345</f>
        <v>51.348</v>
      </c>
      <c r="GNV345" s="3"/>
      <c r="GNW345" s="6"/>
      <c r="GNX345" s="31">
        <f>GNS345+GNU345+GNW345</f>
        <v>51.348</v>
      </c>
      <c r="GXH345" s="30"/>
      <c r="GXI345" s="3"/>
      <c r="GXJ345" s="78" t="s">
        <v>12</v>
      </c>
      <c r="GXK345" s="3" t="s">
        <v>13</v>
      </c>
      <c r="GXL345" s="6">
        <v>0.389</v>
      </c>
      <c r="GXM345" s="6">
        <f>GXM344*GXL345</f>
        <v>8.558</v>
      </c>
      <c r="GXN345" s="3"/>
      <c r="GXO345" s="6"/>
      <c r="GXP345" s="5">
        <v>6</v>
      </c>
      <c r="GXQ345" s="6">
        <f>GXM345*GXP345</f>
        <v>51.348</v>
      </c>
      <c r="GXR345" s="3"/>
      <c r="GXS345" s="6"/>
      <c r="GXT345" s="31">
        <f>GXO345+GXQ345+GXS345</f>
        <v>51.348</v>
      </c>
      <c r="HHD345" s="30"/>
      <c r="HHE345" s="3"/>
      <c r="HHF345" s="78" t="s">
        <v>12</v>
      </c>
      <c r="HHG345" s="3" t="s">
        <v>13</v>
      </c>
      <c r="HHH345" s="6">
        <v>0.389</v>
      </c>
      <c r="HHI345" s="6">
        <f>HHI344*HHH345</f>
        <v>8.558</v>
      </c>
      <c r="HHJ345" s="3"/>
      <c r="HHK345" s="6"/>
      <c r="HHL345" s="5">
        <v>6</v>
      </c>
      <c r="HHM345" s="6">
        <f>HHI345*HHL345</f>
        <v>51.348</v>
      </c>
      <c r="HHN345" s="3"/>
      <c r="HHO345" s="6"/>
      <c r="HHP345" s="31">
        <f>HHK345+HHM345+HHO345</f>
        <v>51.348</v>
      </c>
      <c r="HQZ345" s="30"/>
      <c r="HRA345" s="3"/>
      <c r="HRB345" s="78" t="s">
        <v>12</v>
      </c>
      <c r="HRC345" s="3" t="s">
        <v>13</v>
      </c>
      <c r="HRD345" s="6">
        <v>0.389</v>
      </c>
      <c r="HRE345" s="6">
        <f>HRE344*HRD345</f>
        <v>8.558</v>
      </c>
      <c r="HRF345" s="3"/>
      <c r="HRG345" s="6"/>
      <c r="HRH345" s="5">
        <v>6</v>
      </c>
      <c r="HRI345" s="6">
        <f>HRE345*HRH345</f>
        <v>51.348</v>
      </c>
      <c r="HRJ345" s="3"/>
      <c r="HRK345" s="6"/>
      <c r="HRL345" s="31">
        <f>HRG345+HRI345+HRK345</f>
        <v>51.348</v>
      </c>
      <c r="IAV345" s="30"/>
      <c r="IAW345" s="3"/>
      <c r="IAX345" s="78" t="s">
        <v>12</v>
      </c>
      <c r="IAY345" s="3" t="s">
        <v>13</v>
      </c>
      <c r="IAZ345" s="6">
        <v>0.389</v>
      </c>
      <c r="IBA345" s="6">
        <f>IBA344*IAZ345</f>
        <v>8.558</v>
      </c>
      <c r="IBB345" s="3"/>
      <c r="IBC345" s="6"/>
      <c r="IBD345" s="5">
        <v>6</v>
      </c>
      <c r="IBE345" s="6">
        <f>IBA345*IBD345</f>
        <v>51.348</v>
      </c>
      <c r="IBF345" s="3"/>
      <c r="IBG345" s="6"/>
      <c r="IBH345" s="31">
        <f>IBC345+IBE345+IBG345</f>
        <v>51.348</v>
      </c>
      <c r="IKR345" s="30"/>
      <c r="IKS345" s="3"/>
      <c r="IKT345" s="78" t="s">
        <v>12</v>
      </c>
      <c r="IKU345" s="3" t="s">
        <v>13</v>
      </c>
      <c r="IKV345" s="6">
        <v>0.389</v>
      </c>
      <c r="IKW345" s="6">
        <f>IKW344*IKV345</f>
        <v>8.558</v>
      </c>
      <c r="IKX345" s="3"/>
      <c r="IKY345" s="6"/>
      <c r="IKZ345" s="5">
        <v>6</v>
      </c>
      <c r="ILA345" s="6">
        <f>IKW345*IKZ345</f>
        <v>51.348</v>
      </c>
      <c r="ILB345" s="3"/>
      <c r="ILC345" s="6"/>
      <c r="ILD345" s="31">
        <f>IKY345+ILA345+ILC345</f>
        <v>51.348</v>
      </c>
      <c r="IUN345" s="30"/>
      <c r="IUO345" s="3"/>
      <c r="IUP345" s="78" t="s">
        <v>12</v>
      </c>
      <c r="IUQ345" s="3" t="s">
        <v>13</v>
      </c>
      <c r="IUR345" s="6">
        <v>0.389</v>
      </c>
      <c r="IUS345" s="6">
        <f>IUS344*IUR345</f>
        <v>8.558</v>
      </c>
      <c r="IUT345" s="3"/>
      <c r="IUU345" s="6"/>
      <c r="IUV345" s="5">
        <v>6</v>
      </c>
      <c r="IUW345" s="6">
        <f>IUS345*IUV345</f>
        <v>51.348</v>
      </c>
      <c r="IUX345" s="3"/>
      <c r="IUY345" s="6"/>
      <c r="IUZ345" s="31">
        <f>IUU345+IUW345+IUY345</f>
        <v>51.348</v>
      </c>
      <c r="JEJ345" s="30"/>
      <c r="JEK345" s="3"/>
      <c r="JEL345" s="78" t="s">
        <v>12</v>
      </c>
      <c r="JEM345" s="3" t="s">
        <v>13</v>
      </c>
      <c r="JEN345" s="6">
        <v>0.389</v>
      </c>
      <c r="JEO345" s="6">
        <f>JEO344*JEN345</f>
        <v>8.558</v>
      </c>
      <c r="JEP345" s="3"/>
      <c r="JEQ345" s="6"/>
      <c r="JER345" s="5">
        <v>6</v>
      </c>
      <c r="JES345" s="6">
        <f>JEO345*JER345</f>
        <v>51.348</v>
      </c>
      <c r="JET345" s="3"/>
      <c r="JEU345" s="6"/>
      <c r="JEV345" s="31">
        <f>JEQ345+JES345+JEU345</f>
        <v>51.348</v>
      </c>
      <c r="JOF345" s="30"/>
      <c r="JOG345" s="3"/>
      <c r="JOH345" s="78" t="s">
        <v>12</v>
      </c>
      <c r="JOI345" s="3" t="s">
        <v>13</v>
      </c>
      <c r="JOJ345" s="6">
        <v>0.389</v>
      </c>
      <c r="JOK345" s="6">
        <f>JOK344*JOJ345</f>
        <v>8.558</v>
      </c>
      <c r="JOL345" s="3"/>
      <c r="JOM345" s="6"/>
      <c r="JON345" s="5">
        <v>6</v>
      </c>
      <c r="JOO345" s="6">
        <f>JOK345*JON345</f>
        <v>51.348</v>
      </c>
      <c r="JOP345" s="3"/>
      <c r="JOQ345" s="6"/>
      <c r="JOR345" s="31">
        <f>JOM345+JOO345+JOQ345</f>
        <v>51.348</v>
      </c>
      <c r="JYB345" s="30"/>
      <c r="JYC345" s="3"/>
      <c r="JYD345" s="78" t="s">
        <v>12</v>
      </c>
      <c r="JYE345" s="3" t="s">
        <v>13</v>
      </c>
      <c r="JYF345" s="6">
        <v>0.389</v>
      </c>
      <c r="JYG345" s="6">
        <f>JYG344*JYF345</f>
        <v>8.558</v>
      </c>
      <c r="JYH345" s="3"/>
      <c r="JYI345" s="6"/>
      <c r="JYJ345" s="5">
        <v>6</v>
      </c>
      <c r="JYK345" s="6">
        <f>JYG345*JYJ345</f>
        <v>51.348</v>
      </c>
      <c r="JYL345" s="3"/>
      <c r="JYM345" s="6"/>
      <c r="JYN345" s="31">
        <f>JYI345+JYK345+JYM345</f>
        <v>51.348</v>
      </c>
      <c r="KHX345" s="30"/>
      <c r="KHY345" s="3"/>
      <c r="KHZ345" s="78" t="s">
        <v>12</v>
      </c>
      <c r="KIA345" s="3" t="s">
        <v>13</v>
      </c>
      <c r="KIB345" s="6">
        <v>0.389</v>
      </c>
      <c r="KIC345" s="6">
        <f>KIC344*KIB345</f>
        <v>8.558</v>
      </c>
      <c r="KID345" s="3"/>
      <c r="KIE345" s="6"/>
      <c r="KIF345" s="5">
        <v>6</v>
      </c>
      <c r="KIG345" s="6">
        <f>KIC345*KIF345</f>
        <v>51.348</v>
      </c>
      <c r="KIH345" s="3"/>
      <c r="KII345" s="6"/>
      <c r="KIJ345" s="31">
        <f>KIE345+KIG345+KII345</f>
        <v>51.348</v>
      </c>
      <c r="KRT345" s="30"/>
      <c r="KRU345" s="3"/>
      <c r="KRV345" s="78" t="s">
        <v>12</v>
      </c>
      <c r="KRW345" s="3" t="s">
        <v>13</v>
      </c>
      <c r="KRX345" s="6">
        <v>0.389</v>
      </c>
      <c r="KRY345" s="6">
        <f>KRY344*KRX345</f>
        <v>8.558</v>
      </c>
      <c r="KRZ345" s="3"/>
      <c r="KSA345" s="6"/>
      <c r="KSB345" s="5">
        <v>6</v>
      </c>
      <c r="KSC345" s="6">
        <f>KRY345*KSB345</f>
        <v>51.348</v>
      </c>
      <c r="KSD345" s="3"/>
      <c r="KSE345" s="6"/>
      <c r="KSF345" s="31">
        <f>KSA345+KSC345+KSE345</f>
        <v>51.348</v>
      </c>
      <c r="LBP345" s="30"/>
      <c r="LBQ345" s="3"/>
      <c r="LBR345" s="78" t="s">
        <v>12</v>
      </c>
      <c r="LBS345" s="3" t="s">
        <v>13</v>
      </c>
      <c r="LBT345" s="6">
        <v>0.389</v>
      </c>
      <c r="LBU345" s="6">
        <f>LBU344*LBT345</f>
        <v>8.558</v>
      </c>
      <c r="LBV345" s="3"/>
      <c r="LBW345" s="6"/>
      <c r="LBX345" s="5">
        <v>6</v>
      </c>
      <c r="LBY345" s="6">
        <f>LBU345*LBX345</f>
        <v>51.348</v>
      </c>
      <c r="LBZ345" s="3"/>
      <c r="LCA345" s="6"/>
      <c r="LCB345" s="31">
        <f>LBW345+LBY345+LCA345</f>
        <v>51.348</v>
      </c>
      <c r="LLL345" s="30"/>
      <c r="LLM345" s="3"/>
      <c r="LLN345" s="78" t="s">
        <v>12</v>
      </c>
      <c r="LLO345" s="3" t="s">
        <v>13</v>
      </c>
      <c r="LLP345" s="6">
        <v>0.389</v>
      </c>
      <c r="LLQ345" s="6">
        <f>LLQ344*LLP345</f>
        <v>8.558</v>
      </c>
      <c r="LLR345" s="3"/>
      <c r="LLS345" s="6"/>
      <c r="LLT345" s="5">
        <v>6</v>
      </c>
      <c r="LLU345" s="6">
        <f>LLQ345*LLT345</f>
        <v>51.348</v>
      </c>
      <c r="LLV345" s="3"/>
      <c r="LLW345" s="6"/>
      <c r="LLX345" s="31">
        <f>LLS345+LLU345+LLW345</f>
        <v>51.348</v>
      </c>
      <c r="LVH345" s="30"/>
      <c r="LVI345" s="3"/>
      <c r="LVJ345" s="78" t="s">
        <v>12</v>
      </c>
      <c r="LVK345" s="3" t="s">
        <v>13</v>
      </c>
      <c r="LVL345" s="6">
        <v>0.389</v>
      </c>
      <c r="LVM345" s="6">
        <f>LVM344*LVL345</f>
        <v>8.558</v>
      </c>
      <c r="LVN345" s="3"/>
      <c r="LVO345" s="6"/>
      <c r="LVP345" s="5">
        <v>6</v>
      </c>
      <c r="LVQ345" s="6">
        <f>LVM345*LVP345</f>
        <v>51.348</v>
      </c>
      <c r="LVR345" s="3"/>
      <c r="LVS345" s="6"/>
      <c r="LVT345" s="31">
        <f>LVO345+LVQ345+LVS345</f>
        <v>51.348</v>
      </c>
      <c r="MFD345" s="30"/>
      <c r="MFE345" s="3"/>
      <c r="MFF345" s="78" t="s">
        <v>12</v>
      </c>
      <c r="MFG345" s="3" t="s">
        <v>13</v>
      </c>
      <c r="MFH345" s="6">
        <v>0.389</v>
      </c>
      <c r="MFI345" s="6">
        <f>MFI344*MFH345</f>
        <v>8.558</v>
      </c>
      <c r="MFJ345" s="3"/>
      <c r="MFK345" s="6"/>
      <c r="MFL345" s="5">
        <v>6</v>
      </c>
      <c r="MFM345" s="6">
        <f>MFI345*MFL345</f>
        <v>51.348</v>
      </c>
      <c r="MFN345" s="3"/>
      <c r="MFO345" s="6"/>
      <c r="MFP345" s="31">
        <f>MFK345+MFM345+MFO345</f>
        <v>51.348</v>
      </c>
      <c r="MOZ345" s="30"/>
      <c r="MPA345" s="3"/>
      <c r="MPB345" s="78" t="s">
        <v>12</v>
      </c>
      <c r="MPC345" s="3" t="s">
        <v>13</v>
      </c>
      <c r="MPD345" s="6">
        <v>0.389</v>
      </c>
      <c r="MPE345" s="6">
        <f>MPE344*MPD345</f>
        <v>8.558</v>
      </c>
      <c r="MPF345" s="3"/>
      <c r="MPG345" s="6"/>
      <c r="MPH345" s="5">
        <v>6</v>
      </c>
      <c r="MPI345" s="6">
        <f>MPE345*MPH345</f>
        <v>51.348</v>
      </c>
      <c r="MPJ345" s="3"/>
      <c r="MPK345" s="6"/>
      <c r="MPL345" s="31">
        <f>MPG345+MPI345+MPK345</f>
        <v>51.348</v>
      </c>
      <c r="MYV345" s="30"/>
      <c r="MYW345" s="3"/>
      <c r="MYX345" s="78" t="s">
        <v>12</v>
      </c>
      <c r="MYY345" s="3" t="s">
        <v>13</v>
      </c>
      <c r="MYZ345" s="6">
        <v>0.389</v>
      </c>
      <c r="MZA345" s="6">
        <f>MZA344*MYZ345</f>
        <v>8.558</v>
      </c>
      <c r="MZB345" s="3"/>
      <c r="MZC345" s="6"/>
      <c r="MZD345" s="5">
        <v>6</v>
      </c>
      <c r="MZE345" s="6">
        <f>MZA345*MZD345</f>
        <v>51.348</v>
      </c>
      <c r="MZF345" s="3"/>
      <c r="MZG345" s="6"/>
      <c r="MZH345" s="31">
        <f>MZC345+MZE345+MZG345</f>
        <v>51.348</v>
      </c>
      <c r="NIR345" s="30"/>
      <c r="NIS345" s="3"/>
      <c r="NIT345" s="78" t="s">
        <v>12</v>
      </c>
      <c r="NIU345" s="3" t="s">
        <v>13</v>
      </c>
      <c r="NIV345" s="6">
        <v>0.389</v>
      </c>
      <c r="NIW345" s="6">
        <f>NIW344*NIV345</f>
        <v>8.558</v>
      </c>
      <c r="NIX345" s="3"/>
      <c r="NIY345" s="6"/>
      <c r="NIZ345" s="5">
        <v>6</v>
      </c>
      <c r="NJA345" s="6">
        <f>NIW345*NIZ345</f>
        <v>51.348</v>
      </c>
      <c r="NJB345" s="3"/>
      <c r="NJC345" s="6"/>
      <c r="NJD345" s="31">
        <f>NIY345+NJA345+NJC345</f>
        <v>51.348</v>
      </c>
      <c r="NSN345" s="30"/>
      <c r="NSO345" s="3"/>
      <c r="NSP345" s="78" t="s">
        <v>12</v>
      </c>
      <c r="NSQ345" s="3" t="s">
        <v>13</v>
      </c>
      <c r="NSR345" s="6">
        <v>0.389</v>
      </c>
      <c r="NSS345" s="6">
        <f>NSS344*NSR345</f>
        <v>8.558</v>
      </c>
      <c r="NST345" s="3"/>
      <c r="NSU345" s="6"/>
      <c r="NSV345" s="5">
        <v>6</v>
      </c>
      <c r="NSW345" s="6">
        <f>NSS345*NSV345</f>
        <v>51.348</v>
      </c>
      <c r="NSX345" s="3"/>
      <c r="NSY345" s="6"/>
      <c r="NSZ345" s="31">
        <f>NSU345+NSW345+NSY345</f>
        <v>51.348</v>
      </c>
      <c r="OCJ345" s="30"/>
      <c r="OCK345" s="3"/>
      <c r="OCL345" s="78" t="s">
        <v>12</v>
      </c>
      <c r="OCM345" s="3" t="s">
        <v>13</v>
      </c>
      <c r="OCN345" s="6">
        <v>0.389</v>
      </c>
      <c r="OCO345" s="6">
        <f>OCO344*OCN345</f>
        <v>8.558</v>
      </c>
      <c r="OCP345" s="3"/>
      <c r="OCQ345" s="6"/>
      <c r="OCR345" s="5">
        <v>6</v>
      </c>
      <c r="OCS345" s="6">
        <f>OCO345*OCR345</f>
        <v>51.348</v>
      </c>
      <c r="OCT345" s="3"/>
      <c r="OCU345" s="6"/>
      <c r="OCV345" s="31">
        <f>OCQ345+OCS345+OCU345</f>
        <v>51.348</v>
      </c>
      <c r="OMF345" s="30"/>
      <c r="OMG345" s="3"/>
      <c r="OMH345" s="78" t="s">
        <v>12</v>
      </c>
      <c r="OMI345" s="3" t="s">
        <v>13</v>
      </c>
      <c r="OMJ345" s="6">
        <v>0.389</v>
      </c>
      <c r="OMK345" s="6">
        <f>OMK344*OMJ345</f>
        <v>8.558</v>
      </c>
      <c r="OML345" s="3"/>
      <c r="OMM345" s="6"/>
      <c r="OMN345" s="5">
        <v>6</v>
      </c>
      <c r="OMO345" s="6">
        <f>OMK345*OMN345</f>
        <v>51.348</v>
      </c>
      <c r="OMP345" s="3"/>
      <c r="OMQ345" s="6"/>
      <c r="OMR345" s="31">
        <f>OMM345+OMO345+OMQ345</f>
        <v>51.348</v>
      </c>
      <c r="OWB345" s="30"/>
      <c r="OWC345" s="3"/>
      <c r="OWD345" s="78" t="s">
        <v>12</v>
      </c>
      <c r="OWE345" s="3" t="s">
        <v>13</v>
      </c>
      <c r="OWF345" s="6">
        <v>0.389</v>
      </c>
      <c r="OWG345" s="6">
        <f>OWG344*OWF345</f>
        <v>8.558</v>
      </c>
      <c r="OWH345" s="3"/>
      <c r="OWI345" s="6"/>
      <c r="OWJ345" s="5">
        <v>6</v>
      </c>
      <c r="OWK345" s="6">
        <f>OWG345*OWJ345</f>
        <v>51.348</v>
      </c>
      <c r="OWL345" s="3"/>
      <c r="OWM345" s="6"/>
      <c r="OWN345" s="31">
        <f>OWI345+OWK345+OWM345</f>
        <v>51.348</v>
      </c>
      <c r="PFX345" s="30"/>
      <c r="PFY345" s="3"/>
      <c r="PFZ345" s="78" t="s">
        <v>12</v>
      </c>
      <c r="PGA345" s="3" t="s">
        <v>13</v>
      </c>
      <c r="PGB345" s="6">
        <v>0.389</v>
      </c>
      <c r="PGC345" s="6">
        <f>PGC344*PGB345</f>
        <v>8.558</v>
      </c>
      <c r="PGD345" s="3"/>
      <c r="PGE345" s="6"/>
      <c r="PGF345" s="5">
        <v>6</v>
      </c>
      <c r="PGG345" s="6">
        <f>PGC345*PGF345</f>
        <v>51.348</v>
      </c>
      <c r="PGH345" s="3"/>
      <c r="PGI345" s="6"/>
      <c r="PGJ345" s="31">
        <f>PGE345+PGG345+PGI345</f>
        <v>51.348</v>
      </c>
      <c r="PPT345" s="30"/>
      <c r="PPU345" s="3"/>
      <c r="PPV345" s="78" t="s">
        <v>12</v>
      </c>
      <c r="PPW345" s="3" t="s">
        <v>13</v>
      </c>
      <c r="PPX345" s="6">
        <v>0.389</v>
      </c>
      <c r="PPY345" s="6">
        <f>PPY344*PPX345</f>
        <v>8.558</v>
      </c>
      <c r="PPZ345" s="3"/>
      <c r="PQA345" s="6"/>
      <c r="PQB345" s="5">
        <v>6</v>
      </c>
      <c r="PQC345" s="6">
        <f>PPY345*PQB345</f>
        <v>51.348</v>
      </c>
      <c r="PQD345" s="3"/>
      <c r="PQE345" s="6"/>
      <c r="PQF345" s="31">
        <f>PQA345+PQC345+PQE345</f>
        <v>51.348</v>
      </c>
      <c r="PZP345" s="30"/>
      <c r="PZQ345" s="3"/>
      <c r="PZR345" s="78" t="s">
        <v>12</v>
      </c>
      <c r="PZS345" s="3" t="s">
        <v>13</v>
      </c>
      <c r="PZT345" s="6">
        <v>0.389</v>
      </c>
      <c r="PZU345" s="6">
        <f>PZU344*PZT345</f>
        <v>8.558</v>
      </c>
      <c r="PZV345" s="3"/>
      <c r="PZW345" s="6"/>
      <c r="PZX345" s="5">
        <v>6</v>
      </c>
      <c r="PZY345" s="6">
        <f>PZU345*PZX345</f>
        <v>51.348</v>
      </c>
      <c r="PZZ345" s="3"/>
      <c r="QAA345" s="6"/>
      <c r="QAB345" s="31">
        <f>PZW345+PZY345+QAA345</f>
        <v>51.348</v>
      </c>
      <c r="QJL345" s="30"/>
      <c r="QJM345" s="3"/>
      <c r="QJN345" s="78" t="s">
        <v>12</v>
      </c>
      <c r="QJO345" s="3" t="s">
        <v>13</v>
      </c>
      <c r="QJP345" s="6">
        <v>0.389</v>
      </c>
      <c r="QJQ345" s="6">
        <f>QJQ344*QJP345</f>
        <v>8.558</v>
      </c>
      <c r="QJR345" s="3"/>
      <c r="QJS345" s="6"/>
      <c r="QJT345" s="5">
        <v>6</v>
      </c>
      <c r="QJU345" s="6">
        <f>QJQ345*QJT345</f>
        <v>51.348</v>
      </c>
      <c r="QJV345" s="3"/>
      <c r="QJW345" s="6"/>
      <c r="QJX345" s="31">
        <f>QJS345+QJU345+QJW345</f>
        <v>51.348</v>
      </c>
      <c r="QTH345" s="30"/>
      <c r="QTI345" s="3"/>
      <c r="QTJ345" s="78" t="s">
        <v>12</v>
      </c>
      <c r="QTK345" s="3" t="s">
        <v>13</v>
      </c>
      <c r="QTL345" s="6">
        <v>0.389</v>
      </c>
      <c r="QTM345" s="6">
        <f>QTM344*QTL345</f>
        <v>8.558</v>
      </c>
      <c r="QTN345" s="3"/>
      <c r="QTO345" s="6"/>
      <c r="QTP345" s="5">
        <v>6</v>
      </c>
      <c r="QTQ345" s="6">
        <f>QTM345*QTP345</f>
        <v>51.348</v>
      </c>
      <c r="QTR345" s="3"/>
      <c r="QTS345" s="6"/>
      <c r="QTT345" s="31">
        <f>QTO345+QTQ345+QTS345</f>
        <v>51.348</v>
      </c>
      <c r="RDD345" s="30"/>
      <c r="RDE345" s="3"/>
      <c r="RDF345" s="78" t="s">
        <v>12</v>
      </c>
      <c r="RDG345" s="3" t="s">
        <v>13</v>
      </c>
      <c r="RDH345" s="6">
        <v>0.389</v>
      </c>
      <c r="RDI345" s="6">
        <f>RDI344*RDH345</f>
        <v>8.558</v>
      </c>
      <c r="RDJ345" s="3"/>
      <c r="RDK345" s="6"/>
      <c r="RDL345" s="5">
        <v>6</v>
      </c>
      <c r="RDM345" s="6">
        <f>RDI345*RDL345</f>
        <v>51.348</v>
      </c>
      <c r="RDN345" s="3"/>
      <c r="RDO345" s="6"/>
      <c r="RDP345" s="31">
        <f>RDK345+RDM345+RDO345</f>
        <v>51.348</v>
      </c>
      <c r="RMZ345" s="30"/>
      <c r="RNA345" s="3"/>
      <c r="RNB345" s="78" t="s">
        <v>12</v>
      </c>
      <c r="RNC345" s="3" t="s">
        <v>13</v>
      </c>
      <c r="RND345" s="6">
        <v>0.389</v>
      </c>
      <c r="RNE345" s="6">
        <f>RNE344*RND345</f>
        <v>8.558</v>
      </c>
      <c r="RNF345" s="3"/>
      <c r="RNG345" s="6"/>
      <c r="RNH345" s="5">
        <v>6</v>
      </c>
      <c r="RNI345" s="6">
        <f>RNE345*RNH345</f>
        <v>51.348</v>
      </c>
      <c r="RNJ345" s="3"/>
      <c r="RNK345" s="6"/>
      <c r="RNL345" s="31">
        <f>RNG345+RNI345+RNK345</f>
        <v>51.348</v>
      </c>
      <c r="RWV345" s="30"/>
      <c r="RWW345" s="3"/>
      <c r="RWX345" s="78" t="s">
        <v>12</v>
      </c>
      <c r="RWY345" s="3" t="s">
        <v>13</v>
      </c>
      <c r="RWZ345" s="6">
        <v>0.389</v>
      </c>
      <c r="RXA345" s="6">
        <f>RXA344*RWZ345</f>
        <v>8.558</v>
      </c>
      <c r="RXB345" s="3"/>
      <c r="RXC345" s="6"/>
      <c r="RXD345" s="5">
        <v>6</v>
      </c>
      <c r="RXE345" s="6">
        <f>RXA345*RXD345</f>
        <v>51.348</v>
      </c>
      <c r="RXF345" s="3"/>
      <c r="RXG345" s="6"/>
      <c r="RXH345" s="31">
        <f>RXC345+RXE345+RXG345</f>
        <v>51.348</v>
      </c>
      <c r="SGR345" s="30"/>
      <c r="SGS345" s="3"/>
      <c r="SGT345" s="78" t="s">
        <v>12</v>
      </c>
      <c r="SGU345" s="3" t="s">
        <v>13</v>
      </c>
      <c r="SGV345" s="6">
        <v>0.389</v>
      </c>
      <c r="SGW345" s="6">
        <f>SGW344*SGV345</f>
        <v>8.558</v>
      </c>
      <c r="SGX345" s="3"/>
      <c r="SGY345" s="6"/>
      <c r="SGZ345" s="5">
        <v>6</v>
      </c>
      <c r="SHA345" s="6">
        <f>SGW345*SGZ345</f>
        <v>51.348</v>
      </c>
      <c r="SHB345" s="3"/>
      <c r="SHC345" s="6"/>
      <c r="SHD345" s="31">
        <f>SGY345+SHA345+SHC345</f>
        <v>51.348</v>
      </c>
      <c r="SQN345" s="30"/>
      <c r="SQO345" s="3"/>
      <c r="SQP345" s="78" t="s">
        <v>12</v>
      </c>
      <c r="SQQ345" s="3" t="s">
        <v>13</v>
      </c>
      <c r="SQR345" s="6">
        <v>0.389</v>
      </c>
      <c r="SQS345" s="6">
        <f>SQS344*SQR345</f>
        <v>8.558</v>
      </c>
      <c r="SQT345" s="3"/>
      <c r="SQU345" s="6"/>
      <c r="SQV345" s="5">
        <v>6</v>
      </c>
      <c r="SQW345" s="6">
        <f>SQS345*SQV345</f>
        <v>51.348</v>
      </c>
      <c r="SQX345" s="3"/>
      <c r="SQY345" s="6"/>
      <c r="SQZ345" s="31">
        <f>SQU345+SQW345+SQY345</f>
        <v>51.348</v>
      </c>
      <c r="TAJ345" s="30"/>
      <c r="TAK345" s="3"/>
      <c r="TAL345" s="78" t="s">
        <v>12</v>
      </c>
      <c r="TAM345" s="3" t="s">
        <v>13</v>
      </c>
      <c r="TAN345" s="6">
        <v>0.389</v>
      </c>
      <c r="TAO345" s="6">
        <f>TAO344*TAN345</f>
        <v>8.558</v>
      </c>
      <c r="TAP345" s="3"/>
      <c r="TAQ345" s="6"/>
      <c r="TAR345" s="5">
        <v>6</v>
      </c>
      <c r="TAS345" s="6">
        <f>TAO345*TAR345</f>
        <v>51.348</v>
      </c>
      <c r="TAT345" s="3"/>
      <c r="TAU345" s="6"/>
      <c r="TAV345" s="31">
        <f>TAQ345+TAS345+TAU345</f>
        <v>51.348</v>
      </c>
      <c r="TKF345" s="30"/>
      <c r="TKG345" s="3"/>
      <c r="TKH345" s="78" t="s">
        <v>12</v>
      </c>
      <c r="TKI345" s="3" t="s">
        <v>13</v>
      </c>
      <c r="TKJ345" s="6">
        <v>0.389</v>
      </c>
      <c r="TKK345" s="6">
        <f>TKK344*TKJ345</f>
        <v>8.558</v>
      </c>
      <c r="TKL345" s="3"/>
      <c r="TKM345" s="6"/>
      <c r="TKN345" s="5">
        <v>6</v>
      </c>
      <c r="TKO345" s="6">
        <f>TKK345*TKN345</f>
        <v>51.348</v>
      </c>
      <c r="TKP345" s="3"/>
      <c r="TKQ345" s="6"/>
      <c r="TKR345" s="31">
        <f>TKM345+TKO345+TKQ345</f>
        <v>51.348</v>
      </c>
      <c r="TUB345" s="30"/>
      <c r="TUC345" s="3"/>
      <c r="TUD345" s="78" t="s">
        <v>12</v>
      </c>
      <c r="TUE345" s="3" t="s">
        <v>13</v>
      </c>
      <c r="TUF345" s="6">
        <v>0.389</v>
      </c>
      <c r="TUG345" s="6">
        <f>TUG344*TUF345</f>
        <v>8.558</v>
      </c>
      <c r="TUH345" s="3"/>
      <c r="TUI345" s="6"/>
      <c r="TUJ345" s="5">
        <v>6</v>
      </c>
      <c r="TUK345" s="6">
        <f>TUG345*TUJ345</f>
        <v>51.348</v>
      </c>
      <c r="TUL345" s="3"/>
      <c r="TUM345" s="6"/>
      <c r="TUN345" s="31">
        <f>TUI345+TUK345+TUM345</f>
        <v>51.348</v>
      </c>
      <c r="UDX345" s="30"/>
      <c r="UDY345" s="3"/>
      <c r="UDZ345" s="78" t="s">
        <v>12</v>
      </c>
      <c r="UEA345" s="3" t="s">
        <v>13</v>
      </c>
      <c r="UEB345" s="6">
        <v>0.389</v>
      </c>
      <c r="UEC345" s="6">
        <f>UEC344*UEB345</f>
        <v>8.558</v>
      </c>
      <c r="UED345" s="3"/>
      <c r="UEE345" s="6"/>
      <c r="UEF345" s="5">
        <v>6</v>
      </c>
      <c r="UEG345" s="6">
        <f>UEC345*UEF345</f>
        <v>51.348</v>
      </c>
      <c r="UEH345" s="3"/>
      <c r="UEI345" s="6"/>
      <c r="UEJ345" s="31">
        <f>UEE345+UEG345+UEI345</f>
        <v>51.348</v>
      </c>
      <c r="UNT345" s="30"/>
      <c r="UNU345" s="3"/>
      <c r="UNV345" s="78" t="s">
        <v>12</v>
      </c>
      <c r="UNW345" s="3" t="s">
        <v>13</v>
      </c>
      <c r="UNX345" s="6">
        <v>0.389</v>
      </c>
      <c r="UNY345" s="6">
        <f>UNY344*UNX345</f>
        <v>8.558</v>
      </c>
      <c r="UNZ345" s="3"/>
      <c r="UOA345" s="6"/>
      <c r="UOB345" s="5">
        <v>6</v>
      </c>
      <c r="UOC345" s="6">
        <f>UNY345*UOB345</f>
        <v>51.348</v>
      </c>
      <c r="UOD345" s="3"/>
      <c r="UOE345" s="6"/>
      <c r="UOF345" s="31">
        <f>UOA345+UOC345+UOE345</f>
        <v>51.348</v>
      </c>
      <c r="UXP345" s="30"/>
      <c r="UXQ345" s="3"/>
      <c r="UXR345" s="78" t="s">
        <v>12</v>
      </c>
      <c r="UXS345" s="3" t="s">
        <v>13</v>
      </c>
      <c r="UXT345" s="6">
        <v>0.389</v>
      </c>
      <c r="UXU345" s="6">
        <f>UXU344*UXT345</f>
        <v>8.558</v>
      </c>
      <c r="UXV345" s="3"/>
      <c r="UXW345" s="6"/>
      <c r="UXX345" s="5">
        <v>6</v>
      </c>
      <c r="UXY345" s="6">
        <f>UXU345*UXX345</f>
        <v>51.348</v>
      </c>
      <c r="UXZ345" s="3"/>
      <c r="UYA345" s="6"/>
      <c r="UYB345" s="31">
        <f>UXW345+UXY345+UYA345</f>
        <v>51.348</v>
      </c>
      <c r="VHL345" s="30"/>
      <c r="VHM345" s="3"/>
      <c r="VHN345" s="78" t="s">
        <v>12</v>
      </c>
      <c r="VHO345" s="3" t="s">
        <v>13</v>
      </c>
      <c r="VHP345" s="6">
        <v>0.389</v>
      </c>
      <c r="VHQ345" s="6">
        <f>VHQ344*VHP345</f>
        <v>8.558</v>
      </c>
      <c r="VHR345" s="3"/>
      <c r="VHS345" s="6"/>
      <c r="VHT345" s="5">
        <v>6</v>
      </c>
      <c r="VHU345" s="6">
        <f>VHQ345*VHT345</f>
        <v>51.348</v>
      </c>
      <c r="VHV345" s="3"/>
      <c r="VHW345" s="6"/>
      <c r="VHX345" s="31">
        <f>VHS345+VHU345+VHW345</f>
        <v>51.348</v>
      </c>
      <c r="VRH345" s="30"/>
      <c r="VRI345" s="3"/>
      <c r="VRJ345" s="78" t="s">
        <v>12</v>
      </c>
      <c r="VRK345" s="3" t="s">
        <v>13</v>
      </c>
      <c r="VRL345" s="6">
        <v>0.389</v>
      </c>
      <c r="VRM345" s="6">
        <f>VRM344*VRL345</f>
        <v>8.558</v>
      </c>
      <c r="VRN345" s="3"/>
      <c r="VRO345" s="6"/>
      <c r="VRP345" s="5">
        <v>6</v>
      </c>
      <c r="VRQ345" s="6">
        <f>VRM345*VRP345</f>
        <v>51.348</v>
      </c>
      <c r="VRR345" s="3"/>
      <c r="VRS345" s="6"/>
      <c r="VRT345" s="31">
        <f>VRO345+VRQ345+VRS345</f>
        <v>51.348</v>
      </c>
      <c r="WBD345" s="30"/>
      <c r="WBE345" s="3"/>
      <c r="WBF345" s="78" t="s">
        <v>12</v>
      </c>
      <c r="WBG345" s="3" t="s">
        <v>13</v>
      </c>
      <c r="WBH345" s="6">
        <v>0.389</v>
      </c>
      <c r="WBI345" s="6">
        <f>WBI344*WBH345</f>
        <v>8.558</v>
      </c>
      <c r="WBJ345" s="3"/>
      <c r="WBK345" s="6"/>
      <c r="WBL345" s="5">
        <v>6</v>
      </c>
      <c r="WBM345" s="6">
        <f>WBI345*WBL345</f>
        <v>51.348</v>
      </c>
      <c r="WBN345" s="3"/>
      <c r="WBO345" s="6"/>
      <c r="WBP345" s="31">
        <f>WBK345+WBM345+WBO345</f>
        <v>51.348</v>
      </c>
      <c r="WKZ345" s="30"/>
      <c r="WLA345" s="3"/>
      <c r="WLB345" s="78" t="s">
        <v>12</v>
      </c>
      <c r="WLC345" s="3" t="s">
        <v>13</v>
      </c>
      <c r="WLD345" s="6">
        <v>0.389</v>
      </c>
      <c r="WLE345" s="6">
        <f>WLE344*WLD345</f>
        <v>8.558</v>
      </c>
      <c r="WLF345" s="3"/>
      <c r="WLG345" s="6"/>
      <c r="WLH345" s="5">
        <v>6</v>
      </c>
      <c r="WLI345" s="6">
        <f>WLE345*WLH345</f>
        <v>51.348</v>
      </c>
      <c r="WLJ345" s="3"/>
      <c r="WLK345" s="6"/>
      <c r="WLL345" s="31">
        <f>WLG345+WLI345+WLK345</f>
        <v>51.348</v>
      </c>
      <c r="WUV345" s="30"/>
      <c r="WUW345" s="3"/>
      <c r="WUX345" s="78" t="s">
        <v>12</v>
      </c>
      <c r="WUY345" s="3" t="s">
        <v>13</v>
      </c>
      <c r="WUZ345" s="6">
        <v>0.389</v>
      </c>
      <c r="WVA345" s="6">
        <f>WVA344*WUZ345</f>
        <v>8.558</v>
      </c>
      <c r="WVB345" s="3"/>
      <c r="WVC345" s="6"/>
      <c r="WVD345" s="5">
        <v>6</v>
      </c>
      <c r="WVE345" s="6">
        <f>WVA345*WVD345</f>
        <v>51.348</v>
      </c>
      <c r="WVF345" s="3"/>
      <c r="WVG345" s="6"/>
      <c r="WVH345" s="31">
        <f>WVC345+WVE345+WVG345</f>
        <v>51.348</v>
      </c>
    </row>
    <row r="346" spans="1:16128" ht="15">
      <c r="A346" s="30"/>
      <c r="B346" s="92" t="s">
        <v>16</v>
      </c>
      <c r="C346" s="43" t="s">
        <v>17</v>
      </c>
      <c r="D346" s="59">
        <v>0.151</v>
      </c>
      <c r="E346" s="69"/>
      <c r="F346" s="69"/>
      <c r="G346" s="69"/>
      <c r="H346" s="69"/>
      <c r="I346" s="69"/>
      <c r="J346" s="69"/>
      <c r="K346" s="63"/>
      <c r="L346" s="54" t="s">
        <v>223</v>
      </c>
      <c r="IJ346" s="30"/>
      <c r="IK346" s="3"/>
      <c r="IL346" s="92" t="s">
        <v>16</v>
      </c>
      <c r="IM346" s="43" t="s">
        <v>17</v>
      </c>
      <c r="IN346" s="44">
        <v>0.151</v>
      </c>
      <c r="IO346" s="6">
        <f>IO344*IN346</f>
        <v>3.322</v>
      </c>
      <c r="IP346" s="45"/>
      <c r="IQ346" s="45"/>
      <c r="IR346" s="45"/>
      <c r="IS346" s="46"/>
      <c r="IT346" s="47">
        <v>3.2</v>
      </c>
      <c r="IU346" s="47">
        <f>IO346*IT346</f>
        <v>10.630400000000002</v>
      </c>
      <c r="IV346" s="31">
        <f>IQ346+IS346+IU346</f>
        <v>10.630400000000002</v>
      </c>
      <c r="SF346" s="30"/>
      <c r="SG346" s="3"/>
      <c r="SH346" s="92" t="s">
        <v>16</v>
      </c>
      <c r="SI346" s="43" t="s">
        <v>17</v>
      </c>
      <c r="SJ346" s="44">
        <v>0.151</v>
      </c>
      <c r="SK346" s="6">
        <f>SK344*SJ346</f>
        <v>3.322</v>
      </c>
      <c r="SL346" s="45"/>
      <c r="SM346" s="45"/>
      <c r="SN346" s="45"/>
      <c r="SO346" s="46"/>
      <c r="SP346" s="47">
        <v>3.2</v>
      </c>
      <c r="SQ346" s="47">
        <f>SK346*SP346</f>
        <v>10.630400000000002</v>
      </c>
      <c r="SR346" s="31">
        <f>SM346+SO346+SQ346</f>
        <v>10.630400000000002</v>
      </c>
      <c r="ACB346" s="30"/>
      <c r="ACC346" s="3"/>
      <c r="ACD346" s="92" t="s">
        <v>16</v>
      </c>
      <c r="ACE346" s="43" t="s">
        <v>17</v>
      </c>
      <c r="ACF346" s="44">
        <v>0.151</v>
      </c>
      <c r="ACG346" s="6">
        <f>ACG344*ACF346</f>
        <v>3.322</v>
      </c>
      <c r="ACH346" s="45"/>
      <c r="ACI346" s="45"/>
      <c r="ACJ346" s="45"/>
      <c r="ACK346" s="46"/>
      <c r="ACL346" s="47">
        <v>3.2</v>
      </c>
      <c r="ACM346" s="47">
        <f>ACG346*ACL346</f>
        <v>10.630400000000002</v>
      </c>
      <c r="ACN346" s="31">
        <f>ACI346+ACK346+ACM346</f>
        <v>10.630400000000002</v>
      </c>
      <c r="ALX346" s="30"/>
      <c r="ALY346" s="3"/>
      <c r="ALZ346" s="92" t="s">
        <v>16</v>
      </c>
      <c r="AMA346" s="43" t="s">
        <v>17</v>
      </c>
      <c r="AMB346" s="44">
        <v>0.151</v>
      </c>
      <c r="AMC346" s="6">
        <f>AMC344*AMB346</f>
        <v>3.322</v>
      </c>
      <c r="AMD346" s="45"/>
      <c r="AME346" s="45"/>
      <c r="AMF346" s="45"/>
      <c r="AMG346" s="46"/>
      <c r="AMH346" s="47">
        <v>3.2</v>
      </c>
      <c r="AMI346" s="47">
        <f>AMC346*AMH346</f>
        <v>10.630400000000002</v>
      </c>
      <c r="AMJ346" s="31">
        <f>AME346+AMG346+AMI346</f>
        <v>10.630400000000002</v>
      </c>
      <c r="AVT346" s="30"/>
      <c r="AVU346" s="3"/>
      <c r="AVV346" s="92" t="s">
        <v>16</v>
      </c>
      <c r="AVW346" s="43" t="s">
        <v>17</v>
      </c>
      <c r="AVX346" s="44">
        <v>0.151</v>
      </c>
      <c r="AVY346" s="6">
        <f>AVY344*AVX346</f>
        <v>3.322</v>
      </c>
      <c r="AVZ346" s="45"/>
      <c r="AWA346" s="45"/>
      <c r="AWB346" s="45"/>
      <c r="AWC346" s="46"/>
      <c r="AWD346" s="47">
        <v>3.2</v>
      </c>
      <c r="AWE346" s="47">
        <f>AVY346*AWD346</f>
        <v>10.630400000000002</v>
      </c>
      <c r="AWF346" s="31">
        <f>AWA346+AWC346+AWE346</f>
        <v>10.630400000000002</v>
      </c>
      <c r="BFP346" s="30"/>
      <c r="BFQ346" s="3"/>
      <c r="BFR346" s="92" t="s">
        <v>16</v>
      </c>
      <c r="BFS346" s="43" t="s">
        <v>17</v>
      </c>
      <c r="BFT346" s="44">
        <v>0.151</v>
      </c>
      <c r="BFU346" s="6">
        <f>BFU344*BFT346</f>
        <v>3.322</v>
      </c>
      <c r="BFV346" s="45"/>
      <c r="BFW346" s="45"/>
      <c r="BFX346" s="45"/>
      <c r="BFY346" s="46"/>
      <c r="BFZ346" s="47">
        <v>3.2</v>
      </c>
      <c r="BGA346" s="47">
        <f>BFU346*BFZ346</f>
        <v>10.630400000000002</v>
      </c>
      <c r="BGB346" s="31">
        <f>BFW346+BFY346+BGA346</f>
        <v>10.630400000000002</v>
      </c>
      <c r="BPL346" s="30"/>
      <c r="BPM346" s="3"/>
      <c r="BPN346" s="92" t="s">
        <v>16</v>
      </c>
      <c r="BPO346" s="43" t="s">
        <v>17</v>
      </c>
      <c r="BPP346" s="44">
        <v>0.151</v>
      </c>
      <c r="BPQ346" s="6">
        <f>BPQ344*BPP346</f>
        <v>3.322</v>
      </c>
      <c r="BPR346" s="45"/>
      <c r="BPS346" s="45"/>
      <c r="BPT346" s="45"/>
      <c r="BPU346" s="46"/>
      <c r="BPV346" s="47">
        <v>3.2</v>
      </c>
      <c r="BPW346" s="47">
        <f>BPQ346*BPV346</f>
        <v>10.630400000000002</v>
      </c>
      <c r="BPX346" s="31">
        <f>BPS346+BPU346+BPW346</f>
        <v>10.630400000000002</v>
      </c>
      <c r="BZH346" s="30"/>
      <c r="BZI346" s="3"/>
      <c r="BZJ346" s="92" t="s">
        <v>16</v>
      </c>
      <c r="BZK346" s="43" t="s">
        <v>17</v>
      </c>
      <c r="BZL346" s="44">
        <v>0.151</v>
      </c>
      <c r="BZM346" s="6">
        <f>BZM344*BZL346</f>
        <v>3.322</v>
      </c>
      <c r="BZN346" s="45"/>
      <c r="BZO346" s="45"/>
      <c r="BZP346" s="45"/>
      <c r="BZQ346" s="46"/>
      <c r="BZR346" s="47">
        <v>3.2</v>
      </c>
      <c r="BZS346" s="47">
        <f>BZM346*BZR346</f>
        <v>10.630400000000002</v>
      </c>
      <c r="BZT346" s="31">
        <f>BZO346+BZQ346+BZS346</f>
        <v>10.630400000000002</v>
      </c>
      <c r="CJD346" s="30"/>
      <c r="CJE346" s="3"/>
      <c r="CJF346" s="92" t="s">
        <v>16</v>
      </c>
      <c r="CJG346" s="43" t="s">
        <v>17</v>
      </c>
      <c r="CJH346" s="44">
        <v>0.151</v>
      </c>
      <c r="CJI346" s="6">
        <f>CJI344*CJH346</f>
        <v>3.322</v>
      </c>
      <c r="CJJ346" s="45"/>
      <c r="CJK346" s="45"/>
      <c r="CJL346" s="45"/>
      <c r="CJM346" s="46"/>
      <c r="CJN346" s="47">
        <v>3.2</v>
      </c>
      <c r="CJO346" s="47">
        <f>CJI346*CJN346</f>
        <v>10.630400000000002</v>
      </c>
      <c r="CJP346" s="31">
        <f>CJK346+CJM346+CJO346</f>
        <v>10.630400000000002</v>
      </c>
      <c r="CSZ346" s="30"/>
      <c r="CTA346" s="3"/>
      <c r="CTB346" s="92" t="s">
        <v>16</v>
      </c>
      <c r="CTC346" s="43" t="s">
        <v>17</v>
      </c>
      <c r="CTD346" s="44">
        <v>0.151</v>
      </c>
      <c r="CTE346" s="6">
        <f>CTE344*CTD346</f>
        <v>3.322</v>
      </c>
      <c r="CTF346" s="45"/>
      <c r="CTG346" s="45"/>
      <c r="CTH346" s="45"/>
      <c r="CTI346" s="46"/>
      <c r="CTJ346" s="47">
        <v>3.2</v>
      </c>
      <c r="CTK346" s="47">
        <f>CTE346*CTJ346</f>
        <v>10.630400000000002</v>
      </c>
      <c r="CTL346" s="31">
        <f>CTG346+CTI346+CTK346</f>
        <v>10.630400000000002</v>
      </c>
      <c r="DCV346" s="30"/>
      <c r="DCW346" s="3"/>
      <c r="DCX346" s="92" t="s">
        <v>16</v>
      </c>
      <c r="DCY346" s="43" t="s">
        <v>17</v>
      </c>
      <c r="DCZ346" s="44">
        <v>0.151</v>
      </c>
      <c r="DDA346" s="6">
        <f>DDA344*DCZ346</f>
        <v>3.322</v>
      </c>
      <c r="DDB346" s="45"/>
      <c r="DDC346" s="45"/>
      <c r="DDD346" s="45"/>
      <c r="DDE346" s="46"/>
      <c r="DDF346" s="47">
        <v>3.2</v>
      </c>
      <c r="DDG346" s="47">
        <f>DDA346*DDF346</f>
        <v>10.630400000000002</v>
      </c>
      <c r="DDH346" s="31">
        <f>DDC346+DDE346+DDG346</f>
        <v>10.630400000000002</v>
      </c>
      <c r="DMR346" s="30"/>
      <c r="DMS346" s="3"/>
      <c r="DMT346" s="92" t="s">
        <v>16</v>
      </c>
      <c r="DMU346" s="43" t="s">
        <v>17</v>
      </c>
      <c r="DMV346" s="44">
        <v>0.151</v>
      </c>
      <c r="DMW346" s="6">
        <f>DMW344*DMV346</f>
        <v>3.322</v>
      </c>
      <c r="DMX346" s="45"/>
      <c r="DMY346" s="45"/>
      <c r="DMZ346" s="45"/>
      <c r="DNA346" s="46"/>
      <c r="DNB346" s="47">
        <v>3.2</v>
      </c>
      <c r="DNC346" s="47">
        <f>DMW346*DNB346</f>
        <v>10.630400000000002</v>
      </c>
      <c r="DND346" s="31">
        <f>DMY346+DNA346+DNC346</f>
        <v>10.630400000000002</v>
      </c>
      <c r="DWN346" s="30"/>
      <c r="DWO346" s="3"/>
      <c r="DWP346" s="92" t="s">
        <v>16</v>
      </c>
      <c r="DWQ346" s="43" t="s">
        <v>17</v>
      </c>
      <c r="DWR346" s="44">
        <v>0.151</v>
      </c>
      <c r="DWS346" s="6">
        <f>DWS344*DWR346</f>
        <v>3.322</v>
      </c>
      <c r="DWT346" s="45"/>
      <c r="DWU346" s="45"/>
      <c r="DWV346" s="45"/>
      <c r="DWW346" s="46"/>
      <c r="DWX346" s="47">
        <v>3.2</v>
      </c>
      <c r="DWY346" s="47">
        <f>DWS346*DWX346</f>
        <v>10.630400000000002</v>
      </c>
      <c r="DWZ346" s="31">
        <f>DWU346+DWW346+DWY346</f>
        <v>10.630400000000002</v>
      </c>
      <c r="EGJ346" s="30"/>
      <c r="EGK346" s="3"/>
      <c r="EGL346" s="92" t="s">
        <v>16</v>
      </c>
      <c r="EGM346" s="43" t="s">
        <v>17</v>
      </c>
      <c r="EGN346" s="44">
        <v>0.151</v>
      </c>
      <c r="EGO346" s="6">
        <f>EGO344*EGN346</f>
        <v>3.322</v>
      </c>
      <c r="EGP346" s="45"/>
      <c r="EGQ346" s="45"/>
      <c r="EGR346" s="45"/>
      <c r="EGS346" s="46"/>
      <c r="EGT346" s="47">
        <v>3.2</v>
      </c>
      <c r="EGU346" s="47">
        <f>EGO346*EGT346</f>
        <v>10.630400000000002</v>
      </c>
      <c r="EGV346" s="31">
        <f>EGQ346+EGS346+EGU346</f>
        <v>10.630400000000002</v>
      </c>
      <c r="EQF346" s="30"/>
      <c r="EQG346" s="3"/>
      <c r="EQH346" s="92" t="s">
        <v>16</v>
      </c>
      <c r="EQI346" s="43" t="s">
        <v>17</v>
      </c>
      <c r="EQJ346" s="44">
        <v>0.151</v>
      </c>
      <c r="EQK346" s="6">
        <f>EQK344*EQJ346</f>
        <v>3.322</v>
      </c>
      <c r="EQL346" s="45"/>
      <c r="EQM346" s="45"/>
      <c r="EQN346" s="45"/>
      <c r="EQO346" s="46"/>
      <c r="EQP346" s="47">
        <v>3.2</v>
      </c>
      <c r="EQQ346" s="47">
        <f>EQK346*EQP346</f>
        <v>10.630400000000002</v>
      </c>
      <c r="EQR346" s="31">
        <f>EQM346+EQO346+EQQ346</f>
        <v>10.630400000000002</v>
      </c>
      <c r="FAB346" s="30"/>
      <c r="FAC346" s="3"/>
      <c r="FAD346" s="92" t="s">
        <v>16</v>
      </c>
      <c r="FAE346" s="43" t="s">
        <v>17</v>
      </c>
      <c r="FAF346" s="44">
        <v>0.151</v>
      </c>
      <c r="FAG346" s="6">
        <f>FAG344*FAF346</f>
        <v>3.322</v>
      </c>
      <c r="FAH346" s="45"/>
      <c r="FAI346" s="45"/>
      <c r="FAJ346" s="45"/>
      <c r="FAK346" s="46"/>
      <c r="FAL346" s="47">
        <v>3.2</v>
      </c>
      <c r="FAM346" s="47">
        <f>FAG346*FAL346</f>
        <v>10.630400000000002</v>
      </c>
      <c r="FAN346" s="31">
        <f>FAI346+FAK346+FAM346</f>
        <v>10.630400000000002</v>
      </c>
      <c r="FJX346" s="30"/>
      <c r="FJY346" s="3"/>
      <c r="FJZ346" s="92" t="s">
        <v>16</v>
      </c>
      <c r="FKA346" s="43" t="s">
        <v>17</v>
      </c>
      <c r="FKB346" s="44">
        <v>0.151</v>
      </c>
      <c r="FKC346" s="6">
        <f>FKC344*FKB346</f>
        <v>3.322</v>
      </c>
      <c r="FKD346" s="45"/>
      <c r="FKE346" s="45"/>
      <c r="FKF346" s="45"/>
      <c r="FKG346" s="46"/>
      <c r="FKH346" s="47">
        <v>3.2</v>
      </c>
      <c r="FKI346" s="47">
        <f>FKC346*FKH346</f>
        <v>10.630400000000002</v>
      </c>
      <c r="FKJ346" s="31">
        <f>FKE346+FKG346+FKI346</f>
        <v>10.630400000000002</v>
      </c>
      <c r="FTT346" s="30"/>
      <c r="FTU346" s="3"/>
      <c r="FTV346" s="92" t="s">
        <v>16</v>
      </c>
      <c r="FTW346" s="43" t="s">
        <v>17</v>
      </c>
      <c r="FTX346" s="44">
        <v>0.151</v>
      </c>
      <c r="FTY346" s="6">
        <f>FTY344*FTX346</f>
        <v>3.322</v>
      </c>
      <c r="FTZ346" s="45"/>
      <c r="FUA346" s="45"/>
      <c r="FUB346" s="45"/>
      <c r="FUC346" s="46"/>
      <c r="FUD346" s="47">
        <v>3.2</v>
      </c>
      <c r="FUE346" s="47">
        <f>FTY346*FUD346</f>
        <v>10.630400000000002</v>
      </c>
      <c r="FUF346" s="31">
        <f>FUA346+FUC346+FUE346</f>
        <v>10.630400000000002</v>
      </c>
      <c r="GDP346" s="30"/>
      <c r="GDQ346" s="3"/>
      <c r="GDR346" s="92" t="s">
        <v>16</v>
      </c>
      <c r="GDS346" s="43" t="s">
        <v>17</v>
      </c>
      <c r="GDT346" s="44">
        <v>0.151</v>
      </c>
      <c r="GDU346" s="6">
        <f>GDU344*GDT346</f>
        <v>3.322</v>
      </c>
      <c r="GDV346" s="45"/>
      <c r="GDW346" s="45"/>
      <c r="GDX346" s="45"/>
      <c r="GDY346" s="46"/>
      <c r="GDZ346" s="47">
        <v>3.2</v>
      </c>
      <c r="GEA346" s="47">
        <f>GDU346*GDZ346</f>
        <v>10.630400000000002</v>
      </c>
      <c r="GEB346" s="31">
        <f>GDW346+GDY346+GEA346</f>
        <v>10.630400000000002</v>
      </c>
      <c r="GNL346" s="30"/>
      <c r="GNM346" s="3"/>
      <c r="GNN346" s="92" t="s">
        <v>16</v>
      </c>
      <c r="GNO346" s="43" t="s">
        <v>17</v>
      </c>
      <c r="GNP346" s="44">
        <v>0.151</v>
      </c>
      <c r="GNQ346" s="6">
        <f>GNQ344*GNP346</f>
        <v>3.322</v>
      </c>
      <c r="GNR346" s="45"/>
      <c r="GNS346" s="45"/>
      <c r="GNT346" s="45"/>
      <c r="GNU346" s="46"/>
      <c r="GNV346" s="47">
        <v>3.2</v>
      </c>
      <c r="GNW346" s="47">
        <f>GNQ346*GNV346</f>
        <v>10.630400000000002</v>
      </c>
      <c r="GNX346" s="31">
        <f>GNS346+GNU346+GNW346</f>
        <v>10.630400000000002</v>
      </c>
      <c r="GXH346" s="30"/>
      <c r="GXI346" s="3"/>
      <c r="GXJ346" s="92" t="s">
        <v>16</v>
      </c>
      <c r="GXK346" s="43" t="s">
        <v>17</v>
      </c>
      <c r="GXL346" s="44">
        <v>0.151</v>
      </c>
      <c r="GXM346" s="6">
        <f>GXM344*GXL346</f>
        <v>3.322</v>
      </c>
      <c r="GXN346" s="45"/>
      <c r="GXO346" s="45"/>
      <c r="GXP346" s="45"/>
      <c r="GXQ346" s="46"/>
      <c r="GXR346" s="47">
        <v>3.2</v>
      </c>
      <c r="GXS346" s="47">
        <f>GXM346*GXR346</f>
        <v>10.630400000000002</v>
      </c>
      <c r="GXT346" s="31">
        <f>GXO346+GXQ346+GXS346</f>
        <v>10.630400000000002</v>
      </c>
      <c r="HHD346" s="30"/>
      <c r="HHE346" s="3"/>
      <c r="HHF346" s="92" t="s">
        <v>16</v>
      </c>
      <c r="HHG346" s="43" t="s">
        <v>17</v>
      </c>
      <c r="HHH346" s="44">
        <v>0.151</v>
      </c>
      <c r="HHI346" s="6">
        <f>HHI344*HHH346</f>
        <v>3.322</v>
      </c>
      <c r="HHJ346" s="45"/>
      <c r="HHK346" s="45"/>
      <c r="HHL346" s="45"/>
      <c r="HHM346" s="46"/>
      <c r="HHN346" s="47">
        <v>3.2</v>
      </c>
      <c r="HHO346" s="47">
        <f>HHI346*HHN346</f>
        <v>10.630400000000002</v>
      </c>
      <c r="HHP346" s="31">
        <f>HHK346+HHM346+HHO346</f>
        <v>10.630400000000002</v>
      </c>
      <c r="HQZ346" s="30"/>
      <c r="HRA346" s="3"/>
      <c r="HRB346" s="92" t="s">
        <v>16</v>
      </c>
      <c r="HRC346" s="43" t="s">
        <v>17</v>
      </c>
      <c r="HRD346" s="44">
        <v>0.151</v>
      </c>
      <c r="HRE346" s="6">
        <f>HRE344*HRD346</f>
        <v>3.322</v>
      </c>
      <c r="HRF346" s="45"/>
      <c r="HRG346" s="45"/>
      <c r="HRH346" s="45"/>
      <c r="HRI346" s="46"/>
      <c r="HRJ346" s="47">
        <v>3.2</v>
      </c>
      <c r="HRK346" s="47">
        <f>HRE346*HRJ346</f>
        <v>10.630400000000002</v>
      </c>
      <c r="HRL346" s="31">
        <f>HRG346+HRI346+HRK346</f>
        <v>10.630400000000002</v>
      </c>
      <c r="IAV346" s="30"/>
      <c r="IAW346" s="3"/>
      <c r="IAX346" s="92" t="s">
        <v>16</v>
      </c>
      <c r="IAY346" s="43" t="s">
        <v>17</v>
      </c>
      <c r="IAZ346" s="44">
        <v>0.151</v>
      </c>
      <c r="IBA346" s="6">
        <f>IBA344*IAZ346</f>
        <v>3.322</v>
      </c>
      <c r="IBB346" s="45"/>
      <c r="IBC346" s="45"/>
      <c r="IBD346" s="45"/>
      <c r="IBE346" s="46"/>
      <c r="IBF346" s="47">
        <v>3.2</v>
      </c>
      <c r="IBG346" s="47">
        <f>IBA346*IBF346</f>
        <v>10.630400000000002</v>
      </c>
      <c r="IBH346" s="31">
        <f>IBC346+IBE346+IBG346</f>
        <v>10.630400000000002</v>
      </c>
      <c r="IKR346" s="30"/>
      <c r="IKS346" s="3"/>
      <c r="IKT346" s="92" t="s">
        <v>16</v>
      </c>
      <c r="IKU346" s="43" t="s">
        <v>17</v>
      </c>
      <c r="IKV346" s="44">
        <v>0.151</v>
      </c>
      <c r="IKW346" s="6">
        <f>IKW344*IKV346</f>
        <v>3.322</v>
      </c>
      <c r="IKX346" s="45"/>
      <c r="IKY346" s="45"/>
      <c r="IKZ346" s="45"/>
      <c r="ILA346" s="46"/>
      <c r="ILB346" s="47">
        <v>3.2</v>
      </c>
      <c r="ILC346" s="47">
        <f>IKW346*ILB346</f>
        <v>10.630400000000002</v>
      </c>
      <c r="ILD346" s="31">
        <f>IKY346+ILA346+ILC346</f>
        <v>10.630400000000002</v>
      </c>
      <c r="IUN346" s="30"/>
      <c r="IUO346" s="3"/>
      <c r="IUP346" s="92" t="s">
        <v>16</v>
      </c>
      <c r="IUQ346" s="43" t="s">
        <v>17</v>
      </c>
      <c r="IUR346" s="44">
        <v>0.151</v>
      </c>
      <c r="IUS346" s="6">
        <f>IUS344*IUR346</f>
        <v>3.322</v>
      </c>
      <c r="IUT346" s="45"/>
      <c r="IUU346" s="45"/>
      <c r="IUV346" s="45"/>
      <c r="IUW346" s="46"/>
      <c r="IUX346" s="47">
        <v>3.2</v>
      </c>
      <c r="IUY346" s="47">
        <f>IUS346*IUX346</f>
        <v>10.630400000000002</v>
      </c>
      <c r="IUZ346" s="31">
        <f>IUU346+IUW346+IUY346</f>
        <v>10.630400000000002</v>
      </c>
      <c r="JEJ346" s="30"/>
      <c r="JEK346" s="3"/>
      <c r="JEL346" s="92" t="s">
        <v>16</v>
      </c>
      <c r="JEM346" s="43" t="s">
        <v>17</v>
      </c>
      <c r="JEN346" s="44">
        <v>0.151</v>
      </c>
      <c r="JEO346" s="6">
        <f>JEO344*JEN346</f>
        <v>3.322</v>
      </c>
      <c r="JEP346" s="45"/>
      <c r="JEQ346" s="45"/>
      <c r="JER346" s="45"/>
      <c r="JES346" s="46"/>
      <c r="JET346" s="47">
        <v>3.2</v>
      </c>
      <c r="JEU346" s="47">
        <f>JEO346*JET346</f>
        <v>10.630400000000002</v>
      </c>
      <c r="JEV346" s="31">
        <f>JEQ346+JES346+JEU346</f>
        <v>10.630400000000002</v>
      </c>
      <c r="JOF346" s="30"/>
      <c r="JOG346" s="3"/>
      <c r="JOH346" s="92" t="s">
        <v>16</v>
      </c>
      <c r="JOI346" s="43" t="s">
        <v>17</v>
      </c>
      <c r="JOJ346" s="44">
        <v>0.151</v>
      </c>
      <c r="JOK346" s="6">
        <f>JOK344*JOJ346</f>
        <v>3.322</v>
      </c>
      <c r="JOL346" s="45"/>
      <c r="JOM346" s="45"/>
      <c r="JON346" s="45"/>
      <c r="JOO346" s="46"/>
      <c r="JOP346" s="47">
        <v>3.2</v>
      </c>
      <c r="JOQ346" s="47">
        <f>JOK346*JOP346</f>
        <v>10.630400000000002</v>
      </c>
      <c r="JOR346" s="31">
        <f>JOM346+JOO346+JOQ346</f>
        <v>10.630400000000002</v>
      </c>
      <c r="JYB346" s="30"/>
      <c r="JYC346" s="3"/>
      <c r="JYD346" s="92" t="s">
        <v>16</v>
      </c>
      <c r="JYE346" s="43" t="s">
        <v>17</v>
      </c>
      <c r="JYF346" s="44">
        <v>0.151</v>
      </c>
      <c r="JYG346" s="6">
        <f>JYG344*JYF346</f>
        <v>3.322</v>
      </c>
      <c r="JYH346" s="45"/>
      <c r="JYI346" s="45"/>
      <c r="JYJ346" s="45"/>
      <c r="JYK346" s="46"/>
      <c r="JYL346" s="47">
        <v>3.2</v>
      </c>
      <c r="JYM346" s="47">
        <f>JYG346*JYL346</f>
        <v>10.630400000000002</v>
      </c>
      <c r="JYN346" s="31">
        <f>JYI346+JYK346+JYM346</f>
        <v>10.630400000000002</v>
      </c>
      <c r="KHX346" s="30"/>
      <c r="KHY346" s="3"/>
      <c r="KHZ346" s="92" t="s">
        <v>16</v>
      </c>
      <c r="KIA346" s="43" t="s">
        <v>17</v>
      </c>
      <c r="KIB346" s="44">
        <v>0.151</v>
      </c>
      <c r="KIC346" s="6">
        <f>KIC344*KIB346</f>
        <v>3.322</v>
      </c>
      <c r="KID346" s="45"/>
      <c r="KIE346" s="45"/>
      <c r="KIF346" s="45"/>
      <c r="KIG346" s="46"/>
      <c r="KIH346" s="47">
        <v>3.2</v>
      </c>
      <c r="KII346" s="47">
        <f>KIC346*KIH346</f>
        <v>10.630400000000002</v>
      </c>
      <c r="KIJ346" s="31">
        <f>KIE346+KIG346+KII346</f>
        <v>10.630400000000002</v>
      </c>
      <c r="KRT346" s="30"/>
      <c r="KRU346" s="3"/>
      <c r="KRV346" s="92" t="s">
        <v>16</v>
      </c>
      <c r="KRW346" s="43" t="s">
        <v>17</v>
      </c>
      <c r="KRX346" s="44">
        <v>0.151</v>
      </c>
      <c r="KRY346" s="6">
        <f>KRY344*KRX346</f>
        <v>3.322</v>
      </c>
      <c r="KRZ346" s="45"/>
      <c r="KSA346" s="45"/>
      <c r="KSB346" s="45"/>
      <c r="KSC346" s="46"/>
      <c r="KSD346" s="47">
        <v>3.2</v>
      </c>
      <c r="KSE346" s="47">
        <f>KRY346*KSD346</f>
        <v>10.630400000000002</v>
      </c>
      <c r="KSF346" s="31">
        <f>KSA346+KSC346+KSE346</f>
        <v>10.630400000000002</v>
      </c>
      <c r="LBP346" s="30"/>
      <c r="LBQ346" s="3"/>
      <c r="LBR346" s="92" t="s">
        <v>16</v>
      </c>
      <c r="LBS346" s="43" t="s">
        <v>17</v>
      </c>
      <c r="LBT346" s="44">
        <v>0.151</v>
      </c>
      <c r="LBU346" s="6">
        <f>LBU344*LBT346</f>
        <v>3.322</v>
      </c>
      <c r="LBV346" s="45"/>
      <c r="LBW346" s="45"/>
      <c r="LBX346" s="45"/>
      <c r="LBY346" s="46"/>
      <c r="LBZ346" s="47">
        <v>3.2</v>
      </c>
      <c r="LCA346" s="47">
        <f>LBU346*LBZ346</f>
        <v>10.630400000000002</v>
      </c>
      <c r="LCB346" s="31">
        <f>LBW346+LBY346+LCA346</f>
        <v>10.630400000000002</v>
      </c>
      <c r="LLL346" s="30"/>
      <c r="LLM346" s="3"/>
      <c r="LLN346" s="92" t="s">
        <v>16</v>
      </c>
      <c r="LLO346" s="43" t="s">
        <v>17</v>
      </c>
      <c r="LLP346" s="44">
        <v>0.151</v>
      </c>
      <c r="LLQ346" s="6">
        <f>LLQ344*LLP346</f>
        <v>3.322</v>
      </c>
      <c r="LLR346" s="45"/>
      <c r="LLS346" s="45"/>
      <c r="LLT346" s="45"/>
      <c r="LLU346" s="46"/>
      <c r="LLV346" s="47">
        <v>3.2</v>
      </c>
      <c r="LLW346" s="47">
        <f>LLQ346*LLV346</f>
        <v>10.630400000000002</v>
      </c>
      <c r="LLX346" s="31">
        <f>LLS346+LLU346+LLW346</f>
        <v>10.630400000000002</v>
      </c>
      <c r="LVH346" s="30"/>
      <c r="LVI346" s="3"/>
      <c r="LVJ346" s="92" t="s">
        <v>16</v>
      </c>
      <c r="LVK346" s="43" t="s">
        <v>17</v>
      </c>
      <c r="LVL346" s="44">
        <v>0.151</v>
      </c>
      <c r="LVM346" s="6">
        <f>LVM344*LVL346</f>
        <v>3.322</v>
      </c>
      <c r="LVN346" s="45"/>
      <c r="LVO346" s="45"/>
      <c r="LVP346" s="45"/>
      <c r="LVQ346" s="46"/>
      <c r="LVR346" s="47">
        <v>3.2</v>
      </c>
      <c r="LVS346" s="47">
        <f>LVM346*LVR346</f>
        <v>10.630400000000002</v>
      </c>
      <c r="LVT346" s="31">
        <f>LVO346+LVQ346+LVS346</f>
        <v>10.630400000000002</v>
      </c>
      <c r="MFD346" s="30"/>
      <c r="MFE346" s="3"/>
      <c r="MFF346" s="92" t="s">
        <v>16</v>
      </c>
      <c r="MFG346" s="43" t="s">
        <v>17</v>
      </c>
      <c r="MFH346" s="44">
        <v>0.151</v>
      </c>
      <c r="MFI346" s="6">
        <f>MFI344*MFH346</f>
        <v>3.322</v>
      </c>
      <c r="MFJ346" s="45"/>
      <c r="MFK346" s="45"/>
      <c r="MFL346" s="45"/>
      <c r="MFM346" s="46"/>
      <c r="MFN346" s="47">
        <v>3.2</v>
      </c>
      <c r="MFO346" s="47">
        <f>MFI346*MFN346</f>
        <v>10.630400000000002</v>
      </c>
      <c r="MFP346" s="31">
        <f>MFK346+MFM346+MFO346</f>
        <v>10.630400000000002</v>
      </c>
      <c r="MOZ346" s="30"/>
      <c r="MPA346" s="3"/>
      <c r="MPB346" s="92" t="s">
        <v>16</v>
      </c>
      <c r="MPC346" s="43" t="s">
        <v>17</v>
      </c>
      <c r="MPD346" s="44">
        <v>0.151</v>
      </c>
      <c r="MPE346" s="6">
        <f>MPE344*MPD346</f>
        <v>3.322</v>
      </c>
      <c r="MPF346" s="45"/>
      <c r="MPG346" s="45"/>
      <c r="MPH346" s="45"/>
      <c r="MPI346" s="46"/>
      <c r="MPJ346" s="47">
        <v>3.2</v>
      </c>
      <c r="MPK346" s="47">
        <f>MPE346*MPJ346</f>
        <v>10.630400000000002</v>
      </c>
      <c r="MPL346" s="31">
        <f>MPG346+MPI346+MPK346</f>
        <v>10.630400000000002</v>
      </c>
      <c r="MYV346" s="30"/>
      <c r="MYW346" s="3"/>
      <c r="MYX346" s="92" t="s">
        <v>16</v>
      </c>
      <c r="MYY346" s="43" t="s">
        <v>17</v>
      </c>
      <c r="MYZ346" s="44">
        <v>0.151</v>
      </c>
      <c r="MZA346" s="6">
        <f>MZA344*MYZ346</f>
        <v>3.322</v>
      </c>
      <c r="MZB346" s="45"/>
      <c r="MZC346" s="45"/>
      <c r="MZD346" s="45"/>
      <c r="MZE346" s="46"/>
      <c r="MZF346" s="47">
        <v>3.2</v>
      </c>
      <c r="MZG346" s="47">
        <f>MZA346*MZF346</f>
        <v>10.630400000000002</v>
      </c>
      <c r="MZH346" s="31">
        <f>MZC346+MZE346+MZG346</f>
        <v>10.630400000000002</v>
      </c>
      <c r="NIR346" s="30"/>
      <c r="NIS346" s="3"/>
      <c r="NIT346" s="92" t="s">
        <v>16</v>
      </c>
      <c r="NIU346" s="43" t="s">
        <v>17</v>
      </c>
      <c r="NIV346" s="44">
        <v>0.151</v>
      </c>
      <c r="NIW346" s="6">
        <f>NIW344*NIV346</f>
        <v>3.322</v>
      </c>
      <c r="NIX346" s="45"/>
      <c r="NIY346" s="45"/>
      <c r="NIZ346" s="45"/>
      <c r="NJA346" s="46"/>
      <c r="NJB346" s="47">
        <v>3.2</v>
      </c>
      <c r="NJC346" s="47">
        <f>NIW346*NJB346</f>
        <v>10.630400000000002</v>
      </c>
      <c r="NJD346" s="31">
        <f>NIY346+NJA346+NJC346</f>
        <v>10.630400000000002</v>
      </c>
      <c r="NSN346" s="30"/>
      <c r="NSO346" s="3"/>
      <c r="NSP346" s="92" t="s">
        <v>16</v>
      </c>
      <c r="NSQ346" s="43" t="s">
        <v>17</v>
      </c>
      <c r="NSR346" s="44">
        <v>0.151</v>
      </c>
      <c r="NSS346" s="6">
        <f>NSS344*NSR346</f>
        <v>3.322</v>
      </c>
      <c r="NST346" s="45"/>
      <c r="NSU346" s="45"/>
      <c r="NSV346" s="45"/>
      <c r="NSW346" s="46"/>
      <c r="NSX346" s="47">
        <v>3.2</v>
      </c>
      <c r="NSY346" s="47">
        <f>NSS346*NSX346</f>
        <v>10.630400000000002</v>
      </c>
      <c r="NSZ346" s="31">
        <f>NSU346+NSW346+NSY346</f>
        <v>10.630400000000002</v>
      </c>
      <c r="OCJ346" s="30"/>
      <c r="OCK346" s="3"/>
      <c r="OCL346" s="92" t="s">
        <v>16</v>
      </c>
      <c r="OCM346" s="43" t="s">
        <v>17</v>
      </c>
      <c r="OCN346" s="44">
        <v>0.151</v>
      </c>
      <c r="OCO346" s="6">
        <f>OCO344*OCN346</f>
        <v>3.322</v>
      </c>
      <c r="OCP346" s="45"/>
      <c r="OCQ346" s="45"/>
      <c r="OCR346" s="45"/>
      <c r="OCS346" s="46"/>
      <c r="OCT346" s="47">
        <v>3.2</v>
      </c>
      <c r="OCU346" s="47">
        <f>OCO346*OCT346</f>
        <v>10.630400000000002</v>
      </c>
      <c r="OCV346" s="31">
        <f>OCQ346+OCS346+OCU346</f>
        <v>10.630400000000002</v>
      </c>
      <c r="OMF346" s="30"/>
      <c r="OMG346" s="3"/>
      <c r="OMH346" s="92" t="s">
        <v>16</v>
      </c>
      <c r="OMI346" s="43" t="s">
        <v>17</v>
      </c>
      <c r="OMJ346" s="44">
        <v>0.151</v>
      </c>
      <c r="OMK346" s="6">
        <f>OMK344*OMJ346</f>
        <v>3.322</v>
      </c>
      <c r="OML346" s="45"/>
      <c r="OMM346" s="45"/>
      <c r="OMN346" s="45"/>
      <c r="OMO346" s="46"/>
      <c r="OMP346" s="47">
        <v>3.2</v>
      </c>
      <c r="OMQ346" s="47">
        <f>OMK346*OMP346</f>
        <v>10.630400000000002</v>
      </c>
      <c r="OMR346" s="31">
        <f>OMM346+OMO346+OMQ346</f>
        <v>10.630400000000002</v>
      </c>
      <c r="OWB346" s="30"/>
      <c r="OWC346" s="3"/>
      <c r="OWD346" s="92" t="s">
        <v>16</v>
      </c>
      <c r="OWE346" s="43" t="s">
        <v>17</v>
      </c>
      <c r="OWF346" s="44">
        <v>0.151</v>
      </c>
      <c r="OWG346" s="6">
        <f>OWG344*OWF346</f>
        <v>3.322</v>
      </c>
      <c r="OWH346" s="45"/>
      <c r="OWI346" s="45"/>
      <c r="OWJ346" s="45"/>
      <c r="OWK346" s="46"/>
      <c r="OWL346" s="47">
        <v>3.2</v>
      </c>
      <c r="OWM346" s="47">
        <f>OWG346*OWL346</f>
        <v>10.630400000000002</v>
      </c>
      <c r="OWN346" s="31">
        <f>OWI346+OWK346+OWM346</f>
        <v>10.630400000000002</v>
      </c>
      <c r="PFX346" s="30"/>
      <c r="PFY346" s="3"/>
      <c r="PFZ346" s="92" t="s">
        <v>16</v>
      </c>
      <c r="PGA346" s="43" t="s">
        <v>17</v>
      </c>
      <c r="PGB346" s="44">
        <v>0.151</v>
      </c>
      <c r="PGC346" s="6">
        <f>PGC344*PGB346</f>
        <v>3.322</v>
      </c>
      <c r="PGD346" s="45"/>
      <c r="PGE346" s="45"/>
      <c r="PGF346" s="45"/>
      <c r="PGG346" s="46"/>
      <c r="PGH346" s="47">
        <v>3.2</v>
      </c>
      <c r="PGI346" s="47">
        <f>PGC346*PGH346</f>
        <v>10.630400000000002</v>
      </c>
      <c r="PGJ346" s="31">
        <f>PGE346+PGG346+PGI346</f>
        <v>10.630400000000002</v>
      </c>
      <c r="PPT346" s="30"/>
      <c r="PPU346" s="3"/>
      <c r="PPV346" s="92" t="s">
        <v>16</v>
      </c>
      <c r="PPW346" s="43" t="s">
        <v>17</v>
      </c>
      <c r="PPX346" s="44">
        <v>0.151</v>
      </c>
      <c r="PPY346" s="6">
        <f>PPY344*PPX346</f>
        <v>3.322</v>
      </c>
      <c r="PPZ346" s="45"/>
      <c r="PQA346" s="45"/>
      <c r="PQB346" s="45"/>
      <c r="PQC346" s="46"/>
      <c r="PQD346" s="47">
        <v>3.2</v>
      </c>
      <c r="PQE346" s="47">
        <f>PPY346*PQD346</f>
        <v>10.630400000000002</v>
      </c>
      <c r="PQF346" s="31">
        <f>PQA346+PQC346+PQE346</f>
        <v>10.630400000000002</v>
      </c>
      <c r="PZP346" s="30"/>
      <c r="PZQ346" s="3"/>
      <c r="PZR346" s="92" t="s">
        <v>16</v>
      </c>
      <c r="PZS346" s="43" t="s">
        <v>17</v>
      </c>
      <c r="PZT346" s="44">
        <v>0.151</v>
      </c>
      <c r="PZU346" s="6">
        <f>PZU344*PZT346</f>
        <v>3.322</v>
      </c>
      <c r="PZV346" s="45"/>
      <c r="PZW346" s="45"/>
      <c r="PZX346" s="45"/>
      <c r="PZY346" s="46"/>
      <c r="PZZ346" s="47">
        <v>3.2</v>
      </c>
      <c r="QAA346" s="47">
        <f>PZU346*PZZ346</f>
        <v>10.630400000000002</v>
      </c>
      <c r="QAB346" s="31">
        <f>PZW346+PZY346+QAA346</f>
        <v>10.630400000000002</v>
      </c>
      <c r="QJL346" s="30"/>
      <c r="QJM346" s="3"/>
      <c r="QJN346" s="92" t="s">
        <v>16</v>
      </c>
      <c r="QJO346" s="43" t="s">
        <v>17</v>
      </c>
      <c r="QJP346" s="44">
        <v>0.151</v>
      </c>
      <c r="QJQ346" s="6">
        <f>QJQ344*QJP346</f>
        <v>3.322</v>
      </c>
      <c r="QJR346" s="45"/>
      <c r="QJS346" s="45"/>
      <c r="QJT346" s="45"/>
      <c r="QJU346" s="46"/>
      <c r="QJV346" s="47">
        <v>3.2</v>
      </c>
      <c r="QJW346" s="47">
        <f>QJQ346*QJV346</f>
        <v>10.630400000000002</v>
      </c>
      <c r="QJX346" s="31">
        <f>QJS346+QJU346+QJW346</f>
        <v>10.630400000000002</v>
      </c>
      <c r="QTH346" s="30"/>
      <c r="QTI346" s="3"/>
      <c r="QTJ346" s="92" t="s">
        <v>16</v>
      </c>
      <c r="QTK346" s="43" t="s">
        <v>17</v>
      </c>
      <c r="QTL346" s="44">
        <v>0.151</v>
      </c>
      <c r="QTM346" s="6">
        <f>QTM344*QTL346</f>
        <v>3.322</v>
      </c>
      <c r="QTN346" s="45"/>
      <c r="QTO346" s="45"/>
      <c r="QTP346" s="45"/>
      <c r="QTQ346" s="46"/>
      <c r="QTR346" s="47">
        <v>3.2</v>
      </c>
      <c r="QTS346" s="47">
        <f>QTM346*QTR346</f>
        <v>10.630400000000002</v>
      </c>
      <c r="QTT346" s="31">
        <f>QTO346+QTQ346+QTS346</f>
        <v>10.630400000000002</v>
      </c>
      <c r="RDD346" s="30"/>
      <c r="RDE346" s="3"/>
      <c r="RDF346" s="92" t="s">
        <v>16</v>
      </c>
      <c r="RDG346" s="43" t="s">
        <v>17</v>
      </c>
      <c r="RDH346" s="44">
        <v>0.151</v>
      </c>
      <c r="RDI346" s="6">
        <f>RDI344*RDH346</f>
        <v>3.322</v>
      </c>
      <c r="RDJ346" s="45"/>
      <c r="RDK346" s="45"/>
      <c r="RDL346" s="45"/>
      <c r="RDM346" s="46"/>
      <c r="RDN346" s="47">
        <v>3.2</v>
      </c>
      <c r="RDO346" s="47">
        <f>RDI346*RDN346</f>
        <v>10.630400000000002</v>
      </c>
      <c r="RDP346" s="31">
        <f>RDK346+RDM346+RDO346</f>
        <v>10.630400000000002</v>
      </c>
      <c r="RMZ346" s="30"/>
      <c r="RNA346" s="3"/>
      <c r="RNB346" s="92" t="s">
        <v>16</v>
      </c>
      <c r="RNC346" s="43" t="s">
        <v>17</v>
      </c>
      <c r="RND346" s="44">
        <v>0.151</v>
      </c>
      <c r="RNE346" s="6">
        <f>RNE344*RND346</f>
        <v>3.322</v>
      </c>
      <c r="RNF346" s="45"/>
      <c r="RNG346" s="45"/>
      <c r="RNH346" s="45"/>
      <c r="RNI346" s="46"/>
      <c r="RNJ346" s="47">
        <v>3.2</v>
      </c>
      <c r="RNK346" s="47">
        <f>RNE346*RNJ346</f>
        <v>10.630400000000002</v>
      </c>
      <c r="RNL346" s="31">
        <f>RNG346+RNI346+RNK346</f>
        <v>10.630400000000002</v>
      </c>
      <c r="RWV346" s="30"/>
      <c r="RWW346" s="3"/>
      <c r="RWX346" s="92" t="s">
        <v>16</v>
      </c>
      <c r="RWY346" s="43" t="s">
        <v>17</v>
      </c>
      <c r="RWZ346" s="44">
        <v>0.151</v>
      </c>
      <c r="RXA346" s="6">
        <f>RXA344*RWZ346</f>
        <v>3.322</v>
      </c>
      <c r="RXB346" s="45"/>
      <c r="RXC346" s="45"/>
      <c r="RXD346" s="45"/>
      <c r="RXE346" s="46"/>
      <c r="RXF346" s="47">
        <v>3.2</v>
      </c>
      <c r="RXG346" s="47">
        <f>RXA346*RXF346</f>
        <v>10.630400000000002</v>
      </c>
      <c r="RXH346" s="31">
        <f>RXC346+RXE346+RXG346</f>
        <v>10.630400000000002</v>
      </c>
      <c r="SGR346" s="30"/>
      <c r="SGS346" s="3"/>
      <c r="SGT346" s="92" t="s">
        <v>16</v>
      </c>
      <c r="SGU346" s="43" t="s">
        <v>17</v>
      </c>
      <c r="SGV346" s="44">
        <v>0.151</v>
      </c>
      <c r="SGW346" s="6">
        <f>SGW344*SGV346</f>
        <v>3.322</v>
      </c>
      <c r="SGX346" s="45"/>
      <c r="SGY346" s="45"/>
      <c r="SGZ346" s="45"/>
      <c r="SHA346" s="46"/>
      <c r="SHB346" s="47">
        <v>3.2</v>
      </c>
      <c r="SHC346" s="47">
        <f>SGW346*SHB346</f>
        <v>10.630400000000002</v>
      </c>
      <c r="SHD346" s="31">
        <f>SGY346+SHA346+SHC346</f>
        <v>10.630400000000002</v>
      </c>
      <c r="SQN346" s="30"/>
      <c r="SQO346" s="3"/>
      <c r="SQP346" s="92" t="s">
        <v>16</v>
      </c>
      <c r="SQQ346" s="43" t="s">
        <v>17</v>
      </c>
      <c r="SQR346" s="44">
        <v>0.151</v>
      </c>
      <c r="SQS346" s="6">
        <f>SQS344*SQR346</f>
        <v>3.322</v>
      </c>
      <c r="SQT346" s="45"/>
      <c r="SQU346" s="45"/>
      <c r="SQV346" s="45"/>
      <c r="SQW346" s="46"/>
      <c r="SQX346" s="47">
        <v>3.2</v>
      </c>
      <c r="SQY346" s="47">
        <f>SQS346*SQX346</f>
        <v>10.630400000000002</v>
      </c>
      <c r="SQZ346" s="31">
        <f>SQU346+SQW346+SQY346</f>
        <v>10.630400000000002</v>
      </c>
      <c r="TAJ346" s="30"/>
      <c r="TAK346" s="3"/>
      <c r="TAL346" s="92" t="s">
        <v>16</v>
      </c>
      <c r="TAM346" s="43" t="s">
        <v>17</v>
      </c>
      <c r="TAN346" s="44">
        <v>0.151</v>
      </c>
      <c r="TAO346" s="6">
        <f>TAO344*TAN346</f>
        <v>3.322</v>
      </c>
      <c r="TAP346" s="45"/>
      <c r="TAQ346" s="45"/>
      <c r="TAR346" s="45"/>
      <c r="TAS346" s="46"/>
      <c r="TAT346" s="47">
        <v>3.2</v>
      </c>
      <c r="TAU346" s="47">
        <f>TAO346*TAT346</f>
        <v>10.630400000000002</v>
      </c>
      <c r="TAV346" s="31">
        <f>TAQ346+TAS346+TAU346</f>
        <v>10.630400000000002</v>
      </c>
      <c r="TKF346" s="30"/>
      <c r="TKG346" s="3"/>
      <c r="TKH346" s="92" t="s">
        <v>16</v>
      </c>
      <c r="TKI346" s="43" t="s">
        <v>17</v>
      </c>
      <c r="TKJ346" s="44">
        <v>0.151</v>
      </c>
      <c r="TKK346" s="6">
        <f>TKK344*TKJ346</f>
        <v>3.322</v>
      </c>
      <c r="TKL346" s="45"/>
      <c r="TKM346" s="45"/>
      <c r="TKN346" s="45"/>
      <c r="TKO346" s="46"/>
      <c r="TKP346" s="47">
        <v>3.2</v>
      </c>
      <c r="TKQ346" s="47">
        <f>TKK346*TKP346</f>
        <v>10.630400000000002</v>
      </c>
      <c r="TKR346" s="31">
        <f>TKM346+TKO346+TKQ346</f>
        <v>10.630400000000002</v>
      </c>
      <c r="TUB346" s="30"/>
      <c r="TUC346" s="3"/>
      <c r="TUD346" s="92" t="s">
        <v>16</v>
      </c>
      <c r="TUE346" s="43" t="s">
        <v>17</v>
      </c>
      <c r="TUF346" s="44">
        <v>0.151</v>
      </c>
      <c r="TUG346" s="6">
        <f>TUG344*TUF346</f>
        <v>3.322</v>
      </c>
      <c r="TUH346" s="45"/>
      <c r="TUI346" s="45"/>
      <c r="TUJ346" s="45"/>
      <c r="TUK346" s="46"/>
      <c r="TUL346" s="47">
        <v>3.2</v>
      </c>
      <c r="TUM346" s="47">
        <f>TUG346*TUL346</f>
        <v>10.630400000000002</v>
      </c>
      <c r="TUN346" s="31">
        <f>TUI346+TUK346+TUM346</f>
        <v>10.630400000000002</v>
      </c>
      <c r="UDX346" s="30"/>
      <c r="UDY346" s="3"/>
      <c r="UDZ346" s="92" t="s">
        <v>16</v>
      </c>
      <c r="UEA346" s="43" t="s">
        <v>17</v>
      </c>
      <c r="UEB346" s="44">
        <v>0.151</v>
      </c>
      <c r="UEC346" s="6">
        <f>UEC344*UEB346</f>
        <v>3.322</v>
      </c>
      <c r="UED346" s="45"/>
      <c r="UEE346" s="45"/>
      <c r="UEF346" s="45"/>
      <c r="UEG346" s="46"/>
      <c r="UEH346" s="47">
        <v>3.2</v>
      </c>
      <c r="UEI346" s="47">
        <f>UEC346*UEH346</f>
        <v>10.630400000000002</v>
      </c>
      <c r="UEJ346" s="31">
        <f>UEE346+UEG346+UEI346</f>
        <v>10.630400000000002</v>
      </c>
      <c r="UNT346" s="30"/>
      <c r="UNU346" s="3"/>
      <c r="UNV346" s="92" t="s">
        <v>16</v>
      </c>
      <c r="UNW346" s="43" t="s">
        <v>17</v>
      </c>
      <c r="UNX346" s="44">
        <v>0.151</v>
      </c>
      <c r="UNY346" s="6">
        <f>UNY344*UNX346</f>
        <v>3.322</v>
      </c>
      <c r="UNZ346" s="45"/>
      <c r="UOA346" s="45"/>
      <c r="UOB346" s="45"/>
      <c r="UOC346" s="46"/>
      <c r="UOD346" s="47">
        <v>3.2</v>
      </c>
      <c r="UOE346" s="47">
        <f>UNY346*UOD346</f>
        <v>10.630400000000002</v>
      </c>
      <c r="UOF346" s="31">
        <f>UOA346+UOC346+UOE346</f>
        <v>10.630400000000002</v>
      </c>
      <c r="UXP346" s="30"/>
      <c r="UXQ346" s="3"/>
      <c r="UXR346" s="92" t="s">
        <v>16</v>
      </c>
      <c r="UXS346" s="43" t="s">
        <v>17</v>
      </c>
      <c r="UXT346" s="44">
        <v>0.151</v>
      </c>
      <c r="UXU346" s="6">
        <f>UXU344*UXT346</f>
        <v>3.322</v>
      </c>
      <c r="UXV346" s="45"/>
      <c r="UXW346" s="45"/>
      <c r="UXX346" s="45"/>
      <c r="UXY346" s="46"/>
      <c r="UXZ346" s="47">
        <v>3.2</v>
      </c>
      <c r="UYA346" s="47">
        <f>UXU346*UXZ346</f>
        <v>10.630400000000002</v>
      </c>
      <c r="UYB346" s="31">
        <f>UXW346+UXY346+UYA346</f>
        <v>10.630400000000002</v>
      </c>
      <c r="VHL346" s="30"/>
      <c r="VHM346" s="3"/>
      <c r="VHN346" s="92" t="s">
        <v>16</v>
      </c>
      <c r="VHO346" s="43" t="s">
        <v>17</v>
      </c>
      <c r="VHP346" s="44">
        <v>0.151</v>
      </c>
      <c r="VHQ346" s="6">
        <f>VHQ344*VHP346</f>
        <v>3.322</v>
      </c>
      <c r="VHR346" s="45"/>
      <c r="VHS346" s="45"/>
      <c r="VHT346" s="45"/>
      <c r="VHU346" s="46"/>
      <c r="VHV346" s="47">
        <v>3.2</v>
      </c>
      <c r="VHW346" s="47">
        <f>VHQ346*VHV346</f>
        <v>10.630400000000002</v>
      </c>
      <c r="VHX346" s="31">
        <f>VHS346+VHU346+VHW346</f>
        <v>10.630400000000002</v>
      </c>
      <c r="VRH346" s="30"/>
      <c r="VRI346" s="3"/>
      <c r="VRJ346" s="92" t="s">
        <v>16</v>
      </c>
      <c r="VRK346" s="43" t="s">
        <v>17</v>
      </c>
      <c r="VRL346" s="44">
        <v>0.151</v>
      </c>
      <c r="VRM346" s="6">
        <f>VRM344*VRL346</f>
        <v>3.322</v>
      </c>
      <c r="VRN346" s="45"/>
      <c r="VRO346" s="45"/>
      <c r="VRP346" s="45"/>
      <c r="VRQ346" s="46"/>
      <c r="VRR346" s="47">
        <v>3.2</v>
      </c>
      <c r="VRS346" s="47">
        <f>VRM346*VRR346</f>
        <v>10.630400000000002</v>
      </c>
      <c r="VRT346" s="31">
        <f>VRO346+VRQ346+VRS346</f>
        <v>10.630400000000002</v>
      </c>
      <c r="WBD346" s="30"/>
      <c r="WBE346" s="3"/>
      <c r="WBF346" s="92" t="s">
        <v>16</v>
      </c>
      <c r="WBG346" s="43" t="s">
        <v>17</v>
      </c>
      <c r="WBH346" s="44">
        <v>0.151</v>
      </c>
      <c r="WBI346" s="6">
        <f>WBI344*WBH346</f>
        <v>3.322</v>
      </c>
      <c r="WBJ346" s="45"/>
      <c r="WBK346" s="45"/>
      <c r="WBL346" s="45"/>
      <c r="WBM346" s="46"/>
      <c r="WBN346" s="47">
        <v>3.2</v>
      </c>
      <c r="WBO346" s="47">
        <f>WBI346*WBN346</f>
        <v>10.630400000000002</v>
      </c>
      <c r="WBP346" s="31">
        <f>WBK346+WBM346+WBO346</f>
        <v>10.630400000000002</v>
      </c>
      <c r="WKZ346" s="30"/>
      <c r="WLA346" s="3"/>
      <c r="WLB346" s="92" t="s">
        <v>16</v>
      </c>
      <c r="WLC346" s="43" t="s">
        <v>17</v>
      </c>
      <c r="WLD346" s="44">
        <v>0.151</v>
      </c>
      <c r="WLE346" s="6">
        <f>WLE344*WLD346</f>
        <v>3.322</v>
      </c>
      <c r="WLF346" s="45"/>
      <c r="WLG346" s="45"/>
      <c r="WLH346" s="45"/>
      <c r="WLI346" s="46"/>
      <c r="WLJ346" s="47">
        <v>3.2</v>
      </c>
      <c r="WLK346" s="47">
        <f>WLE346*WLJ346</f>
        <v>10.630400000000002</v>
      </c>
      <c r="WLL346" s="31">
        <f>WLG346+WLI346+WLK346</f>
        <v>10.630400000000002</v>
      </c>
      <c r="WUV346" s="30"/>
      <c r="WUW346" s="3"/>
      <c r="WUX346" s="92" t="s">
        <v>16</v>
      </c>
      <c r="WUY346" s="43" t="s">
        <v>17</v>
      </c>
      <c r="WUZ346" s="44">
        <v>0.151</v>
      </c>
      <c r="WVA346" s="6">
        <f>WVA344*WUZ346</f>
        <v>3.322</v>
      </c>
      <c r="WVB346" s="45"/>
      <c r="WVC346" s="45"/>
      <c r="WVD346" s="45"/>
      <c r="WVE346" s="46"/>
      <c r="WVF346" s="47">
        <v>3.2</v>
      </c>
      <c r="WVG346" s="47">
        <f>WVA346*WVF346</f>
        <v>10.630400000000002</v>
      </c>
      <c r="WVH346" s="31">
        <f>WVC346+WVE346+WVG346</f>
        <v>10.630400000000002</v>
      </c>
    </row>
    <row r="347" spans="1:16128" ht="15">
      <c r="A347" s="30"/>
      <c r="B347" s="3" t="s">
        <v>24</v>
      </c>
      <c r="C347" s="3"/>
      <c r="D347" s="59"/>
      <c r="E347" s="59"/>
      <c r="F347" s="59"/>
      <c r="G347" s="59"/>
      <c r="H347" s="59"/>
      <c r="I347" s="59"/>
      <c r="J347" s="59"/>
      <c r="K347" s="63"/>
      <c r="L347" s="54" t="s">
        <v>223</v>
      </c>
      <c r="IJ347" s="30"/>
      <c r="IK347" s="3"/>
      <c r="IL347" s="3" t="s">
        <v>24</v>
      </c>
      <c r="IM347" s="3"/>
      <c r="IN347" s="3"/>
      <c r="IO347" s="6"/>
      <c r="IP347" s="3"/>
      <c r="IQ347" s="6"/>
      <c r="IR347" s="3"/>
      <c r="IS347" s="6"/>
      <c r="IT347" s="3"/>
      <c r="IU347" s="6"/>
      <c r="IV347" s="31"/>
      <c r="SF347" s="30"/>
      <c r="SG347" s="3"/>
      <c r="SH347" s="3" t="s">
        <v>24</v>
      </c>
      <c r="SI347" s="3"/>
      <c r="SJ347" s="3"/>
      <c r="SK347" s="6"/>
      <c r="SL347" s="3"/>
      <c r="SM347" s="6"/>
      <c r="SN347" s="3"/>
      <c r="SO347" s="6"/>
      <c r="SP347" s="3"/>
      <c r="SQ347" s="6"/>
      <c r="SR347" s="31"/>
      <c r="ACB347" s="30"/>
      <c r="ACC347" s="3"/>
      <c r="ACD347" s="3" t="s">
        <v>24</v>
      </c>
      <c r="ACE347" s="3"/>
      <c r="ACF347" s="3"/>
      <c r="ACG347" s="6"/>
      <c r="ACH347" s="3"/>
      <c r="ACI347" s="6"/>
      <c r="ACJ347" s="3"/>
      <c r="ACK347" s="6"/>
      <c r="ACL347" s="3"/>
      <c r="ACM347" s="6"/>
      <c r="ACN347" s="31"/>
      <c r="ALX347" s="30"/>
      <c r="ALY347" s="3"/>
      <c r="ALZ347" s="3" t="s">
        <v>24</v>
      </c>
      <c r="AMA347" s="3"/>
      <c r="AMB347" s="3"/>
      <c r="AMC347" s="6"/>
      <c r="AMD347" s="3"/>
      <c r="AME347" s="6"/>
      <c r="AMF347" s="3"/>
      <c r="AMG347" s="6"/>
      <c r="AMH347" s="3"/>
      <c r="AMI347" s="6"/>
      <c r="AMJ347" s="31"/>
      <c r="AVT347" s="30"/>
      <c r="AVU347" s="3"/>
      <c r="AVV347" s="3" t="s">
        <v>24</v>
      </c>
      <c r="AVW347" s="3"/>
      <c r="AVX347" s="3"/>
      <c r="AVY347" s="6"/>
      <c r="AVZ347" s="3"/>
      <c r="AWA347" s="6"/>
      <c r="AWB347" s="3"/>
      <c r="AWC347" s="6"/>
      <c r="AWD347" s="3"/>
      <c r="AWE347" s="6"/>
      <c r="AWF347" s="31"/>
      <c r="BFP347" s="30"/>
      <c r="BFQ347" s="3"/>
      <c r="BFR347" s="3" t="s">
        <v>24</v>
      </c>
      <c r="BFS347" s="3"/>
      <c r="BFT347" s="3"/>
      <c r="BFU347" s="6"/>
      <c r="BFV347" s="3"/>
      <c r="BFW347" s="6"/>
      <c r="BFX347" s="3"/>
      <c r="BFY347" s="6"/>
      <c r="BFZ347" s="3"/>
      <c r="BGA347" s="6"/>
      <c r="BGB347" s="31"/>
      <c r="BPL347" s="30"/>
      <c r="BPM347" s="3"/>
      <c r="BPN347" s="3" t="s">
        <v>24</v>
      </c>
      <c r="BPO347" s="3"/>
      <c r="BPP347" s="3"/>
      <c r="BPQ347" s="6"/>
      <c r="BPR347" s="3"/>
      <c r="BPS347" s="6"/>
      <c r="BPT347" s="3"/>
      <c r="BPU347" s="6"/>
      <c r="BPV347" s="3"/>
      <c r="BPW347" s="6"/>
      <c r="BPX347" s="31"/>
      <c r="BZH347" s="30"/>
      <c r="BZI347" s="3"/>
      <c r="BZJ347" s="3" t="s">
        <v>24</v>
      </c>
      <c r="BZK347" s="3"/>
      <c r="BZL347" s="3"/>
      <c r="BZM347" s="6"/>
      <c r="BZN347" s="3"/>
      <c r="BZO347" s="6"/>
      <c r="BZP347" s="3"/>
      <c r="BZQ347" s="6"/>
      <c r="BZR347" s="3"/>
      <c r="BZS347" s="6"/>
      <c r="BZT347" s="31"/>
      <c r="CJD347" s="30"/>
      <c r="CJE347" s="3"/>
      <c r="CJF347" s="3" t="s">
        <v>24</v>
      </c>
      <c r="CJG347" s="3"/>
      <c r="CJH347" s="3"/>
      <c r="CJI347" s="6"/>
      <c r="CJJ347" s="3"/>
      <c r="CJK347" s="6"/>
      <c r="CJL347" s="3"/>
      <c r="CJM347" s="6"/>
      <c r="CJN347" s="3"/>
      <c r="CJO347" s="6"/>
      <c r="CJP347" s="31"/>
      <c r="CSZ347" s="30"/>
      <c r="CTA347" s="3"/>
      <c r="CTB347" s="3" t="s">
        <v>24</v>
      </c>
      <c r="CTC347" s="3"/>
      <c r="CTD347" s="3"/>
      <c r="CTE347" s="6"/>
      <c r="CTF347" s="3"/>
      <c r="CTG347" s="6"/>
      <c r="CTH347" s="3"/>
      <c r="CTI347" s="6"/>
      <c r="CTJ347" s="3"/>
      <c r="CTK347" s="6"/>
      <c r="CTL347" s="31"/>
      <c r="DCV347" s="30"/>
      <c r="DCW347" s="3"/>
      <c r="DCX347" s="3" t="s">
        <v>24</v>
      </c>
      <c r="DCY347" s="3"/>
      <c r="DCZ347" s="3"/>
      <c r="DDA347" s="6"/>
      <c r="DDB347" s="3"/>
      <c r="DDC347" s="6"/>
      <c r="DDD347" s="3"/>
      <c r="DDE347" s="6"/>
      <c r="DDF347" s="3"/>
      <c r="DDG347" s="6"/>
      <c r="DDH347" s="31"/>
      <c r="DMR347" s="30"/>
      <c r="DMS347" s="3"/>
      <c r="DMT347" s="3" t="s">
        <v>24</v>
      </c>
      <c r="DMU347" s="3"/>
      <c r="DMV347" s="3"/>
      <c r="DMW347" s="6"/>
      <c r="DMX347" s="3"/>
      <c r="DMY347" s="6"/>
      <c r="DMZ347" s="3"/>
      <c r="DNA347" s="6"/>
      <c r="DNB347" s="3"/>
      <c r="DNC347" s="6"/>
      <c r="DND347" s="31"/>
      <c r="DWN347" s="30"/>
      <c r="DWO347" s="3"/>
      <c r="DWP347" s="3" t="s">
        <v>24</v>
      </c>
      <c r="DWQ347" s="3"/>
      <c r="DWR347" s="3"/>
      <c r="DWS347" s="6"/>
      <c r="DWT347" s="3"/>
      <c r="DWU347" s="6"/>
      <c r="DWV347" s="3"/>
      <c r="DWW347" s="6"/>
      <c r="DWX347" s="3"/>
      <c r="DWY347" s="6"/>
      <c r="DWZ347" s="31"/>
      <c r="EGJ347" s="30"/>
      <c r="EGK347" s="3"/>
      <c r="EGL347" s="3" t="s">
        <v>24</v>
      </c>
      <c r="EGM347" s="3"/>
      <c r="EGN347" s="3"/>
      <c r="EGO347" s="6"/>
      <c r="EGP347" s="3"/>
      <c r="EGQ347" s="6"/>
      <c r="EGR347" s="3"/>
      <c r="EGS347" s="6"/>
      <c r="EGT347" s="3"/>
      <c r="EGU347" s="6"/>
      <c r="EGV347" s="31"/>
      <c r="EQF347" s="30"/>
      <c r="EQG347" s="3"/>
      <c r="EQH347" s="3" t="s">
        <v>24</v>
      </c>
      <c r="EQI347" s="3"/>
      <c r="EQJ347" s="3"/>
      <c r="EQK347" s="6"/>
      <c r="EQL347" s="3"/>
      <c r="EQM347" s="6"/>
      <c r="EQN347" s="3"/>
      <c r="EQO347" s="6"/>
      <c r="EQP347" s="3"/>
      <c r="EQQ347" s="6"/>
      <c r="EQR347" s="31"/>
      <c r="FAB347" s="30"/>
      <c r="FAC347" s="3"/>
      <c r="FAD347" s="3" t="s">
        <v>24</v>
      </c>
      <c r="FAE347" s="3"/>
      <c r="FAF347" s="3"/>
      <c r="FAG347" s="6"/>
      <c r="FAH347" s="3"/>
      <c r="FAI347" s="6"/>
      <c r="FAJ347" s="3"/>
      <c r="FAK347" s="6"/>
      <c r="FAL347" s="3"/>
      <c r="FAM347" s="6"/>
      <c r="FAN347" s="31"/>
      <c r="FJX347" s="30"/>
      <c r="FJY347" s="3"/>
      <c r="FJZ347" s="3" t="s">
        <v>24</v>
      </c>
      <c r="FKA347" s="3"/>
      <c r="FKB347" s="3"/>
      <c r="FKC347" s="6"/>
      <c r="FKD347" s="3"/>
      <c r="FKE347" s="6"/>
      <c r="FKF347" s="3"/>
      <c r="FKG347" s="6"/>
      <c r="FKH347" s="3"/>
      <c r="FKI347" s="6"/>
      <c r="FKJ347" s="31"/>
      <c r="FTT347" s="30"/>
      <c r="FTU347" s="3"/>
      <c r="FTV347" s="3" t="s">
        <v>24</v>
      </c>
      <c r="FTW347" s="3"/>
      <c r="FTX347" s="3"/>
      <c r="FTY347" s="6"/>
      <c r="FTZ347" s="3"/>
      <c r="FUA347" s="6"/>
      <c r="FUB347" s="3"/>
      <c r="FUC347" s="6"/>
      <c r="FUD347" s="3"/>
      <c r="FUE347" s="6"/>
      <c r="FUF347" s="31"/>
      <c r="GDP347" s="30"/>
      <c r="GDQ347" s="3"/>
      <c r="GDR347" s="3" t="s">
        <v>24</v>
      </c>
      <c r="GDS347" s="3"/>
      <c r="GDT347" s="3"/>
      <c r="GDU347" s="6"/>
      <c r="GDV347" s="3"/>
      <c r="GDW347" s="6"/>
      <c r="GDX347" s="3"/>
      <c r="GDY347" s="6"/>
      <c r="GDZ347" s="3"/>
      <c r="GEA347" s="6"/>
      <c r="GEB347" s="31"/>
      <c r="GNL347" s="30"/>
      <c r="GNM347" s="3"/>
      <c r="GNN347" s="3" t="s">
        <v>24</v>
      </c>
      <c r="GNO347" s="3"/>
      <c r="GNP347" s="3"/>
      <c r="GNQ347" s="6"/>
      <c r="GNR347" s="3"/>
      <c r="GNS347" s="6"/>
      <c r="GNT347" s="3"/>
      <c r="GNU347" s="6"/>
      <c r="GNV347" s="3"/>
      <c r="GNW347" s="6"/>
      <c r="GNX347" s="31"/>
      <c r="GXH347" s="30"/>
      <c r="GXI347" s="3"/>
      <c r="GXJ347" s="3" t="s">
        <v>24</v>
      </c>
      <c r="GXK347" s="3"/>
      <c r="GXL347" s="3"/>
      <c r="GXM347" s="6"/>
      <c r="GXN347" s="3"/>
      <c r="GXO347" s="6"/>
      <c r="GXP347" s="3"/>
      <c r="GXQ347" s="6"/>
      <c r="GXR347" s="3"/>
      <c r="GXS347" s="6"/>
      <c r="GXT347" s="31"/>
      <c r="HHD347" s="30"/>
      <c r="HHE347" s="3"/>
      <c r="HHF347" s="3" t="s">
        <v>24</v>
      </c>
      <c r="HHG347" s="3"/>
      <c r="HHH347" s="3"/>
      <c r="HHI347" s="6"/>
      <c r="HHJ347" s="3"/>
      <c r="HHK347" s="6"/>
      <c r="HHL347" s="3"/>
      <c r="HHM347" s="6"/>
      <c r="HHN347" s="3"/>
      <c r="HHO347" s="6"/>
      <c r="HHP347" s="31"/>
      <c r="HQZ347" s="30"/>
      <c r="HRA347" s="3"/>
      <c r="HRB347" s="3" t="s">
        <v>24</v>
      </c>
      <c r="HRC347" s="3"/>
      <c r="HRD347" s="3"/>
      <c r="HRE347" s="6"/>
      <c r="HRF347" s="3"/>
      <c r="HRG347" s="6"/>
      <c r="HRH347" s="3"/>
      <c r="HRI347" s="6"/>
      <c r="HRJ347" s="3"/>
      <c r="HRK347" s="6"/>
      <c r="HRL347" s="31"/>
      <c r="IAV347" s="30"/>
      <c r="IAW347" s="3"/>
      <c r="IAX347" s="3" t="s">
        <v>24</v>
      </c>
      <c r="IAY347" s="3"/>
      <c r="IAZ347" s="3"/>
      <c r="IBA347" s="6"/>
      <c r="IBB347" s="3"/>
      <c r="IBC347" s="6"/>
      <c r="IBD347" s="3"/>
      <c r="IBE347" s="6"/>
      <c r="IBF347" s="3"/>
      <c r="IBG347" s="6"/>
      <c r="IBH347" s="31"/>
      <c r="IKR347" s="30"/>
      <c r="IKS347" s="3"/>
      <c r="IKT347" s="3" t="s">
        <v>24</v>
      </c>
      <c r="IKU347" s="3"/>
      <c r="IKV347" s="3"/>
      <c r="IKW347" s="6"/>
      <c r="IKX347" s="3"/>
      <c r="IKY347" s="6"/>
      <c r="IKZ347" s="3"/>
      <c r="ILA347" s="6"/>
      <c r="ILB347" s="3"/>
      <c r="ILC347" s="6"/>
      <c r="ILD347" s="31"/>
      <c r="IUN347" s="30"/>
      <c r="IUO347" s="3"/>
      <c r="IUP347" s="3" t="s">
        <v>24</v>
      </c>
      <c r="IUQ347" s="3"/>
      <c r="IUR347" s="3"/>
      <c r="IUS347" s="6"/>
      <c r="IUT347" s="3"/>
      <c r="IUU347" s="6"/>
      <c r="IUV347" s="3"/>
      <c r="IUW347" s="6"/>
      <c r="IUX347" s="3"/>
      <c r="IUY347" s="6"/>
      <c r="IUZ347" s="31"/>
      <c r="JEJ347" s="30"/>
      <c r="JEK347" s="3"/>
      <c r="JEL347" s="3" t="s">
        <v>24</v>
      </c>
      <c r="JEM347" s="3"/>
      <c r="JEN347" s="3"/>
      <c r="JEO347" s="6"/>
      <c r="JEP347" s="3"/>
      <c r="JEQ347" s="6"/>
      <c r="JER347" s="3"/>
      <c r="JES347" s="6"/>
      <c r="JET347" s="3"/>
      <c r="JEU347" s="6"/>
      <c r="JEV347" s="31"/>
      <c r="JOF347" s="30"/>
      <c r="JOG347" s="3"/>
      <c r="JOH347" s="3" t="s">
        <v>24</v>
      </c>
      <c r="JOI347" s="3"/>
      <c r="JOJ347" s="3"/>
      <c r="JOK347" s="6"/>
      <c r="JOL347" s="3"/>
      <c r="JOM347" s="6"/>
      <c r="JON347" s="3"/>
      <c r="JOO347" s="6"/>
      <c r="JOP347" s="3"/>
      <c r="JOQ347" s="6"/>
      <c r="JOR347" s="31"/>
      <c r="JYB347" s="30"/>
      <c r="JYC347" s="3"/>
      <c r="JYD347" s="3" t="s">
        <v>24</v>
      </c>
      <c r="JYE347" s="3"/>
      <c r="JYF347" s="3"/>
      <c r="JYG347" s="6"/>
      <c r="JYH347" s="3"/>
      <c r="JYI347" s="6"/>
      <c r="JYJ347" s="3"/>
      <c r="JYK347" s="6"/>
      <c r="JYL347" s="3"/>
      <c r="JYM347" s="6"/>
      <c r="JYN347" s="31"/>
      <c r="KHX347" s="30"/>
      <c r="KHY347" s="3"/>
      <c r="KHZ347" s="3" t="s">
        <v>24</v>
      </c>
      <c r="KIA347" s="3"/>
      <c r="KIB347" s="3"/>
      <c r="KIC347" s="6"/>
      <c r="KID347" s="3"/>
      <c r="KIE347" s="6"/>
      <c r="KIF347" s="3"/>
      <c r="KIG347" s="6"/>
      <c r="KIH347" s="3"/>
      <c r="KII347" s="6"/>
      <c r="KIJ347" s="31"/>
      <c r="KRT347" s="30"/>
      <c r="KRU347" s="3"/>
      <c r="KRV347" s="3" t="s">
        <v>24</v>
      </c>
      <c r="KRW347" s="3"/>
      <c r="KRX347" s="3"/>
      <c r="KRY347" s="6"/>
      <c r="KRZ347" s="3"/>
      <c r="KSA347" s="6"/>
      <c r="KSB347" s="3"/>
      <c r="KSC347" s="6"/>
      <c r="KSD347" s="3"/>
      <c r="KSE347" s="6"/>
      <c r="KSF347" s="31"/>
      <c r="LBP347" s="30"/>
      <c r="LBQ347" s="3"/>
      <c r="LBR347" s="3" t="s">
        <v>24</v>
      </c>
      <c r="LBS347" s="3"/>
      <c r="LBT347" s="3"/>
      <c r="LBU347" s="6"/>
      <c r="LBV347" s="3"/>
      <c r="LBW347" s="6"/>
      <c r="LBX347" s="3"/>
      <c r="LBY347" s="6"/>
      <c r="LBZ347" s="3"/>
      <c r="LCA347" s="6"/>
      <c r="LCB347" s="31"/>
      <c r="LLL347" s="30"/>
      <c r="LLM347" s="3"/>
      <c r="LLN347" s="3" t="s">
        <v>24</v>
      </c>
      <c r="LLO347" s="3"/>
      <c r="LLP347" s="3"/>
      <c r="LLQ347" s="6"/>
      <c r="LLR347" s="3"/>
      <c r="LLS347" s="6"/>
      <c r="LLT347" s="3"/>
      <c r="LLU347" s="6"/>
      <c r="LLV347" s="3"/>
      <c r="LLW347" s="6"/>
      <c r="LLX347" s="31"/>
      <c r="LVH347" s="30"/>
      <c r="LVI347" s="3"/>
      <c r="LVJ347" s="3" t="s">
        <v>24</v>
      </c>
      <c r="LVK347" s="3"/>
      <c r="LVL347" s="3"/>
      <c r="LVM347" s="6"/>
      <c r="LVN347" s="3"/>
      <c r="LVO347" s="6"/>
      <c r="LVP347" s="3"/>
      <c r="LVQ347" s="6"/>
      <c r="LVR347" s="3"/>
      <c r="LVS347" s="6"/>
      <c r="LVT347" s="31"/>
      <c r="MFD347" s="30"/>
      <c r="MFE347" s="3"/>
      <c r="MFF347" s="3" t="s">
        <v>24</v>
      </c>
      <c r="MFG347" s="3"/>
      <c r="MFH347" s="3"/>
      <c r="MFI347" s="6"/>
      <c r="MFJ347" s="3"/>
      <c r="MFK347" s="6"/>
      <c r="MFL347" s="3"/>
      <c r="MFM347" s="6"/>
      <c r="MFN347" s="3"/>
      <c r="MFO347" s="6"/>
      <c r="MFP347" s="31"/>
      <c r="MOZ347" s="30"/>
      <c r="MPA347" s="3"/>
      <c r="MPB347" s="3" t="s">
        <v>24</v>
      </c>
      <c r="MPC347" s="3"/>
      <c r="MPD347" s="3"/>
      <c r="MPE347" s="6"/>
      <c r="MPF347" s="3"/>
      <c r="MPG347" s="6"/>
      <c r="MPH347" s="3"/>
      <c r="MPI347" s="6"/>
      <c r="MPJ347" s="3"/>
      <c r="MPK347" s="6"/>
      <c r="MPL347" s="31"/>
      <c r="MYV347" s="30"/>
      <c r="MYW347" s="3"/>
      <c r="MYX347" s="3" t="s">
        <v>24</v>
      </c>
      <c r="MYY347" s="3"/>
      <c r="MYZ347" s="3"/>
      <c r="MZA347" s="6"/>
      <c r="MZB347" s="3"/>
      <c r="MZC347" s="6"/>
      <c r="MZD347" s="3"/>
      <c r="MZE347" s="6"/>
      <c r="MZF347" s="3"/>
      <c r="MZG347" s="6"/>
      <c r="MZH347" s="31"/>
      <c r="NIR347" s="30"/>
      <c r="NIS347" s="3"/>
      <c r="NIT347" s="3" t="s">
        <v>24</v>
      </c>
      <c r="NIU347" s="3"/>
      <c r="NIV347" s="3"/>
      <c r="NIW347" s="6"/>
      <c r="NIX347" s="3"/>
      <c r="NIY347" s="6"/>
      <c r="NIZ347" s="3"/>
      <c r="NJA347" s="6"/>
      <c r="NJB347" s="3"/>
      <c r="NJC347" s="6"/>
      <c r="NJD347" s="31"/>
      <c r="NSN347" s="30"/>
      <c r="NSO347" s="3"/>
      <c r="NSP347" s="3" t="s">
        <v>24</v>
      </c>
      <c r="NSQ347" s="3"/>
      <c r="NSR347" s="3"/>
      <c r="NSS347" s="6"/>
      <c r="NST347" s="3"/>
      <c r="NSU347" s="6"/>
      <c r="NSV347" s="3"/>
      <c r="NSW347" s="6"/>
      <c r="NSX347" s="3"/>
      <c r="NSY347" s="6"/>
      <c r="NSZ347" s="31"/>
      <c r="OCJ347" s="30"/>
      <c r="OCK347" s="3"/>
      <c r="OCL347" s="3" t="s">
        <v>24</v>
      </c>
      <c r="OCM347" s="3"/>
      <c r="OCN347" s="3"/>
      <c r="OCO347" s="6"/>
      <c r="OCP347" s="3"/>
      <c r="OCQ347" s="6"/>
      <c r="OCR347" s="3"/>
      <c r="OCS347" s="6"/>
      <c r="OCT347" s="3"/>
      <c r="OCU347" s="6"/>
      <c r="OCV347" s="31"/>
      <c r="OMF347" s="30"/>
      <c r="OMG347" s="3"/>
      <c r="OMH347" s="3" t="s">
        <v>24</v>
      </c>
      <c r="OMI347" s="3"/>
      <c r="OMJ347" s="3"/>
      <c r="OMK347" s="6"/>
      <c r="OML347" s="3"/>
      <c r="OMM347" s="6"/>
      <c r="OMN347" s="3"/>
      <c r="OMO347" s="6"/>
      <c r="OMP347" s="3"/>
      <c r="OMQ347" s="6"/>
      <c r="OMR347" s="31"/>
      <c r="OWB347" s="30"/>
      <c r="OWC347" s="3"/>
      <c r="OWD347" s="3" t="s">
        <v>24</v>
      </c>
      <c r="OWE347" s="3"/>
      <c r="OWF347" s="3"/>
      <c r="OWG347" s="6"/>
      <c r="OWH347" s="3"/>
      <c r="OWI347" s="6"/>
      <c r="OWJ347" s="3"/>
      <c r="OWK347" s="6"/>
      <c r="OWL347" s="3"/>
      <c r="OWM347" s="6"/>
      <c r="OWN347" s="31"/>
      <c r="PFX347" s="30"/>
      <c r="PFY347" s="3"/>
      <c r="PFZ347" s="3" t="s">
        <v>24</v>
      </c>
      <c r="PGA347" s="3"/>
      <c r="PGB347" s="3"/>
      <c r="PGC347" s="6"/>
      <c r="PGD347" s="3"/>
      <c r="PGE347" s="6"/>
      <c r="PGF347" s="3"/>
      <c r="PGG347" s="6"/>
      <c r="PGH347" s="3"/>
      <c r="PGI347" s="6"/>
      <c r="PGJ347" s="31"/>
      <c r="PPT347" s="30"/>
      <c r="PPU347" s="3"/>
      <c r="PPV347" s="3" t="s">
        <v>24</v>
      </c>
      <c r="PPW347" s="3"/>
      <c r="PPX347" s="3"/>
      <c r="PPY347" s="6"/>
      <c r="PPZ347" s="3"/>
      <c r="PQA347" s="6"/>
      <c r="PQB347" s="3"/>
      <c r="PQC347" s="6"/>
      <c r="PQD347" s="3"/>
      <c r="PQE347" s="6"/>
      <c r="PQF347" s="31"/>
      <c r="PZP347" s="30"/>
      <c r="PZQ347" s="3"/>
      <c r="PZR347" s="3" t="s">
        <v>24</v>
      </c>
      <c r="PZS347" s="3"/>
      <c r="PZT347" s="3"/>
      <c r="PZU347" s="6"/>
      <c r="PZV347" s="3"/>
      <c r="PZW347" s="6"/>
      <c r="PZX347" s="3"/>
      <c r="PZY347" s="6"/>
      <c r="PZZ347" s="3"/>
      <c r="QAA347" s="6"/>
      <c r="QAB347" s="31"/>
      <c r="QJL347" s="30"/>
      <c r="QJM347" s="3"/>
      <c r="QJN347" s="3" t="s">
        <v>24</v>
      </c>
      <c r="QJO347" s="3"/>
      <c r="QJP347" s="3"/>
      <c r="QJQ347" s="6"/>
      <c r="QJR347" s="3"/>
      <c r="QJS347" s="6"/>
      <c r="QJT347" s="3"/>
      <c r="QJU347" s="6"/>
      <c r="QJV347" s="3"/>
      <c r="QJW347" s="6"/>
      <c r="QJX347" s="31"/>
      <c r="QTH347" s="30"/>
      <c r="QTI347" s="3"/>
      <c r="QTJ347" s="3" t="s">
        <v>24</v>
      </c>
      <c r="QTK347" s="3"/>
      <c r="QTL347" s="3"/>
      <c r="QTM347" s="6"/>
      <c r="QTN347" s="3"/>
      <c r="QTO347" s="6"/>
      <c r="QTP347" s="3"/>
      <c r="QTQ347" s="6"/>
      <c r="QTR347" s="3"/>
      <c r="QTS347" s="6"/>
      <c r="QTT347" s="31"/>
      <c r="RDD347" s="30"/>
      <c r="RDE347" s="3"/>
      <c r="RDF347" s="3" t="s">
        <v>24</v>
      </c>
      <c r="RDG347" s="3"/>
      <c r="RDH347" s="3"/>
      <c r="RDI347" s="6"/>
      <c r="RDJ347" s="3"/>
      <c r="RDK347" s="6"/>
      <c r="RDL347" s="3"/>
      <c r="RDM347" s="6"/>
      <c r="RDN347" s="3"/>
      <c r="RDO347" s="6"/>
      <c r="RDP347" s="31"/>
      <c r="RMZ347" s="30"/>
      <c r="RNA347" s="3"/>
      <c r="RNB347" s="3" t="s">
        <v>24</v>
      </c>
      <c r="RNC347" s="3"/>
      <c r="RND347" s="3"/>
      <c r="RNE347" s="6"/>
      <c r="RNF347" s="3"/>
      <c r="RNG347" s="6"/>
      <c r="RNH347" s="3"/>
      <c r="RNI347" s="6"/>
      <c r="RNJ347" s="3"/>
      <c r="RNK347" s="6"/>
      <c r="RNL347" s="31"/>
      <c r="RWV347" s="30"/>
      <c r="RWW347" s="3"/>
      <c r="RWX347" s="3" t="s">
        <v>24</v>
      </c>
      <c r="RWY347" s="3"/>
      <c r="RWZ347" s="3"/>
      <c r="RXA347" s="6"/>
      <c r="RXB347" s="3"/>
      <c r="RXC347" s="6"/>
      <c r="RXD347" s="3"/>
      <c r="RXE347" s="6"/>
      <c r="RXF347" s="3"/>
      <c r="RXG347" s="6"/>
      <c r="RXH347" s="31"/>
      <c r="SGR347" s="30"/>
      <c r="SGS347" s="3"/>
      <c r="SGT347" s="3" t="s">
        <v>24</v>
      </c>
      <c r="SGU347" s="3"/>
      <c r="SGV347" s="3"/>
      <c r="SGW347" s="6"/>
      <c r="SGX347" s="3"/>
      <c r="SGY347" s="6"/>
      <c r="SGZ347" s="3"/>
      <c r="SHA347" s="6"/>
      <c r="SHB347" s="3"/>
      <c r="SHC347" s="6"/>
      <c r="SHD347" s="31"/>
      <c r="SQN347" s="30"/>
      <c r="SQO347" s="3"/>
      <c r="SQP347" s="3" t="s">
        <v>24</v>
      </c>
      <c r="SQQ347" s="3"/>
      <c r="SQR347" s="3"/>
      <c r="SQS347" s="6"/>
      <c r="SQT347" s="3"/>
      <c r="SQU347" s="6"/>
      <c r="SQV347" s="3"/>
      <c r="SQW347" s="6"/>
      <c r="SQX347" s="3"/>
      <c r="SQY347" s="6"/>
      <c r="SQZ347" s="31"/>
      <c r="TAJ347" s="30"/>
      <c r="TAK347" s="3"/>
      <c r="TAL347" s="3" t="s">
        <v>24</v>
      </c>
      <c r="TAM347" s="3"/>
      <c r="TAN347" s="3"/>
      <c r="TAO347" s="6"/>
      <c r="TAP347" s="3"/>
      <c r="TAQ347" s="6"/>
      <c r="TAR347" s="3"/>
      <c r="TAS347" s="6"/>
      <c r="TAT347" s="3"/>
      <c r="TAU347" s="6"/>
      <c r="TAV347" s="31"/>
      <c r="TKF347" s="30"/>
      <c r="TKG347" s="3"/>
      <c r="TKH347" s="3" t="s">
        <v>24</v>
      </c>
      <c r="TKI347" s="3"/>
      <c r="TKJ347" s="3"/>
      <c r="TKK347" s="6"/>
      <c r="TKL347" s="3"/>
      <c r="TKM347" s="6"/>
      <c r="TKN347" s="3"/>
      <c r="TKO347" s="6"/>
      <c r="TKP347" s="3"/>
      <c r="TKQ347" s="6"/>
      <c r="TKR347" s="31"/>
      <c r="TUB347" s="30"/>
      <c r="TUC347" s="3"/>
      <c r="TUD347" s="3" t="s">
        <v>24</v>
      </c>
      <c r="TUE347" s="3"/>
      <c r="TUF347" s="3"/>
      <c r="TUG347" s="6"/>
      <c r="TUH347" s="3"/>
      <c r="TUI347" s="6"/>
      <c r="TUJ347" s="3"/>
      <c r="TUK347" s="6"/>
      <c r="TUL347" s="3"/>
      <c r="TUM347" s="6"/>
      <c r="TUN347" s="31"/>
      <c r="UDX347" s="30"/>
      <c r="UDY347" s="3"/>
      <c r="UDZ347" s="3" t="s">
        <v>24</v>
      </c>
      <c r="UEA347" s="3"/>
      <c r="UEB347" s="3"/>
      <c r="UEC347" s="6"/>
      <c r="UED347" s="3"/>
      <c r="UEE347" s="6"/>
      <c r="UEF347" s="3"/>
      <c r="UEG347" s="6"/>
      <c r="UEH347" s="3"/>
      <c r="UEI347" s="6"/>
      <c r="UEJ347" s="31"/>
      <c r="UNT347" s="30"/>
      <c r="UNU347" s="3"/>
      <c r="UNV347" s="3" t="s">
        <v>24</v>
      </c>
      <c r="UNW347" s="3"/>
      <c r="UNX347" s="3"/>
      <c r="UNY347" s="6"/>
      <c r="UNZ347" s="3"/>
      <c r="UOA347" s="6"/>
      <c r="UOB347" s="3"/>
      <c r="UOC347" s="6"/>
      <c r="UOD347" s="3"/>
      <c r="UOE347" s="6"/>
      <c r="UOF347" s="31"/>
      <c r="UXP347" s="30"/>
      <c r="UXQ347" s="3"/>
      <c r="UXR347" s="3" t="s">
        <v>24</v>
      </c>
      <c r="UXS347" s="3"/>
      <c r="UXT347" s="3"/>
      <c r="UXU347" s="6"/>
      <c r="UXV347" s="3"/>
      <c r="UXW347" s="6"/>
      <c r="UXX347" s="3"/>
      <c r="UXY347" s="6"/>
      <c r="UXZ347" s="3"/>
      <c r="UYA347" s="6"/>
      <c r="UYB347" s="31"/>
      <c r="VHL347" s="30"/>
      <c r="VHM347" s="3"/>
      <c r="VHN347" s="3" t="s">
        <v>24</v>
      </c>
      <c r="VHO347" s="3"/>
      <c r="VHP347" s="3"/>
      <c r="VHQ347" s="6"/>
      <c r="VHR347" s="3"/>
      <c r="VHS347" s="6"/>
      <c r="VHT347" s="3"/>
      <c r="VHU347" s="6"/>
      <c r="VHV347" s="3"/>
      <c r="VHW347" s="6"/>
      <c r="VHX347" s="31"/>
      <c r="VRH347" s="30"/>
      <c r="VRI347" s="3"/>
      <c r="VRJ347" s="3" t="s">
        <v>24</v>
      </c>
      <c r="VRK347" s="3"/>
      <c r="VRL347" s="3"/>
      <c r="VRM347" s="6"/>
      <c r="VRN347" s="3"/>
      <c r="VRO347" s="6"/>
      <c r="VRP347" s="3"/>
      <c r="VRQ347" s="6"/>
      <c r="VRR347" s="3"/>
      <c r="VRS347" s="6"/>
      <c r="VRT347" s="31"/>
      <c r="WBD347" s="30"/>
      <c r="WBE347" s="3"/>
      <c r="WBF347" s="3" t="s">
        <v>24</v>
      </c>
      <c r="WBG347" s="3"/>
      <c r="WBH347" s="3"/>
      <c r="WBI347" s="6"/>
      <c r="WBJ347" s="3"/>
      <c r="WBK347" s="6"/>
      <c r="WBL347" s="3"/>
      <c r="WBM347" s="6"/>
      <c r="WBN347" s="3"/>
      <c r="WBO347" s="6"/>
      <c r="WBP347" s="31"/>
      <c r="WKZ347" s="30"/>
      <c r="WLA347" s="3"/>
      <c r="WLB347" s="3" t="s">
        <v>24</v>
      </c>
      <c r="WLC347" s="3"/>
      <c r="WLD347" s="3"/>
      <c r="WLE347" s="6"/>
      <c r="WLF347" s="3"/>
      <c r="WLG347" s="6"/>
      <c r="WLH347" s="3"/>
      <c r="WLI347" s="6"/>
      <c r="WLJ347" s="3"/>
      <c r="WLK347" s="6"/>
      <c r="WLL347" s="31"/>
      <c r="WUV347" s="30"/>
      <c r="WUW347" s="3"/>
      <c r="WUX347" s="3" t="s">
        <v>24</v>
      </c>
      <c r="WUY347" s="3"/>
      <c r="WUZ347" s="3"/>
      <c r="WVA347" s="6"/>
      <c r="WVB347" s="3"/>
      <c r="WVC347" s="6"/>
      <c r="WVD347" s="3"/>
      <c r="WVE347" s="6"/>
      <c r="WVF347" s="3"/>
      <c r="WVG347" s="6"/>
      <c r="WVH347" s="31"/>
    </row>
    <row r="348" spans="1:16128" ht="15">
      <c r="A348" s="30"/>
      <c r="B348" s="78" t="s">
        <v>140</v>
      </c>
      <c r="C348" s="3" t="s">
        <v>45</v>
      </c>
      <c r="D348" s="59">
        <v>1</v>
      </c>
      <c r="E348" s="59"/>
      <c r="F348" s="59"/>
      <c r="G348" s="59"/>
      <c r="H348" s="59"/>
      <c r="I348" s="59"/>
      <c r="J348" s="59"/>
      <c r="K348" s="63"/>
      <c r="L348" s="54" t="s">
        <v>236</v>
      </c>
      <c r="IJ348" s="30"/>
      <c r="IK348" s="3" t="s">
        <v>134</v>
      </c>
      <c r="IL348" s="78" t="s">
        <v>135</v>
      </c>
      <c r="IM348" s="3" t="s">
        <v>45</v>
      </c>
      <c r="IN348" s="3"/>
      <c r="IO348" s="6">
        <f>IO344</f>
        <v>22</v>
      </c>
      <c r="IP348" s="6">
        <f>42.5/1.18</f>
        <v>36.016949152542374</v>
      </c>
      <c r="IQ348" s="6">
        <f>IO348*IP348</f>
        <v>792.3728813559322</v>
      </c>
      <c r="IR348" s="3"/>
      <c r="IS348" s="6"/>
      <c r="IT348" s="3"/>
      <c r="IU348" s="6"/>
      <c r="IV348" s="31">
        <f>IQ348+IS348+IU348</f>
        <v>792.3728813559322</v>
      </c>
      <c r="SF348" s="30"/>
      <c r="SG348" s="3" t="s">
        <v>134</v>
      </c>
      <c r="SH348" s="78" t="s">
        <v>135</v>
      </c>
      <c r="SI348" s="3" t="s">
        <v>45</v>
      </c>
      <c r="SJ348" s="3"/>
      <c r="SK348" s="6">
        <f>SK344</f>
        <v>22</v>
      </c>
      <c r="SL348" s="6">
        <f>42.5/1.18</f>
        <v>36.016949152542374</v>
      </c>
      <c r="SM348" s="6">
        <f>SK348*SL348</f>
        <v>792.3728813559322</v>
      </c>
      <c r="SN348" s="3"/>
      <c r="SO348" s="6"/>
      <c r="SP348" s="3"/>
      <c r="SQ348" s="6"/>
      <c r="SR348" s="31">
        <f>SM348+SO348+SQ348</f>
        <v>792.3728813559322</v>
      </c>
      <c r="ACB348" s="30"/>
      <c r="ACC348" s="3" t="s">
        <v>134</v>
      </c>
      <c r="ACD348" s="78" t="s">
        <v>135</v>
      </c>
      <c r="ACE348" s="3" t="s">
        <v>45</v>
      </c>
      <c r="ACF348" s="3"/>
      <c r="ACG348" s="6">
        <f>ACG344</f>
        <v>22</v>
      </c>
      <c r="ACH348" s="6">
        <f>42.5/1.18</f>
        <v>36.016949152542374</v>
      </c>
      <c r="ACI348" s="6">
        <f>ACG348*ACH348</f>
        <v>792.3728813559322</v>
      </c>
      <c r="ACJ348" s="3"/>
      <c r="ACK348" s="6"/>
      <c r="ACL348" s="3"/>
      <c r="ACM348" s="6"/>
      <c r="ACN348" s="31">
        <f>ACI348+ACK348+ACM348</f>
        <v>792.3728813559322</v>
      </c>
      <c r="ALX348" s="30"/>
      <c r="ALY348" s="3" t="s">
        <v>134</v>
      </c>
      <c r="ALZ348" s="78" t="s">
        <v>135</v>
      </c>
      <c r="AMA348" s="3" t="s">
        <v>45</v>
      </c>
      <c r="AMB348" s="3"/>
      <c r="AMC348" s="6">
        <f>AMC344</f>
        <v>22</v>
      </c>
      <c r="AMD348" s="6">
        <f>42.5/1.18</f>
        <v>36.016949152542374</v>
      </c>
      <c r="AME348" s="6">
        <f>AMC348*AMD348</f>
        <v>792.3728813559322</v>
      </c>
      <c r="AMF348" s="3"/>
      <c r="AMG348" s="6"/>
      <c r="AMH348" s="3"/>
      <c r="AMI348" s="6"/>
      <c r="AMJ348" s="31">
        <f>AME348+AMG348+AMI348</f>
        <v>792.3728813559322</v>
      </c>
      <c r="AVT348" s="30"/>
      <c r="AVU348" s="3" t="s">
        <v>134</v>
      </c>
      <c r="AVV348" s="78" t="s">
        <v>135</v>
      </c>
      <c r="AVW348" s="3" t="s">
        <v>45</v>
      </c>
      <c r="AVX348" s="3"/>
      <c r="AVY348" s="6">
        <f>AVY344</f>
        <v>22</v>
      </c>
      <c r="AVZ348" s="6">
        <f>42.5/1.18</f>
        <v>36.016949152542374</v>
      </c>
      <c r="AWA348" s="6">
        <f>AVY348*AVZ348</f>
        <v>792.3728813559322</v>
      </c>
      <c r="AWB348" s="3"/>
      <c r="AWC348" s="6"/>
      <c r="AWD348" s="3"/>
      <c r="AWE348" s="6"/>
      <c r="AWF348" s="31">
        <f>AWA348+AWC348+AWE348</f>
        <v>792.3728813559322</v>
      </c>
      <c r="BFP348" s="30"/>
      <c r="BFQ348" s="3" t="s">
        <v>134</v>
      </c>
      <c r="BFR348" s="78" t="s">
        <v>135</v>
      </c>
      <c r="BFS348" s="3" t="s">
        <v>45</v>
      </c>
      <c r="BFT348" s="3"/>
      <c r="BFU348" s="6">
        <f>BFU344</f>
        <v>22</v>
      </c>
      <c r="BFV348" s="6">
        <f>42.5/1.18</f>
        <v>36.016949152542374</v>
      </c>
      <c r="BFW348" s="6">
        <f>BFU348*BFV348</f>
        <v>792.3728813559322</v>
      </c>
      <c r="BFX348" s="3"/>
      <c r="BFY348" s="6"/>
      <c r="BFZ348" s="3"/>
      <c r="BGA348" s="6"/>
      <c r="BGB348" s="31">
        <f>BFW348+BFY348+BGA348</f>
        <v>792.3728813559322</v>
      </c>
      <c r="BPL348" s="30"/>
      <c r="BPM348" s="3" t="s">
        <v>134</v>
      </c>
      <c r="BPN348" s="78" t="s">
        <v>135</v>
      </c>
      <c r="BPO348" s="3" t="s">
        <v>45</v>
      </c>
      <c r="BPP348" s="3"/>
      <c r="BPQ348" s="6">
        <f>BPQ344</f>
        <v>22</v>
      </c>
      <c r="BPR348" s="6">
        <f>42.5/1.18</f>
        <v>36.016949152542374</v>
      </c>
      <c r="BPS348" s="6">
        <f>BPQ348*BPR348</f>
        <v>792.3728813559322</v>
      </c>
      <c r="BPT348" s="3"/>
      <c r="BPU348" s="6"/>
      <c r="BPV348" s="3"/>
      <c r="BPW348" s="6"/>
      <c r="BPX348" s="31">
        <f>BPS348+BPU348+BPW348</f>
        <v>792.3728813559322</v>
      </c>
      <c r="BZH348" s="30"/>
      <c r="BZI348" s="3" t="s">
        <v>134</v>
      </c>
      <c r="BZJ348" s="78" t="s">
        <v>135</v>
      </c>
      <c r="BZK348" s="3" t="s">
        <v>45</v>
      </c>
      <c r="BZL348" s="3"/>
      <c r="BZM348" s="6">
        <f>BZM344</f>
        <v>22</v>
      </c>
      <c r="BZN348" s="6">
        <f>42.5/1.18</f>
        <v>36.016949152542374</v>
      </c>
      <c r="BZO348" s="6">
        <f>BZM348*BZN348</f>
        <v>792.3728813559322</v>
      </c>
      <c r="BZP348" s="3"/>
      <c r="BZQ348" s="6"/>
      <c r="BZR348" s="3"/>
      <c r="BZS348" s="6"/>
      <c r="BZT348" s="31">
        <f>BZO348+BZQ348+BZS348</f>
        <v>792.3728813559322</v>
      </c>
      <c r="CJD348" s="30"/>
      <c r="CJE348" s="3" t="s">
        <v>134</v>
      </c>
      <c r="CJF348" s="78" t="s">
        <v>135</v>
      </c>
      <c r="CJG348" s="3" t="s">
        <v>45</v>
      </c>
      <c r="CJH348" s="3"/>
      <c r="CJI348" s="6">
        <f>CJI344</f>
        <v>22</v>
      </c>
      <c r="CJJ348" s="6">
        <f>42.5/1.18</f>
        <v>36.016949152542374</v>
      </c>
      <c r="CJK348" s="6">
        <f>CJI348*CJJ348</f>
        <v>792.3728813559322</v>
      </c>
      <c r="CJL348" s="3"/>
      <c r="CJM348" s="6"/>
      <c r="CJN348" s="3"/>
      <c r="CJO348" s="6"/>
      <c r="CJP348" s="31">
        <f>CJK348+CJM348+CJO348</f>
        <v>792.3728813559322</v>
      </c>
      <c r="CSZ348" s="30"/>
      <c r="CTA348" s="3" t="s">
        <v>134</v>
      </c>
      <c r="CTB348" s="78" t="s">
        <v>135</v>
      </c>
      <c r="CTC348" s="3" t="s">
        <v>45</v>
      </c>
      <c r="CTD348" s="3"/>
      <c r="CTE348" s="6">
        <f>CTE344</f>
        <v>22</v>
      </c>
      <c r="CTF348" s="6">
        <f>42.5/1.18</f>
        <v>36.016949152542374</v>
      </c>
      <c r="CTG348" s="6">
        <f>CTE348*CTF348</f>
        <v>792.3728813559322</v>
      </c>
      <c r="CTH348" s="3"/>
      <c r="CTI348" s="6"/>
      <c r="CTJ348" s="3"/>
      <c r="CTK348" s="6"/>
      <c r="CTL348" s="31">
        <f>CTG348+CTI348+CTK348</f>
        <v>792.3728813559322</v>
      </c>
      <c r="DCV348" s="30"/>
      <c r="DCW348" s="3" t="s">
        <v>134</v>
      </c>
      <c r="DCX348" s="78" t="s">
        <v>135</v>
      </c>
      <c r="DCY348" s="3" t="s">
        <v>45</v>
      </c>
      <c r="DCZ348" s="3"/>
      <c r="DDA348" s="6">
        <f>DDA344</f>
        <v>22</v>
      </c>
      <c r="DDB348" s="6">
        <f>42.5/1.18</f>
        <v>36.016949152542374</v>
      </c>
      <c r="DDC348" s="6">
        <f>DDA348*DDB348</f>
        <v>792.3728813559322</v>
      </c>
      <c r="DDD348" s="3"/>
      <c r="DDE348" s="6"/>
      <c r="DDF348" s="3"/>
      <c r="DDG348" s="6"/>
      <c r="DDH348" s="31">
        <f>DDC348+DDE348+DDG348</f>
        <v>792.3728813559322</v>
      </c>
      <c r="DMR348" s="30"/>
      <c r="DMS348" s="3" t="s">
        <v>134</v>
      </c>
      <c r="DMT348" s="78" t="s">
        <v>135</v>
      </c>
      <c r="DMU348" s="3" t="s">
        <v>45</v>
      </c>
      <c r="DMV348" s="3"/>
      <c r="DMW348" s="6">
        <f>DMW344</f>
        <v>22</v>
      </c>
      <c r="DMX348" s="6">
        <f>42.5/1.18</f>
        <v>36.016949152542374</v>
      </c>
      <c r="DMY348" s="6">
        <f>DMW348*DMX348</f>
        <v>792.3728813559322</v>
      </c>
      <c r="DMZ348" s="3"/>
      <c r="DNA348" s="6"/>
      <c r="DNB348" s="3"/>
      <c r="DNC348" s="6"/>
      <c r="DND348" s="31">
        <f>DMY348+DNA348+DNC348</f>
        <v>792.3728813559322</v>
      </c>
      <c r="DWN348" s="30"/>
      <c r="DWO348" s="3" t="s">
        <v>134</v>
      </c>
      <c r="DWP348" s="78" t="s">
        <v>135</v>
      </c>
      <c r="DWQ348" s="3" t="s">
        <v>45</v>
      </c>
      <c r="DWR348" s="3"/>
      <c r="DWS348" s="6">
        <f>DWS344</f>
        <v>22</v>
      </c>
      <c r="DWT348" s="6">
        <f>42.5/1.18</f>
        <v>36.016949152542374</v>
      </c>
      <c r="DWU348" s="6">
        <f>DWS348*DWT348</f>
        <v>792.3728813559322</v>
      </c>
      <c r="DWV348" s="3"/>
      <c r="DWW348" s="6"/>
      <c r="DWX348" s="3"/>
      <c r="DWY348" s="6"/>
      <c r="DWZ348" s="31">
        <f>DWU348+DWW348+DWY348</f>
        <v>792.3728813559322</v>
      </c>
      <c r="EGJ348" s="30"/>
      <c r="EGK348" s="3" t="s">
        <v>134</v>
      </c>
      <c r="EGL348" s="78" t="s">
        <v>135</v>
      </c>
      <c r="EGM348" s="3" t="s">
        <v>45</v>
      </c>
      <c r="EGN348" s="3"/>
      <c r="EGO348" s="6">
        <f>EGO344</f>
        <v>22</v>
      </c>
      <c r="EGP348" s="6">
        <f>42.5/1.18</f>
        <v>36.016949152542374</v>
      </c>
      <c r="EGQ348" s="6">
        <f>EGO348*EGP348</f>
        <v>792.3728813559322</v>
      </c>
      <c r="EGR348" s="3"/>
      <c r="EGS348" s="6"/>
      <c r="EGT348" s="3"/>
      <c r="EGU348" s="6"/>
      <c r="EGV348" s="31">
        <f>EGQ348+EGS348+EGU348</f>
        <v>792.3728813559322</v>
      </c>
      <c r="EQF348" s="30"/>
      <c r="EQG348" s="3" t="s">
        <v>134</v>
      </c>
      <c r="EQH348" s="78" t="s">
        <v>135</v>
      </c>
      <c r="EQI348" s="3" t="s">
        <v>45</v>
      </c>
      <c r="EQJ348" s="3"/>
      <c r="EQK348" s="6">
        <f>EQK344</f>
        <v>22</v>
      </c>
      <c r="EQL348" s="6">
        <f>42.5/1.18</f>
        <v>36.016949152542374</v>
      </c>
      <c r="EQM348" s="6">
        <f>EQK348*EQL348</f>
        <v>792.3728813559322</v>
      </c>
      <c r="EQN348" s="3"/>
      <c r="EQO348" s="6"/>
      <c r="EQP348" s="3"/>
      <c r="EQQ348" s="6"/>
      <c r="EQR348" s="31">
        <f>EQM348+EQO348+EQQ348</f>
        <v>792.3728813559322</v>
      </c>
      <c r="FAB348" s="30"/>
      <c r="FAC348" s="3" t="s">
        <v>134</v>
      </c>
      <c r="FAD348" s="78" t="s">
        <v>135</v>
      </c>
      <c r="FAE348" s="3" t="s">
        <v>45</v>
      </c>
      <c r="FAF348" s="3"/>
      <c r="FAG348" s="6">
        <f>FAG344</f>
        <v>22</v>
      </c>
      <c r="FAH348" s="6">
        <f>42.5/1.18</f>
        <v>36.016949152542374</v>
      </c>
      <c r="FAI348" s="6">
        <f>FAG348*FAH348</f>
        <v>792.3728813559322</v>
      </c>
      <c r="FAJ348" s="3"/>
      <c r="FAK348" s="6"/>
      <c r="FAL348" s="3"/>
      <c r="FAM348" s="6"/>
      <c r="FAN348" s="31">
        <f>FAI348+FAK348+FAM348</f>
        <v>792.3728813559322</v>
      </c>
      <c r="FJX348" s="30"/>
      <c r="FJY348" s="3" t="s">
        <v>134</v>
      </c>
      <c r="FJZ348" s="78" t="s">
        <v>135</v>
      </c>
      <c r="FKA348" s="3" t="s">
        <v>45</v>
      </c>
      <c r="FKB348" s="3"/>
      <c r="FKC348" s="6">
        <f>FKC344</f>
        <v>22</v>
      </c>
      <c r="FKD348" s="6">
        <f>42.5/1.18</f>
        <v>36.016949152542374</v>
      </c>
      <c r="FKE348" s="6">
        <f>FKC348*FKD348</f>
        <v>792.3728813559322</v>
      </c>
      <c r="FKF348" s="3"/>
      <c r="FKG348" s="6"/>
      <c r="FKH348" s="3"/>
      <c r="FKI348" s="6"/>
      <c r="FKJ348" s="31">
        <f>FKE348+FKG348+FKI348</f>
        <v>792.3728813559322</v>
      </c>
      <c r="FTT348" s="30"/>
      <c r="FTU348" s="3" t="s">
        <v>134</v>
      </c>
      <c r="FTV348" s="78" t="s">
        <v>135</v>
      </c>
      <c r="FTW348" s="3" t="s">
        <v>45</v>
      </c>
      <c r="FTX348" s="3"/>
      <c r="FTY348" s="6">
        <f>FTY344</f>
        <v>22</v>
      </c>
      <c r="FTZ348" s="6">
        <f>42.5/1.18</f>
        <v>36.016949152542374</v>
      </c>
      <c r="FUA348" s="6">
        <f>FTY348*FTZ348</f>
        <v>792.3728813559322</v>
      </c>
      <c r="FUB348" s="3"/>
      <c r="FUC348" s="6"/>
      <c r="FUD348" s="3"/>
      <c r="FUE348" s="6"/>
      <c r="FUF348" s="31">
        <f>FUA348+FUC348+FUE348</f>
        <v>792.3728813559322</v>
      </c>
      <c r="GDP348" s="30"/>
      <c r="GDQ348" s="3" t="s">
        <v>134</v>
      </c>
      <c r="GDR348" s="78" t="s">
        <v>135</v>
      </c>
      <c r="GDS348" s="3" t="s">
        <v>45</v>
      </c>
      <c r="GDT348" s="3"/>
      <c r="GDU348" s="6">
        <f>GDU344</f>
        <v>22</v>
      </c>
      <c r="GDV348" s="6">
        <f>42.5/1.18</f>
        <v>36.016949152542374</v>
      </c>
      <c r="GDW348" s="6">
        <f>GDU348*GDV348</f>
        <v>792.3728813559322</v>
      </c>
      <c r="GDX348" s="3"/>
      <c r="GDY348" s="6"/>
      <c r="GDZ348" s="3"/>
      <c r="GEA348" s="6"/>
      <c r="GEB348" s="31">
        <f>GDW348+GDY348+GEA348</f>
        <v>792.3728813559322</v>
      </c>
      <c r="GNL348" s="30"/>
      <c r="GNM348" s="3" t="s">
        <v>134</v>
      </c>
      <c r="GNN348" s="78" t="s">
        <v>135</v>
      </c>
      <c r="GNO348" s="3" t="s">
        <v>45</v>
      </c>
      <c r="GNP348" s="3"/>
      <c r="GNQ348" s="6">
        <f>GNQ344</f>
        <v>22</v>
      </c>
      <c r="GNR348" s="6">
        <f>42.5/1.18</f>
        <v>36.016949152542374</v>
      </c>
      <c r="GNS348" s="6">
        <f>GNQ348*GNR348</f>
        <v>792.3728813559322</v>
      </c>
      <c r="GNT348" s="3"/>
      <c r="GNU348" s="6"/>
      <c r="GNV348" s="3"/>
      <c r="GNW348" s="6"/>
      <c r="GNX348" s="31">
        <f>GNS348+GNU348+GNW348</f>
        <v>792.3728813559322</v>
      </c>
      <c r="GXH348" s="30"/>
      <c r="GXI348" s="3" t="s">
        <v>134</v>
      </c>
      <c r="GXJ348" s="78" t="s">
        <v>135</v>
      </c>
      <c r="GXK348" s="3" t="s">
        <v>45</v>
      </c>
      <c r="GXL348" s="3"/>
      <c r="GXM348" s="6">
        <f>GXM344</f>
        <v>22</v>
      </c>
      <c r="GXN348" s="6">
        <f>42.5/1.18</f>
        <v>36.016949152542374</v>
      </c>
      <c r="GXO348" s="6">
        <f>GXM348*GXN348</f>
        <v>792.3728813559322</v>
      </c>
      <c r="GXP348" s="3"/>
      <c r="GXQ348" s="6"/>
      <c r="GXR348" s="3"/>
      <c r="GXS348" s="6"/>
      <c r="GXT348" s="31">
        <f>GXO348+GXQ348+GXS348</f>
        <v>792.3728813559322</v>
      </c>
      <c r="HHD348" s="30"/>
      <c r="HHE348" s="3" t="s">
        <v>134</v>
      </c>
      <c r="HHF348" s="78" t="s">
        <v>135</v>
      </c>
      <c r="HHG348" s="3" t="s">
        <v>45</v>
      </c>
      <c r="HHH348" s="3"/>
      <c r="HHI348" s="6">
        <f>HHI344</f>
        <v>22</v>
      </c>
      <c r="HHJ348" s="6">
        <f>42.5/1.18</f>
        <v>36.016949152542374</v>
      </c>
      <c r="HHK348" s="6">
        <f>HHI348*HHJ348</f>
        <v>792.3728813559322</v>
      </c>
      <c r="HHL348" s="3"/>
      <c r="HHM348" s="6"/>
      <c r="HHN348" s="3"/>
      <c r="HHO348" s="6"/>
      <c r="HHP348" s="31">
        <f>HHK348+HHM348+HHO348</f>
        <v>792.3728813559322</v>
      </c>
      <c r="HQZ348" s="30"/>
      <c r="HRA348" s="3" t="s">
        <v>134</v>
      </c>
      <c r="HRB348" s="78" t="s">
        <v>135</v>
      </c>
      <c r="HRC348" s="3" t="s">
        <v>45</v>
      </c>
      <c r="HRD348" s="3"/>
      <c r="HRE348" s="6">
        <f>HRE344</f>
        <v>22</v>
      </c>
      <c r="HRF348" s="6">
        <f>42.5/1.18</f>
        <v>36.016949152542374</v>
      </c>
      <c r="HRG348" s="6">
        <f>HRE348*HRF348</f>
        <v>792.3728813559322</v>
      </c>
      <c r="HRH348" s="3"/>
      <c r="HRI348" s="6"/>
      <c r="HRJ348" s="3"/>
      <c r="HRK348" s="6"/>
      <c r="HRL348" s="31">
        <f>HRG348+HRI348+HRK348</f>
        <v>792.3728813559322</v>
      </c>
      <c r="IAV348" s="30"/>
      <c r="IAW348" s="3" t="s">
        <v>134</v>
      </c>
      <c r="IAX348" s="78" t="s">
        <v>135</v>
      </c>
      <c r="IAY348" s="3" t="s">
        <v>45</v>
      </c>
      <c r="IAZ348" s="3"/>
      <c r="IBA348" s="6">
        <f>IBA344</f>
        <v>22</v>
      </c>
      <c r="IBB348" s="6">
        <f>42.5/1.18</f>
        <v>36.016949152542374</v>
      </c>
      <c r="IBC348" s="6">
        <f>IBA348*IBB348</f>
        <v>792.3728813559322</v>
      </c>
      <c r="IBD348" s="3"/>
      <c r="IBE348" s="6"/>
      <c r="IBF348" s="3"/>
      <c r="IBG348" s="6"/>
      <c r="IBH348" s="31">
        <f>IBC348+IBE348+IBG348</f>
        <v>792.3728813559322</v>
      </c>
      <c r="IKR348" s="30"/>
      <c r="IKS348" s="3" t="s">
        <v>134</v>
      </c>
      <c r="IKT348" s="78" t="s">
        <v>135</v>
      </c>
      <c r="IKU348" s="3" t="s">
        <v>45</v>
      </c>
      <c r="IKV348" s="3"/>
      <c r="IKW348" s="6">
        <f>IKW344</f>
        <v>22</v>
      </c>
      <c r="IKX348" s="6">
        <f>42.5/1.18</f>
        <v>36.016949152542374</v>
      </c>
      <c r="IKY348" s="6">
        <f>IKW348*IKX348</f>
        <v>792.3728813559322</v>
      </c>
      <c r="IKZ348" s="3"/>
      <c r="ILA348" s="6"/>
      <c r="ILB348" s="3"/>
      <c r="ILC348" s="6"/>
      <c r="ILD348" s="31">
        <f>IKY348+ILA348+ILC348</f>
        <v>792.3728813559322</v>
      </c>
      <c r="IUN348" s="30"/>
      <c r="IUO348" s="3" t="s">
        <v>134</v>
      </c>
      <c r="IUP348" s="78" t="s">
        <v>135</v>
      </c>
      <c r="IUQ348" s="3" t="s">
        <v>45</v>
      </c>
      <c r="IUR348" s="3"/>
      <c r="IUS348" s="6">
        <f>IUS344</f>
        <v>22</v>
      </c>
      <c r="IUT348" s="6">
        <f>42.5/1.18</f>
        <v>36.016949152542374</v>
      </c>
      <c r="IUU348" s="6">
        <f>IUS348*IUT348</f>
        <v>792.3728813559322</v>
      </c>
      <c r="IUV348" s="3"/>
      <c r="IUW348" s="6"/>
      <c r="IUX348" s="3"/>
      <c r="IUY348" s="6"/>
      <c r="IUZ348" s="31">
        <f>IUU348+IUW348+IUY348</f>
        <v>792.3728813559322</v>
      </c>
      <c r="JEJ348" s="30"/>
      <c r="JEK348" s="3" t="s">
        <v>134</v>
      </c>
      <c r="JEL348" s="78" t="s">
        <v>135</v>
      </c>
      <c r="JEM348" s="3" t="s">
        <v>45</v>
      </c>
      <c r="JEN348" s="3"/>
      <c r="JEO348" s="6">
        <f>JEO344</f>
        <v>22</v>
      </c>
      <c r="JEP348" s="6">
        <f>42.5/1.18</f>
        <v>36.016949152542374</v>
      </c>
      <c r="JEQ348" s="6">
        <f>JEO348*JEP348</f>
        <v>792.3728813559322</v>
      </c>
      <c r="JER348" s="3"/>
      <c r="JES348" s="6"/>
      <c r="JET348" s="3"/>
      <c r="JEU348" s="6"/>
      <c r="JEV348" s="31">
        <f>JEQ348+JES348+JEU348</f>
        <v>792.3728813559322</v>
      </c>
      <c r="JOF348" s="30"/>
      <c r="JOG348" s="3" t="s">
        <v>134</v>
      </c>
      <c r="JOH348" s="78" t="s">
        <v>135</v>
      </c>
      <c r="JOI348" s="3" t="s">
        <v>45</v>
      </c>
      <c r="JOJ348" s="3"/>
      <c r="JOK348" s="6">
        <f>JOK344</f>
        <v>22</v>
      </c>
      <c r="JOL348" s="6">
        <f>42.5/1.18</f>
        <v>36.016949152542374</v>
      </c>
      <c r="JOM348" s="6">
        <f>JOK348*JOL348</f>
        <v>792.3728813559322</v>
      </c>
      <c r="JON348" s="3"/>
      <c r="JOO348" s="6"/>
      <c r="JOP348" s="3"/>
      <c r="JOQ348" s="6"/>
      <c r="JOR348" s="31">
        <f>JOM348+JOO348+JOQ348</f>
        <v>792.3728813559322</v>
      </c>
      <c r="JYB348" s="30"/>
      <c r="JYC348" s="3" t="s">
        <v>134</v>
      </c>
      <c r="JYD348" s="78" t="s">
        <v>135</v>
      </c>
      <c r="JYE348" s="3" t="s">
        <v>45</v>
      </c>
      <c r="JYF348" s="3"/>
      <c r="JYG348" s="6">
        <f>JYG344</f>
        <v>22</v>
      </c>
      <c r="JYH348" s="6">
        <f>42.5/1.18</f>
        <v>36.016949152542374</v>
      </c>
      <c r="JYI348" s="6">
        <f>JYG348*JYH348</f>
        <v>792.3728813559322</v>
      </c>
      <c r="JYJ348" s="3"/>
      <c r="JYK348" s="6"/>
      <c r="JYL348" s="3"/>
      <c r="JYM348" s="6"/>
      <c r="JYN348" s="31">
        <f>JYI348+JYK348+JYM348</f>
        <v>792.3728813559322</v>
      </c>
      <c r="KHX348" s="30"/>
      <c r="KHY348" s="3" t="s">
        <v>134</v>
      </c>
      <c r="KHZ348" s="78" t="s">
        <v>135</v>
      </c>
      <c r="KIA348" s="3" t="s">
        <v>45</v>
      </c>
      <c r="KIB348" s="3"/>
      <c r="KIC348" s="6">
        <f>KIC344</f>
        <v>22</v>
      </c>
      <c r="KID348" s="6">
        <f>42.5/1.18</f>
        <v>36.016949152542374</v>
      </c>
      <c r="KIE348" s="6">
        <f>KIC348*KID348</f>
        <v>792.3728813559322</v>
      </c>
      <c r="KIF348" s="3"/>
      <c r="KIG348" s="6"/>
      <c r="KIH348" s="3"/>
      <c r="KII348" s="6"/>
      <c r="KIJ348" s="31">
        <f>KIE348+KIG348+KII348</f>
        <v>792.3728813559322</v>
      </c>
      <c r="KRT348" s="30"/>
      <c r="KRU348" s="3" t="s">
        <v>134</v>
      </c>
      <c r="KRV348" s="78" t="s">
        <v>135</v>
      </c>
      <c r="KRW348" s="3" t="s">
        <v>45</v>
      </c>
      <c r="KRX348" s="3"/>
      <c r="KRY348" s="6">
        <f>KRY344</f>
        <v>22</v>
      </c>
      <c r="KRZ348" s="6">
        <f>42.5/1.18</f>
        <v>36.016949152542374</v>
      </c>
      <c r="KSA348" s="6">
        <f>KRY348*KRZ348</f>
        <v>792.3728813559322</v>
      </c>
      <c r="KSB348" s="3"/>
      <c r="KSC348" s="6"/>
      <c r="KSD348" s="3"/>
      <c r="KSE348" s="6"/>
      <c r="KSF348" s="31">
        <f>KSA348+KSC348+KSE348</f>
        <v>792.3728813559322</v>
      </c>
      <c r="LBP348" s="30"/>
      <c r="LBQ348" s="3" t="s">
        <v>134</v>
      </c>
      <c r="LBR348" s="78" t="s">
        <v>135</v>
      </c>
      <c r="LBS348" s="3" t="s">
        <v>45</v>
      </c>
      <c r="LBT348" s="3"/>
      <c r="LBU348" s="6">
        <f>LBU344</f>
        <v>22</v>
      </c>
      <c r="LBV348" s="6">
        <f>42.5/1.18</f>
        <v>36.016949152542374</v>
      </c>
      <c r="LBW348" s="6">
        <f>LBU348*LBV348</f>
        <v>792.3728813559322</v>
      </c>
      <c r="LBX348" s="3"/>
      <c r="LBY348" s="6"/>
      <c r="LBZ348" s="3"/>
      <c r="LCA348" s="6"/>
      <c r="LCB348" s="31">
        <f>LBW348+LBY348+LCA348</f>
        <v>792.3728813559322</v>
      </c>
      <c r="LLL348" s="30"/>
      <c r="LLM348" s="3" t="s">
        <v>134</v>
      </c>
      <c r="LLN348" s="78" t="s">
        <v>135</v>
      </c>
      <c r="LLO348" s="3" t="s">
        <v>45</v>
      </c>
      <c r="LLP348" s="3"/>
      <c r="LLQ348" s="6">
        <f>LLQ344</f>
        <v>22</v>
      </c>
      <c r="LLR348" s="6">
        <f>42.5/1.18</f>
        <v>36.016949152542374</v>
      </c>
      <c r="LLS348" s="6">
        <f>LLQ348*LLR348</f>
        <v>792.3728813559322</v>
      </c>
      <c r="LLT348" s="3"/>
      <c r="LLU348" s="6"/>
      <c r="LLV348" s="3"/>
      <c r="LLW348" s="6"/>
      <c r="LLX348" s="31">
        <f>LLS348+LLU348+LLW348</f>
        <v>792.3728813559322</v>
      </c>
      <c r="LVH348" s="30"/>
      <c r="LVI348" s="3" t="s">
        <v>134</v>
      </c>
      <c r="LVJ348" s="78" t="s">
        <v>135</v>
      </c>
      <c r="LVK348" s="3" t="s">
        <v>45</v>
      </c>
      <c r="LVL348" s="3"/>
      <c r="LVM348" s="6">
        <f>LVM344</f>
        <v>22</v>
      </c>
      <c r="LVN348" s="6">
        <f>42.5/1.18</f>
        <v>36.016949152542374</v>
      </c>
      <c r="LVO348" s="6">
        <f>LVM348*LVN348</f>
        <v>792.3728813559322</v>
      </c>
      <c r="LVP348" s="3"/>
      <c r="LVQ348" s="6"/>
      <c r="LVR348" s="3"/>
      <c r="LVS348" s="6"/>
      <c r="LVT348" s="31">
        <f>LVO348+LVQ348+LVS348</f>
        <v>792.3728813559322</v>
      </c>
      <c r="MFD348" s="30"/>
      <c r="MFE348" s="3" t="s">
        <v>134</v>
      </c>
      <c r="MFF348" s="78" t="s">
        <v>135</v>
      </c>
      <c r="MFG348" s="3" t="s">
        <v>45</v>
      </c>
      <c r="MFH348" s="3"/>
      <c r="MFI348" s="6">
        <f>MFI344</f>
        <v>22</v>
      </c>
      <c r="MFJ348" s="6">
        <f>42.5/1.18</f>
        <v>36.016949152542374</v>
      </c>
      <c r="MFK348" s="6">
        <f>MFI348*MFJ348</f>
        <v>792.3728813559322</v>
      </c>
      <c r="MFL348" s="3"/>
      <c r="MFM348" s="6"/>
      <c r="MFN348" s="3"/>
      <c r="MFO348" s="6"/>
      <c r="MFP348" s="31">
        <f>MFK348+MFM348+MFO348</f>
        <v>792.3728813559322</v>
      </c>
      <c r="MOZ348" s="30"/>
      <c r="MPA348" s="3" t="s">
        <v>134</v>
      </c>
      <c r="MPB348" s="78" t="s">
        <v>135</v>
      </c>
      <c r="MPC348" s="3" t="s">
        <v>45</v>
      </c>
      <c r="MPD348" s="3"/>
      <c r="MPE348" s="6">
        <f>MPE344</f>
        <v>22</v>
      </c>
      <c r="MPF348" s="6">
        <f>42.5/1.18</f>
        <v>36.016949152542374</v>
      </c>
      <c r="MPG348" s="6">
        <f>MPE348*MPF348</f>
        <v>792.3728813559322</v>
      </c>
      <c r="MPH348" s="3"/>
      <c r="MPI348" s="6"/>
      <c r="MPJ348" s="3"/>
      <c r="MPK348" s="6"/>
      <c r="MPL348" s="31">
        <f>MPG348+MPI348+MPK348</f>
        <v>792.3728813559322</v>
      </c>
      <c r="MYV348" s="30"/>
      <c r="MYW348" s="3" t="s">
        <v>134</v>
      </c>
      <c r="MYX348" s="78" t="s">
        <v>135</v>
      </c>
      <c r="MYY348" s="3" t="s">
        <v>45</v>
      </c>
      <c r="MYZ348" s="3"/>
      <c r="MZA348" s="6">
        <f>MZA344</f>
        <v>22</v>
      </c>
      <c r="MZB348" s="6">
        <f>42.5/1.18</f>
        <v>36.016949152542374</v>
      </c>
      <c r="MZC348" s="6">
        <f>MZA348*MZB348</f>
        <v>792.3728813559322</v>
      </c>
      <c r="MZD348" s="3"/>
      <c r="MZE348" s="6"/>
      <c r="MZF348" s="3"/>
      <c r="MZG348" s="6"/>
      <c r="MZH348" s="31">
        <f>MZC348+MZE348+MZG348</f>
        <v>792.3728813559322</v>
      </c>
      <c r="NIR348" s="30"/>
      <c r="NIS348" s="3" t="s">
        <v>134</v>
      </c>
      <c r="NIT348" s="78" t="s">
        <v>135</v>
      </c>
      <c r="NIU348" s="3" t="s">
        <v>45</v>
      </c>
      <c r="NIV348" s="3"/>
      <c r="NIW348" s="6">
        <f>NIW344</f>
        <v>22</v>
      </c>
      <c r="NIX348" s="6">
        <f>42.5/1.18</f>
        <v>36.016949152542374</v>
      </c>
      <c r="NIY348" s="6">
        <f>NIW348*NIX348</f>
        <v>792.3728813559322</v>
      </c>
      <c r="NIZ348" s="3"/>
      <c r="NJA348" s="6"/>
      <c r="NJB348" s="3"/>
      <c r="NJC348" s="6"/>
      <c r="NJD348" s="31">
        <f>NIY348+NJA348+NJC348</f>
        <v>792.3728813559322</v>
      </c>
      <c r="NSN348" s="30"/>
      <c r="NSO348" s="3" t="s">
        <v>134</v>
      </c>
      <c r="NSP348" s="78" t="s">
        <v>135</v>
      </c>
      <c r="NSQ348" s="3" t="s">
        <v>45</v>
      </c>
      <c r="NSR348" s="3"/>
      <c r="NSS348" s="6">
        <f>NSS344</f>
        <v>22</v>
      </c>
      <c r="NST348" s="6">
        <f>42.5/1.18</f>
        <v>36.016949152542374</v>
      </c>
      <c r="NSU348" s="6">
        <f>NSS348*NST348</f>
        <v>792.3728813559322</v>
      </c>
      <c r="NSV348" s="3"/>
      <c r="NSW348" s="6"/>
      <c r="NSX348" s="3"/>
      <c r="NSY348" s="6"/>
      <c r="NSZ348" s="31">
        <f>NSU348+NSW348+NSY348</f>
        <v>792.3728813559322</v>
      </c>
      <c r="OCJ348" s="30"/>
      <c r="OCK348" s="3" t="s">
        <v>134</v>
      </c>
      <c r="OCL348" s="78" t="s">
        <v>135</v>
      </c>
      <c r="OCM348" s="3" t="s">
        <v>45</v>
      </c>
      <c r="OCN348" s="3"/>
      <c r="OCO348" s="6">
        <f>OCO344</f>
        <v>22</v>
      </c>
      <c r="OCP348" s="6">
        <f>42.5/1.18</f>
        <v>36.016949152542374</v>
      </c>
      <c r="OCQ348" s="6">
        <f>OCO348*OCP348</f>
        <v>792.3728813559322</v>
      </c>
      <c r="OCR348" s="3"/>
      <c r="OCS348" s="6"/>
      <c r="OCT348" s="3"/>
      <c r="OCU348" s="6"/>
      <c r="OCV348" s="31">
        <f>OCQ348+OCS348+OCU348</f>
        <v>792.3728813559322</v>
      </c>
      <c r="OMF348" s="30"/>
      <c r="OMG348" s="3" t="s">
        <v>134</v>
      </c>
      <c r="OMH348" s="78" t="s">
        <v>135</v>
      </c>
      <c r="OMI348" s="3" t="s">
        <v>45</v>
      </c>
      <c r="OMJ348" s="3"/>
      <c r="OMK348" s="6">
        <f>OMK344</f>
        <v>22</v>
      </c>
      <c r="OML348" s="6">
        <f>42.5/1.18</f>
        <v>36.016949152542374</v>
      </c>
      <c r="OMM348" s="6">
        <f>OMK348*OML348</f>
        <v>792.3728813559322</v>
      </c>
      <c r="OMN348" s="3"/>
      <c r="OMO348" s="6"/>
      <c r="OMP348" s="3"/>
      <c r="OMQ348" s="6"/>
      <c r="OMR348" s="31">
        <f>OMM348+OMO348+OMQ348</f>
        <v>792.3728813559322</v>
      </c>
      <c r="OWB348" s="30"/>
      <c r="OWC348" s="3" t="s">
        <v>134</v>
      </c>
      <c r="OWD348" s="78" t="s">
        <v>135</v>
      </c>
      <c r="OWE348" s="3" t="s">
        <v>45</v>
      </c>
      <c r="OWF348" s="3"/>
      <c r="OWG348" s="6">
        <f>OWG344</f>
        <v>22</v>
      </c>
      <c r="OWH348" s="6">
        <f>42.5/1.18</f>
        <v>36.016949152542374</v>
      </c>
      <c r="OWI348" s="6">
        <f>OWG348*OWH348</f>
        <v>792.3728813559322</v>
      </c>
      <c r="OWJ348" s="3"/>
      <c r="OWK348" s="6"/>
      <c r="OWL348" s="3"/>
      <c r="OWM348" s="6"/>
      <c r="OWN348" s="31">
        <f>OWI348+OWK348+OWM348</f>
        <v>792.3728813559322</v>
      </c>
      <c r="PFX348" s="30"/>
      <c r="PFY348" s="3" t="s">
        <v>134</v>
      </c>
      <c r="PFZ348" s="78" t="s">
        <v>135</v>
      </c>
      <c r="PGA348" s="3" t="s">
        <v>45</v>
      </c>
      <c r="PGB348" s="3"/>
      <c r="PGC348" s="6">
        <f>PGC344</f>
        <v>22</v>
      </c>
      <c r="PGD348" s="6">
        <f>42.5/1.18</f>
        <v>36.016949152542374</v>
      </c>
      <c r="PGE348" s="6">
        <f>PGC348*PGD348</f>
        <v>792.3728813559322</v>
      </c>
      <c r="PGF348" s="3"/>
      <c r="PGG348" s="6"/>
      <c r="PGH348" s="3"/>
      <c r="PGI348" s="6"/>
      <c r="PGJ348" s="31">
        <f>PGE348+PGG348+PGI348</f>
        <v>792.3728813559322</v>
      </c>
      <c r="PPT348" s="30"/>
      <c r="PPU348" s="3" t="s">
        <v>134</v>
      </c>
      <c r="PPV348" s="78" t="s">
        <v>135</v>
      </c>
      <c r="PPW348" s="3" t="s">
        <v>45</v>
      </c>
      <c r="PPX348" s="3"/>
      <c r="PPY348" s="6">
        <f>PPY344</f>
        <v>22</v>
      </c>
      <c r="PPZ348" s="6">
        <f>42.5/1.18</f>
        <v>36.016949152542374</v>
      </c>
      <c r="PQA348" s="6">
        <f>PPY348*PPZ348</f>
        <v>792.3728813559322</v>
      </c>
      <c r="PQB348" s="3"/>
      <c r="PQC348" s="6"/>
      <c r="PQD348" s="3"/>
      <c r="PQE348" s="6"/>
      <c r="PQF348" s="31">
        <f>PQA348+PQC348+PQE348</f>
        <v>792.3728813559322</v>
      </c>
      <c r="PZP348" s="30"/>
      <c r="PZQ348" s="3" t="s">
        <v>134</v>
      </c>
      <c r="PZR348" s="78" t="s">
        <v>135</v>
      </c>
      <c r="PZS348" s="3" t="s">
        <v>45</v>
      </c>
      <c r="PZT348" s="3"/>
      <c r="PZU348" s="6">
        <f>PZU344</f>
        <v>22</v>
      </c>
      <c r="PZV348" s="6">
        <f>42.5/1.18</f>
        <v>36.016949152542374</v>
      </c>
      <c r="PZW348" s="6">
        <f>PZU348*PZV348</f>
        <v>792.3728813559322</v>
      </c>
      <c r="PZX348" s="3"/>
      <c r="PZY348" s="6"/>
      <c r="PZZ348" s="3"/>
      <c r="QAA348" s="6"/>
      <c r="QAB348" s="31">
        <f>PZW348+PZY348+QAA348</f>
        <v>792.3728813559322</v>
      </c>
      <c r="QJL348" s="30"/>
      <c r="QJM348" s="3" t="s">
        <v>134</v>
      </c>
      <c r="QJN348" s="78" t="s">
        <v>135</v>
      </c>
      <c r="QJO348" s="3" t="s">
        <v>45</v>
      </c>
      <c r="QJP348" s="3"/>
      <c r="QJQ348" s="6">
        <f>QJQ344</f>
        <v>22</v>
      </c>
      <c r="QJR348" s="6">
        <f>42.5/1.18</f>
        <v>36.016949152542374</v>
      </c>
      <c r="QJS348" s="6">
        <f>QJQ348*QJR348</f>
        <v>792.3728813559322</v>
      </c>
      <c r="QJT348" s="3"/>
      <c r="QJU348" s="6"/>
      <c r="QJV348" s="3"/>
      <c r="QJW348" s="6"/>
      <c r="QJX348" s="31">
        <f>QJS348+QJU348+QJW348</f>
        <v>792.3728813559322</v>
      </c>
      <c r="QTH348" s="30"/>
      <c r="QTI348" s="3" t="s">
        <v>134</v>
      </c>
      <c r="QTJ348" s="78" t="s">
        <v>135</v>
      </c>
      <c r="QTK348" s="3" t="s">
        <v>45</v>
      </c>
      <c r="QTL348" s="3"/>
      <c r="QTM348" s="6">
        <f>QTM344</f>
        <v>22</v>
      </c>
      <c r="QTN348" s="6">
        <f>42.5/1.18</f>
        <v>36.016949152542374</v>
      </c>
      <c r="QTO348" s="6">
        <f>QTM348*QTN348</f>
        <v>792.3728813559322</v>
      </c>
      <c r="QTP348" s="3"/>
      <c r="QTQ348" s="6"/>
      <c r="QTR348" s="3"/>
      <c r="QTS348" s="6"/>
      <c r="QTT348" s="31">
        <f>QTO348+QTQ348+QTS348</f>
        <v>792.3728813559322</v>
      </c>
      <c r="RDD348" s="30"/>
      <c r="RDE348" s="3" t="s">
        <v>134</v>
      </c>
      <c r="RDF348" s="78" t="s">
        <v>135</v>
      </c>
      <c r="RDG348" s="3" t="s">
        <v>45</v>
      </c>
      <c r="RDH348" s="3"/>
      <c r="RDI348" s="6">
        <f>RDI344</f>
        <v>22</v>
      </c>
      <c r="RDJ348" s="6">
        <f>42.5/1.18</f>
        <v>36.016949152542374</v>
      </c>
      <c r="RDK348" s="6">
        <f>RDI348*RDJ348</f>
        <v>792.3728813559322</v>
      </c>
      <c r="RDL348" s="3"/>
      <c r="RDM348" s="6"/>
      <c r="RDN348" s="3"/>
      <c r="RDO348" s="6"/>
      <c r="RDP348" s="31">
        <f>RDK348+RDM348+RDO348</f>
        <v>792.3728813559322</v>
      </c>
      <c r="RMZ348" s="30"/>
      <c r="RNA348" s="3" t="s">
        <v>134</v>
      </c>
      <c r="RNB348" s="78" t="s">
        <v>135</v>
      </c>
      <c r="RNC348" s="3" t="s">
        <v>45</v>
      </c>
      <c r="RND348" s="3"/>
      <c r="RNE348" s="6">
        <f>RNE344</f>
        <v>22</v>
      </c>
      <c r="RNF348" s="6">
        <f>42.5/1.18</f>
        <v>36.016949152542374</v>
      </c>
      <c r="RNG348" s="6">
        <f>RNE348*RNF348</f>
        <v>792.3728813559322</v>
      </c>
      <c r="RNH348" s="3"/>
      <c r="RNI348" s="6"/>
      <c r="RNJ348" s="3"/>
      <c r="RNK348" s="6"/>
      <c r="RNL348" s="31">
        <f>RNG348+RNI348+RNK348</f>
        <v>792.3728813559322</v>
      </c>
      <c r="RWV348" s="30"/>
      <c r="RWW348" s="3" t="s">
        <v>134</v>
      </c>
      <c r="RWX348" s="78" t="s">
        <v>135</v>
      </c>
      <c r="RWY348" s="3" t="s">
        <v>45</v>
      </c>
      <c r="RWZ348" s="3"/>
      <c r="RXA348" s="6">
        <f>RXA344</f>
        <v>22</v>
      </c>
      <c r="RXB348" s="6">
        <f>42.5/1.18</f>
        <v>36.016949152542374</v>
      </c>
      <c r="RXC348" s="6">
        <f>RXA348*RXB348</f>
        <v>792.3728813559322</v>
      </c>
      <c r="RXD348" s="3"/>
      <c r="RXE348" s="6"/>
      <c r="RXF348" s="3"/>
      <c r="RXG348" s="6"/>
      <c r="RXH348" s="31">
        <f>RXC348+RXE348+RXG348</f>
        <v>792.3728813559322</v>
      </c>
      <c r="SGR348" s="30"/>
      <c r="SGS348" s="3" t="s">
        <v>134</v>
      </c>
      <c r="SGT348" s="78" t="s">
        <v>135</v>
      </c>
      <c r="SGU348" s="3" t="s">
        <v>45</v>
      </c>
      <c r="SGV348" s="3"/>
      <c r="SGW348" s="6">
        <f>SGW344</f>
        <v>22</v>
      </c>
      <c r="SGX348" s="6">
        <f>42.5/1.18</f>
        <v>36.016949152542374</v>
      </c>
      <c r="SGY348" s="6">
        <f>SGW348*SGX348</f>
        <v>792.3728813559322</v>
      </c>
      <c r="SGZ348" s="3"/>
      <c r="SHA348" s="6"/>
      <c r="SHB348" s="3"/>
      <c r="SHC348" s="6"/>
      <c r="SHD348" s="31">
        <f>SGY348+SHA348+SHC348</f>
        <v>792.3728813559322</v>
      </c>
      <c r="SQN348" s="30"/>
      <c r="SQO348" s="3" t="s">
        <v>134</v>
      </c>
      <c r="SQP348" s="78" t="s">
        <v>135</v>
      </c>
      <c r="SQQ348" s="3" t="s">
        <v>45</v>
      </c>
      <c r="SQR348" s="3"/>
      <c r="SQS348" s="6">
        <f>SQS344</f>
        <v>22</v>
      </c>
      <c r="SQT348" s="6">
        <f>42.5/1.18</f>
        <v>36.016949152542374</v>
      </c>
      <c r="SQU348" s="6">
        <f>SQS348*SQT348</f>
        <v>792.3728813559322</v>
      </c>
      <c r="SQV348" s="3"/>
      <c r="SQW348" s="6"/>
      <c r="SQX348" s="3"/>
      <c r="SQY348" s="6"/>
      <c r="SQZ348" s="31">
        <f>SQU348+SQW348+SQY348</f>
        <v>792.3728813559322</v>
      </c>
      <c r="TAJ348" s="30"/>
      <c r="TAK348" s="3" t="s">
        <v>134</v>
      </c>
      <c r="TAL348" s="78" t="s">
        <v>135</v>
      </c>
      <c r="TAM348" s="3" t="s">
        <v>45</v>
      </c>
      <c r="TAN348" s="3"/>
      <c r="TAO348" s="6">
        <f>TAO344</f>
        <v>22</v>
      </c>
      <c r="TAP348" s="6">
        <f>42.5/1.18</f>
        <v>36.016949152542374</v>
      </c>
      <c r="TAQ348" s="6">
        <f>TAO348*TAP348</f>
        <v>792.3728813559322</v>
      </c>
      <c r="TAR348" s="3"/>
      <c r="TAS348" s="6"/>
      <c r="TAT348" s="3"/>
      <c r="TAU348" s="6"/>
      <c r="TAV348" s="31">
        <f>TAQ348+TAS348+TAU348</f>
        <v>792.3728813559322</v>
      </c>
      <c r="TKF348" s="30"/>
      <c r="TKG348" s="3" t="s">
        <v>134</v>
      </c>
      <c r="TKH348" s="78" t="s">
        <v>135</v>
      </c>
      <c r="TKI348" s="3" t="s">
        <v>45</v>
      </c>
      <c r="TKJ348" s="3"/>
      <c r="TKK348" s="6">
        <f>TKK344</f>
        <v>22</v>
      </c>
      <c r="TKL348" s="6">
        <f>42.5/1.18</f>
        <v>36.016949152542374</v>
      </c>
      <c r="TKM348" s="6">
        <f>TKK348*TKL348</f>
        <v>792.3728813559322</v>
      </c>
      <c r="TKN348" s="3"/>
      <c r="TKO348" s="6"/>
      <c r="TKP348" s="3"/>
      <c r="TKQ348" s="6"/>
      <c r="TKR348" s="31">
        <f>TKM348+TKO348+TKQ348</f>
        <v>792.3728813559322</v>
      </c>
      <c r="TUB348" s="30"/>
      <c r="TUC348" s="3" t="s">
        <v>134</v>
      </c>
      <c r="TUD348" s="78" t="s">
        <v>135</v>
      </c>
      <c r="TUE348" s="3" t="s">
        <v>45</v>
      </c>
      <c r="TUF348" s="3"/>
      <c r="TUG348" s="6">
        <f>TUG344</f>
        <v>22</v>
      </c>
      <c r="TUH348" s="6">
        <f>42.5/1.18</f>
        <v>36.016949152542374</v>
      </c>
      <c r="TUI348" s="6">
        <f>TUG348*TUH348</f>
        <v>792.3728813559322</v>
      </c>
      <c r="TUJ348" s="3"/>
      <c r="TUK348" s="6"/>
      <c r="TUL348" s="3"/>
      <c r="TUM348" s="6"/>
      <c r="TUN348" s="31">
        <f>TUI348+TUK348+TUM348</f>
        <v>792.3728813559322</v>
      </c>
      <c r="UDX348" s="30"/>
      <c r="UDY348" s="3" t="s">
        <v>134</v>
      </c>
      <c r="UDZ348" s="78" t="s">
        <v>135</v>
      </c>
      <c r="UEA348" s="3" t="s">
        <v>45</v>
      </c>
      <c r="UEB348" s="3"/>
      <c r="UEC348" s="6">
        <f>UEC344</f>
        <v>22</v>
      </c>
      <c r="UED348" s="6">
        <f>42.5/1.18</f>
        <v>36.016949152542374</v>
      </c>
      <c r="UEE348" s="6">
        <f>UEC348*UED348</f>
        <v>792.3728813559322</v>
      </c>
      <c r="UEF348" s="3"/>
      <c r="UEG348" s="6"/>
      <c r="UEH348" s="3"/>
      <c r="UEI348" s="6"/>
      <c r="UEJ348" s="31">
        <f>UEE348+UEG348+UEI348</f>
        <v>792.3728813559322</v>
      </c>
      <c r="UNT348" s="30"/>
      <c r="UNU348" s="3" t="s">
        <v>134</v>
      </c>
      <c r="UNV348" s="78" t="s">
        <v>135</v>
      </c>
      <c r="UNW348" s="3" t="s">
        <v>45</v>
      </c>
      <c r="UNX348" s="3"/>
      <c r="UNY348" s="6">
        <f>UNY344</f>
        <v>22</v>
      </c>
      <c r="UNZ348" s="6">
        <f>42.5/1.18</f>
        <v>36.016949152542374</v>
      </c>
      <c r="UOA348" s="6">
        <f>UNY348*UNZ348</f>
        <v>792.3728813559322</v>
      </c>
      <c r="UOB348" s="3"/>
      <c r="UOC348" s="6"/>
      <c r="UOD348" s="3"/>
      <c r="UOE348" s="6"/>
      <c r="UOF348" s="31">
        <f>UOA348+UOC348+UOE348</f>
        <v>792.3728813559322</v>
      </c>
      <c r="UXP348" s="30"/>
      <c r="UXQ348" s="3" t="s">
        <v>134</v>
      </c>
      <c r="UXR348" s="78" t="s">
        <v>135</v>
      </c>
      <c r="UXS348" s="3" t="s">
        <v>45</v>
      </c>
      <c r="UXT348" s="3"/>
      <c r="UXU348" s="6">
        <f>UXU344</f>
        <v>22</v>
      </c>
      <c r="UXV348" s="6">
        <f>42.5/1.18</f>
        <v>36.016949152542374</v>
      </c>
      <c r="UXW348" s="6">
        <f>UXU348*UXV348</f>
        <v>792.3728813559322</v>
      </c>
      <c r="UXX348" s="3"/>
      <c r="UXY348" s="6"/>
      <c r="UXZ348" s="3"/>
      <c r="UYA348" s="6"/>
      <c r="UYB348" s="31">
        <f>UXW348+UXY348+UYA348</f>
        <v>792.3728813559322</v>
      </c>
      <c r="VHL348" s="30"/>
      <c r="VHM348" s="3" t="s">
        <v>134</v>
      </c>
      <c r="VHN348" s="78" t="s">
        <v>135</v>
      </c>
      <c r="VHO348" s="3" t="s">
        <v>45</v>
      </c>
      <c r="VHP348" s="3"/>
      <c r="VHQ348" s="6">
        <f>VHQ344</f>
        <v>22</v>
      </c>
      <c r="VHR348" s="6">
        <f>42.5/1.18</f>
        <v>36.016949152542374</v>
      </c>
      <c r="VHS348" s="6">
        <f>VHQ348*VHR348</f>
        <v>792.3728813559322</v>
      </c>
      <c r="VHT348" s="3"/>
      <c r="VHU348" s="6"/>
      <c r="VHV348" s="3"/>
      <c r="VHW348" s="6"/>
      <c r="VHX348" s="31">
        <f>VHS348+VHU348+VHW348</f>
        <v>792.3728813559322</v>
      </c>
      <c r="VRH348" s="30"/>
      <c r="VRI348" s="3" t="s">
        <v>134</v>
      </c>
      <c r="VRJ348" s="78" t="s">
        <v>135</v>
      </c>
      <c r="VRK348" s="3" t="s">
        <v>45</v>
      </c>
      <c r="VRL348" s="3"/>
      <c r="VRM348" s="6">
        <f>VRM344</f>
        <v>22</v>
      </c>
      <c r="VRN348" s="6">
        <f>42.5/1.18</f>
        <v>36.016949152542374</v>
      </c>
      <c r="VRO348" s="6">
        <f>VRM348*VRN348</f>
        <v>792.3728813559322</v>
      </c>
      <c r="VRP348" s="3"/>
      <c r="VRQ348" s="6"/>
      <c r="VRR348" s="3"/>
      <c r="VRS348" s="6"/>
      <c r="VRT348" s="31">
        <f>VRO348+VRQ348+VRS348</f>
        <v>792.3728813559322</v>
      </c>
      <c r="WBD348" s="30"/>
      <c r="WBE348" s="3" t="s">
        <v>134</v>
      </c>
      <c r="WBF348" s="78" t="s">
        <v>135</v>
      </c>
      <c r="WBG348" s="3" t="s">
        <v>45</v>
      </c>
      <c r="WBH348" s="3"/>
      <c r="WBI348" s="6">
        <f>WBI344</f>
        <v>22</v>
      </c>
      <c r="WBJ348" s="6">
        <f>42.5/1.18</f>
        <v>36.016949152542374</v>
      </c>
      <c r="WBK348" s="6">
        <f>WBI348*WBJ348</f>
        <v>792.3728813559322</v>
      </c>
      <c r="WBL348" s="3"/>
      <c r="WBM348" s="6"/>
      <c r="WBN348" s="3"/>
      <c r="WBO348" s="6"/>
      <c r="WBP348" s="31">
        <f>WBK348+WBM348+WBO348</f>
        <v>792.3728813559322</v>
      </c>
      <c r="WKZ348" s="30"/>
      <c r="WLA348" s="3" t="s">
        <v>134</v>
      </c>
      <c r="WLB348" s="78" t="s">
        <v>135</v>
      </c>
      <c r="WLC348" s="3" t="s">
        <v>45</v>
      </c>
      <c r="WLD348" s="3"/>
      <c r="WLE348" s="6">
        <f>WLE344</f>
        <v>22</v>
      </c>
      <c r="WLF348" s="6">
        <f>42.5/1.18</f>
        <v>36.016949152542374</v>
      </c>
      <c r="WLG348" s="6">
        <f>WLE348*WLF348</f>
        <v>792.3728813559322</v>
      </c>
      <c r="WLH348" s="3"/>
      <c r="WLI348" s="6"/>
      <c r="WLJ348" s="3"/>
      <c r="WLK348" s="6"/>
      <c r="WLL348" s="31">
        <f>WLG348+WLI348+WLK348</f>
        <v>792.3728813559322</v>
      </c>
      <c r="WUV348" s="30"/>
      <c r="WUW348" s="3" t="s">
        <v>134</v>
      </c>
      <c r="WUX348" s="78" t="s">
        <v>135</v>
      </c>
      <c r="WUY348" s="3" t="s">
        <v>45</v>
      </c>
      <c r="WUZ348" s="3"/>
      <c r="WVA348" s="6">
        <f>WVA344</f>
        <v>22</v>
      </c>
      <c r="WVB348" s="6">
        <f>42.5/1.18</f>
        <v>36.016949152542374</v>
      </c>
      <c r="WVC348" s="6">
        <f>WVA348*WVB348</f>
        <v>792.3728813559322</v>
      </c>
      <c r="WVD348" s="3"/>
      <c r="WVE348" s="6"/>
      <c r="WVF348" s="3"/>
      <c r="WVG348" s="6"/>
      <c r="WVH348" s="31">
        <f>WVC348+WVE348+WVG348</f>
        <v>792.3728813559322</v>
      </c>
    </row>
    <row r="349" spans="1:16128" ht="15">
      <c r="A349" s="30"/>
      <c r="B349" s="78" t="s">
        <v>25</v>
      </c>
      <c r="C349" s="3" t="s">
        <v>17</v>
      </c>
      <c r="D349" s="59">
        <v>0.024</v>
      </c>
      <c r="E349" s="59"/>
      <c r="F349" s="59"/>
      <c r="G349" s="59"/>
      <c r="H349" s="59"/>
      <c r="I349" s="59"/>
      <c r="J349" s="59"/>
      <c r="K349" s="63"/>
      <c r="L349" s="54" t="s">
        <v>222</v>
      </c>
      <c r="IJ349" s="30"/>
      <c r="IK349" s="3"/>
      <c r="IL349" s="78" t="s">
        <v>25</v>
      </c>
      <c r="IM349" s="3" t="s">
        <v>17</v>
      </c>
      <c r="IN349" s="4">
        <v>0.024</v>
      </c>
      <c r="IO349" s="6">
        <f>IO344*IN349</f>
        <v>0.528</v>
      </c>
      <c r="IP349" s="3">
        <v>3.2</v>
      </c>
      <c r="IQ349" s="6">
        <f>IP349*IO349</f>
        <v>1.6896000000000002</v>
      </c>
      <c r="IR349" s="3"/>
      <c r="IS349" s="6"/>
      <c r="IT349" s="3"/>
      <c r="IU349" s="6"/>
      <c r="IV349" s="31">
        <f>IQ349+IS349+IU349</f>
        <v>1.6896000000000002</v>
      </c>
      <c r="SF349" s="30"/>
      <c r="SG349" s="3"/>
      <c r="SH349" s="78" t="s">
        <v>25</v>
      </c>
      <c r="SI349" s="3" t="s">
        <v>17</v>
      </c>
      <c r="SJ349" s="4">
        <v>0.024</v>
      </c>
      <c r="SK349" s="6">
        <f>SK344*SJ349</f>
        <v>0.528</v>
      </c>
      <c r="SL349" s="3">
        <v>3.2</v>
      </c>
      <c r="SM349" s="6">
        <f>SL349*SK349</f>
        <v>1.6896000000000002</v>
      </c>
      <c r="SN349" s="3"/>
      <c r="SO349" s="6"/>
      <c r="SP349" s="3"/>
      <c r="SQ349" s="6"/>
      <c r="SR349" s="31">
        <f>SM349+SO349+SQ349</f>
        <v>1.6896000000000002</v>
      </c>
      <c r="ACB349" s="30"/>
      <c r="ACC349" s="3"/>
      <c r="ACD349" s="78" t="s">
        <v>25</v>
      </c>
      <c r="ACE349" s="3" t="s">
        <v>17</v>
      </c>
      <c r="ACF349" s="4">
        <v>0.024</v>
      </c>
      <c r="ACG349" s="6">
        <f>ACG344*ACF349</f>
        <v>0.528</v>
      </c>
      <c r="ACH349" s="3">
        <v>3.2</v>
      </c>
      <c r="ACI349" s="6">
        <f>ACH349*ACG349</f>
        <v>1.6896000000000002</v>
      </c>
      <c r="ACJ349" s="3"/>
      <c r="ACK349" s="6"/>
      <c r="ACL349" s="3"/>
      <c r="ACM349" s="6"/>
      <c r="ACN349" s="31">
        <f>ACI349+ACK349+ACM349</f>
        <v>1.6896000000000002</v>
      </c>
      <c r="ALX349" s="30"/>
      <c r="ALY349" s="3"/>
      <c r="ALZ349" s="78" t="s">
        <v>25</v>
      </c>
      <c r="AMA349" s="3" t="s">
        <v>17</v>
      </c>
      <c r="AMB349" s="4">
        <v>0.024</v>
      </c>
      <c r="AMC349" s="6">
        <f>AMC344*AMB349</f>
        <v>0.528</v>
      </c>
      <c r="AMD349" s="3">
        <v>3.2</v>
      </c>
      <c r="AME349" s="6">
        <f>AMD349*AMC349</f>
        <v>1.6896000000000002</v>
      </c>
      <c r="AMF349" s="3"/>
      <c r="AMG349" s="6"/>
      <c r="AMH349" s="3"/>
      <c r="AMI349" s="6"/>
      <c r="AMJ349" s="31">
        <f>AME349+AMG349+AMI349</f>
        <v>1.6896000000000002</v>
      </c>
      <c r="AVT349" s="30"/>
      <c r="AVU349" s="3"/>
      <c r="AVV349" s="78" t="s">
        <v>25</v>
      </c>
      <c r="AVW349" s="3" t="s">
        <v>17</v>
      </c>
      <c r="AVX349" s="4">
        <v>0.024</v>
      </c>
      <c r="AVY349" s="6">
        <f>AVY344*AVX349</f>
        <v>0.528</v>
      </c>
      <c r="AVZ349" s="3">
        <v>3.2</v>
      </c>
      <c r="AWA349" s="6">
        <f>AVZ349*AVY349</f>
        <v>1.6896000000000002</v>
      </c>
      <c r="AWB349" s="3"/>
      <c r="AWC349" s="6"/>
      <c r="AWD349" s="3"/>
      <c r="AWE349" s="6"/>
      <c r="AWF349" s="31">
        <f>AWA349+AWC349+AWE349</f>
        <v>1.6896000000000002</v>
      </c>
      <c r="BFP349" s="30"/>
      <c r="BFQ349" s="3"/>
      <c r="BFR349" s="78" t="s">
        <v>25</v>
      </c>
      <c r="BFS349" s="3" t="s">
        <v>17</v>
      </c>
      <c r="BFT349" s="4">
        <v>0.024</v>
      </c>
      <c r="BFU349" s="6">
        <f>BFU344*BFT349</f>
        <v>0.528</v>
      </c>
      <c r="BFV349" s="3">
        <v>3.2</v>
      </c>
      <c r="BFW349" s="6">
        <f>BFV349*BFU349</f>
        <v>1.6896000000000002</v>
      </c>
      <c r="BFX349" s="3"/>
      <c r="BFY349" s="6"/>
      <c r="BFZ349" s="3"/>
      <c r="BGA349" s="6"/>
      <c r="BGB349" s="31">
        <f>BFW349+BFY349+BGA349</f>
        <v>1.6896000000000002</v>
      </c>
      <c r="BPL349" s="30"/>
      <c r="BPM349" s="3"/>
      <c r="BPN349" s="78" t="s">
        <v>25</v>
      </c>
      <c r="BPO349" s="3" t="s">
        <v>17</v>
      </c>
      <c r="BPP349" s="4">
        <v>0.024</v>
      </c>
      <c r="BPQ349" s="6">
        <f>BPQ344*BPP349</f>
        <v>0.528</v>
      </c>
      <c r="BPR349" s="3">
        <v>3.2</v>
      </c>
      <c r="BPS349" s="6">
        <f>BPR349*BPQ349</f>
        <v>1.6896000000000002</v>
      </c>
      <c r="BPT349" s="3"/>
      <c r="BPU349" s="6"/>
      <c r="BPV349" s="3"/>
      <c r="BPW349" s="6"/>
      <c r="BPX349" s="31">
        <f>BPS349+BPU349+BPW349</f>
        <v>1.6896000000000002</v>
      </c>
      <c r="BZH349" s="30"/>
      <c r="BZI349" s="3"/>
      <c r="BZJ349" s="78" t="s">
        <v>25</v>
      </c>
      <c r="BZK349" s="3" t="s">
        <v>17</v>
      </c>
      <c r="BZL349" s="4">
        <v>0.024</v>
      </c>
      <c r="BZM349" s="6">
        <f>BZM344*BZL349</f>
        <v>0.528</v>
      </c>
      <c r="BZN349" s="3">
        <v>3.2</v>
      </c>
      <c r="BZO349" s="6">
        <f>BZN349*BZM349</f>
        <v>1.6896000000000002</v>
      </c>
      <c r="BZP349" s="3"/>
      <c r="BZQ349" s="6"/>
      <c r="BZR349" s="3"/>
      <c r="BZS349" s="6"/>
      <c r="BZT349" s="31">
        <f>BZO349+BZQ349+BZS349</f>
        <v>1.6896000000000002</v>
      </c>
      <c r="CJD349" s="30"/>
      <c r="CJE349" s="3"/>
      <c r="CJF349" s="78" t="s">
        <v>25</v>
      </c>
      <c r="CJG349" s="3" t="s">
        <v>17</v>
      </c>
      <c r="CJH349" s="4">
        <v>0.024</v>
      </c>
      <c r="CJI349" s="6">
        <f>CJI344*CJH349</f>
        <v>0.528</v>
      </c>
      <c r="CJJ349" s="3">
        <v>3.2</v>
      </c>
      <c r="CJK349" s="6">
        <f>CJJ349*CJI349</f>
        <v>1.6896000000000002</v>
      </c>
      <c r="CJL349" s="3"/>
      <c r="CJM349" s="6"/>
      <c r="CJN349" s="3"/>
      <c r="CJO349" s="6"/>
      <c r="CJP349" s="31">
        <f>CJK349+CJM349+CJO349</f>
        <v>1.6896000000000002</v>
      </c>
      <c r="CSZ349" s="30"/>
      <c r="CTA349" s="3"/>
      <c r="CTB349" s="78" t="s">
        <v>25</v>
      </c>
      <c r="CTC349" s="3" t="s">
        <v>17</v>
      </c>
      <c r="CTD349" s="4">
        <v>0.024</v>
      </c>
      <c r="CTE349" s="6">
        <f>CTE344*CTD349</f>
        <v>0.528</v>
      </c>
      <c r="CTF349" s="3">
        <v>3.2</v>
      </c>
      <c r="CTG349" s="6">
        <f>CTF349*CTE349</f>
        <v>1.6896000000000002</v>
      </c>
      <c r="CTH349" s="3"/>
      <c r="CTI349" s="6"/>
      <c r="CTJ349" s="3"/>
      <c r="CTK349" s="6"/>
      <c r="CTL349" s="31">
        <f>CTG349+CTI349+CTK349</f>
        <v>1.6896000000000002</v>
      </c>
      <c r="DCV349" s="30"/>
      <c r="DCW349" s="3"/>
      <c r="DCX349" s="78" t="s">
        <v>25</v>
      </c>
      <c r="DCY349" s="3" t="s">
        <v>17</v>
      </c>
      <c r="DCZ349" s="4">
        <v>0.024</v>
      </c>
      <c r="DDA349" s="6">
        <f>DDA344*DCZ349</f>
        <v>0.528</v>
      </c>
      <c r="DDB349" s="3">
        <v>3.2</v>
      </c>
      <c r="DDC349" s="6">
        <f>DDB349*DDA349</f>
        <v>1.6896000000000002</v>
      </c>
      <c r="DDD349" s="3"/>
      <c r="DDE349" s="6"/>
      <c r="DDF349" s="3"/>
      <c r="DDG349" s="6"/>
      <c r="DDH349" s="31">
        <f>DDC349+DDE349+DDG349</f>
        <v>1.6896000000000002</v>
      </c>
      <c r="DMR349" s="30"/>
      <c r="DMS349" s="3"/>
      <c r="DMT349" s="78" t="s">
        <v>25</v>
      </c>
      <c r="DMU349" s="3" t="s">
        <v>17</v>
      </c>
      <c r="DMV349" s="4">
        <v>0.024</v>
      </c>
      <c r="DMW349" s="6">
        <f>DMW344*DMV349</f>
        <v>0.528</v>
      </c>
      <c r="DMX349" s="3">
        <v>3.2</v>
      </c>
      <c r="DMY349" s="6">
        <f>DMX349*DMW349</f>
        <v>1.6896000000000002</v>
      </c>
      <c r="DMZ349" s="3"/>
      <c r="DNA349" s="6"/>
      <c r="DNB349" s="3"/>
      <c r="DNC349" s="6"/>
      <c r="DND349" s="31">
        <f>DMY349+DNA349+DNC349</f>
        <v>1.6896000000000002</v>
      </c>
      <c r="DWN349" s="30"/>
      <c r="DWO349" s="3"/>
      <c r="DWP349" s="78" t="s">
        <v>25</v>
      </c>
      <c r="DWQ349" s="3" t="s">
        <v>17</v>
      </c>
      <c r="DWR349" s="4">
        <v>0.024</v>
      </c>
      <c r="DWS349" s="6">
        <f>DWS344*DWR349</f>
        <v>0.528</v>
      </c>
      <c r="DWT349" s="3">
        <v>3.2</v>
      </c>
      <c r="DWU349" s="6">
        <f>DWT349*DWS349</f>
        <v>1.6896000000000002</v>
      </c>
      <c r="DWV349" s="3"/>
      <c r="DWW349" s="6"/>
      <c r="DWX349" s="3"/>
      <c r="DWY349" s="6"/>
      <c r="DWZ349" s="31">
        <f>DWU349+DWW349+DWY349</f>
        <v>1.6896000000000002</v>
      </c>
      <c r="EGJ349" s="30"/>
      <c r="EGK349" s="3"/>
      <c r="EGL349" s="78" t="s">
        <v>25</v>
      </c>
      <c r="EGM349" s="3" t="s">
        <v>17</v>
      </c>
      <c r="EGN349" s="4">
        <v>0.024</v>
      </c>
      <c r="EGO349" s="6">
        <f>EGO344*EGN349</f>
        <v>0.528</v>
      </c>
      <c r="EGP349" s="3">
        <v>3.2</v>
      </c>
      <c r="EGQ349" s="6">
        <f>EGP349*EGO349</f>
        <v>1.6896000000000002</v>
      </c>
      <c r="EGR349" s="3"/>
      <c r="EGS349" s="6"/>
      <c r="EGT349" s="3"/>
      <c r="EGU349" s="6"/>
      <c r="EGV349" s="31">
        <f>EGQ349+EGS349+EGU349</f>
        <v>1.6896000000000002</v>
      </c>
      <c r="EQF349" s="30"/>
      <c r="EQG349" s="3"/>
      <c r="EQH349" s="78" t="s">
        <v>25</v>
      </c>
      <c r="EQI349" s="3" t="s">
        <v>17</v>
      </c>
      <c r="EQJ349" s="4">
        <v>0.024</v>
      </c>
      <c r="EQK349" s="6">
        <f>EQK344*EQJ349</f>
        <v>0.528</v>
      </c>
      <c r="EQL349" s="3">
        <v>3.2</v>
      </c>
      <c r="EQM349" s="6">
        <f>EQL349*EQK349</f>
        <v>1.6896000000000002</v>
      </c>
      <c r="EQN349" s="3"/>
      <c r="EQO349" s="6"/>
      <c r="EQP349" s="3"/>
      <c r="EQQ349" s="6"/>
      <c r="EQR349" s="31">
        <f>EQM349+EQO349+EQQ349</f>
        <v>1.6896000000000002</v>
      </c>
      <c r="FAB349" s="30"/>
      <c r="FAC349" s="3"/>
      <c r="FAD349" s="78" t="s">
        <v>25</v>
      </c>
      <c r="FAE349" s="3" t="s">
        <v>17</v>
      </c>
      <c r="FAF349" s="4">
        <v>0.024</v>
      </c>
      <c r="FAG349" s="6">
        <f>FAG344*FAF349</f>
        <v>0.528</v>
      </c>
      <c r="FAH349" s="3">
        <v>3.2</v>
      </c>
      <c r="FAI349" s="6">
        <f>FAH349*FAG349</f>
        <v>1.6896000000000002</v>
      </c>
      <c r="FAJ349" s="3"/>
      <c r="FAK349" s="6"/>
      <c r="FAL349" s="3"/>
      <c r="FAM349" s="6"/>
      <c r="FAN349" s="31">
        <f>FAI349+FAK349+FAM349</f>
        <v>1.6896000000000002</v>
      </c>
      <c r="FJX349" s="30"/>
      <c r="FJY349" s="3"/>
      <c r="FJZ349" s="78" t="s">
        <v>25</v>
      </c>
      <c r="FKA349" s="3" t="s">
        <v>17</v>
      </c>
      <c r="FKB349" s="4">
        <v>0.024</v>
      </c>
      <c r="FKC349" s="6">
        <f>FKC344*FKB349</f>
        <v>0.528</v>
      </c>
      <c r="FKD349" s="3">
        <v>3.2</v>
      </c>
      <c r="FKE349" s="6">
        <f>FKD349*FKC349</f>
        <v>1.6896000000000002</v>
      </c>
      <c r="FKF349" s="3"/>
      <c r="FKG349" s="6"/>
      <c r="FKH349" s="3"/>
      <c r="FKI349" s="6"/>
      <c r="FKJ349" s="31">
        <f>FKE349+FKG349+FKI349</f>
        <v>1.6896000000000002</v>
      </c>
      <c r="FTT349" s="30"/>
      <c r="FTU349" s="3"/>
      <c r="FTV349" s="78" t="s">
        <v>25</v>
      </c>
      <c r="FTW349" s="3" t="s">
        <v>17</v>
      </c>
      <c r="FTX349" s="4">
        <v>0.024</v>
      </c>
      <c r="FTY349" s="6">
        <f>FTY344*FTX349</f>
        <v>0.528</v>
      </c>
      <c r="FTZ349" s="3">
        <v>3.2</v>
      </c>
      <c r="FUA349" s="6">
        <f>FTZ349*FTY349</f>
        <v>1.6896000000000002</v>
      </c>
      <c r="FUB349" s="3"/>
      <c r="FUC349" s="6"/>
      <c r="FUD349" s="3"/>
      <c r="FUE349" s="6"/>
      <c r="FUF349" s="31">
        <f>FUA349+FUC349+FUE349</f>
        <v>1.6896000000000002</v>
      </c>
      <c r="GDP349" s="30"/>
      <c r="GDQ349" s="3"/>
      <c r="GDR349" s="78" t="s">
        <v>25</v>
      </c>
      <c r="GDS349" s="3" t="s">
        <v>17</v>
      </c>
      <c r="GDT349" s="4">
        <v>0.024</v>
      </c>
      <c r="GDU349" s="6">
        <f>GDU344*GDT349</f>
        <v>0.528</v>
      </c>
      <c r="GDV349" s="3">
        <v>3.2</v>
      </c>
      <c r="GDW349" s="6">
        <f>GDV349*GDU349</f>
        <v>1.6896000000000002</v>
      </c>
      <c r="GDX349" s="3"/>
      <c r="GDY349" s="6"/>
      <c r="GDZ349" s="3"/>
      <c r="GEA349" s="6"/>
      <c r="GEB349" s="31">
        <f>GDW349+GDY349+GEA349</f>
        <v>1.6896000000000002</v>
      </c>
      <c r="GNL349" s="30"/>
      <c r="GNM349" s="3"/>
      <c r="GNN349" s="78" t="s">
        <v>25</v>
      </c>
      <c r="GNO349" s="3" t="s">
        <v>17</v>
      </c>
      <c r="GNP349" s="4">
        <v>0.024</v>
      </c>
      <c r="GNQ349" s="6">
        <f>GNQ344*GNP349</f>
        <v>0.528</v>
      </c>
      <c r="GNR349" s="3">
        <v>3.2</v>
      </c>
      <c r="GNS349" s="6">
        <f>GNR349*GNQ349</f>
        <v>1.6896000000000002</v>
      </c>
      <c r="GNT349" s="3"/>
      <c r="GNU349" s="6"/>
      <c r="GNV349" s="3"/>
      <c r="GNW349" s="6"/>
      <c r="GNX349" s="31">
        <f>GNS349+GNU349+GNW349</f>
        <v>1.6896000000000002</v>
      </c>
      <c r="GXH349" s="30"/>
      <c r="GXI349" s="3"/>
      <c r="GXJ349" s="78" t="s">
        <v>25</v>
      </c>
      <c r="GXK349" s="3" t="s">
        <v>17</v>
      </c>
      <c r="GXL349" s="4">
        <v>0.024</v>
      </c>
      <c r="GXM349" s="6">
        <f>GXM344*GXL349</f>
        <v>0.528</v>
      </c>
      <c r="GXN349" s="3">
        <v>3.2</v>
      </c>
      <c r="GXO349" s="6">
        <f>GXN349*GXM349</f>
        <v>1.6896000000000002</v>
      </c>
      <c r="GXP349" s="3"/>
      <c r="GXQ349" s="6"/>
      <c r="GXR349" s="3"/>
      <c r="GXS349" s="6"/>
      <c r="GXT349" s="31">
        <f>GXO349+GXQ349+GXS349</f>
        <v>1.6896000000000002</v>
      </c>
      <c r="HHD349" s="30"/>
      <c r="HHE349" s="3"/>
      <c r="HHF349" s="78" t="s">
        <v>25</v>
      </c>
      <c r="HHG349" s="3" t="s">
        <v>17</v>
      </c>
      <c r="HHH349" s="4">
        <v>0.024</v>
      </c>
      <c r="HHI349" s="6">
        <f>HHI344*HHH349</f>
        <v>0.528</v>
      </c>
      <c r="HHJ349" s="3">
        <v>3.2</v>
      </c>
      <c r="HHK349" s="6">
        <f>HHJ349*HHI349</f>
        <v>1.6896000000000002</v>
      </c>
      <c r="HHL349" s="3"/>
      <c r="HHM349" s="6"/>
      <c r="HHN349" s="3"/>
      <c r="HHO349" s="6"/>
      <c r="HHP349" s="31">
        <f>HHK349+HHM349+HHO349</f>
        <v>1.6896000000000002</v>
      </c>
      <c r="HQZ349" s="30"/>
      <c r="HRA349" s="3"/>
      <c r="HRB349" s="78" t="s">
        <v>25</v>
      </c>
      <c r="HRC349" s="3" t="s">
        <v>17</v>
      </c>
      <c r="HRD349" s="4">
        <v>0.024</v>
      </c>
      <c r="HRE349" s="6">
        <f>HRE344*HRD349</f>
        <v>0.528</v>
      </c>
      <c r="HRF349" s="3">
        <v>3.2</v>
      </c>
      <c r="HRG349" s="6">
        <f>HRF349*HRE349</f>
        <v>1.6896000000000002</v>
      </c>
      <c r="HRH349" s="3"/>
      <c r="HRI349" s="6"/>
      <c r="HRJ349" s="3"/>
      <c r="HRK349" s="6"/>
      <c r="HRL349" s="31">
        <f>HRG349+HRI349+HRK349</f>
        <v>1.6896000000000002</v>
      </c>
      <c r="IAV349" s="30"/>
      <c r="IAW349" s="3"/>
      <c r="IAX349" s="78" t="s">
        <v>25</v>
      </c>
      <c r="IAY349" s="3" t="s">
        <v>17</v>
      </c>
      <c r="IAZ349" s="4">
        <v>0.024</v>
      </c>
      <c r="IBA349" s="6">
        <f>IBA344*IAZ349</f>
        <v>0.528</v>
      </c>
      <c r="IBB349" s="3">
        <v>3.2</v>
      </c>
      <c r="IBC349" s="6">
        <f>IBB349*IBA349</f>
        <v>1.6896000000000002</v>
      </c>
      <c r="IBD349" s="3"/>
      <c r="IBE349" s="6"/>
      <c r="IBF349" s="3"/>
      <c r="IBG349" s="6"/>
      <c r="IBH349" s="31">
        <f>IBC349+IBE349+IBG349</f>
        <v>1.6896000000000002</v>
      </c>
      <c r="IKR349" s="30"/>
      <c r="IKS349" s="3"/>
      <c r="IKT349" s="78" t="s">
        <v>25</v>
      </c>
      <c r="IKU349" s="3" t="s">
        <v>17</v>
      </c>
      <c r="IKV349" s="4">
        <v>0.024</v>
      </c>
      <c r="IKW349" s="6">
        <f>IKW344*IKV349</f>
        <v>0.528</v>
      </c>
      <c r="IKX349" s="3">
        <v>3.2</v>
      </c>
      <c r="IKY349" s="6">
        <f>IKX349*IKW349</f>
        <v>1.6896000000000002</v>
      </c>
      <c r="IKZ349" s="3"/>
      <c r="ILA349" s="6"/>
      <c r="ILB349" s="3"/>
      <c r="ILC349" s="6"/>
      <c r="ILD349" s="31">
        <f>IKY349+ILA349+ILC349</f>
        <v>1.6896000000000002</v>
      </c>
      <c r="IUN349" s="30"/>
      <c r="IUO349" s="3"/>
      <c r="IUP349" s="78" t="s">
        <v>25</v>
      </c>
      <c r="IUQ349" s="3" t="s">
        <v>17</v>
      </c>
      <c r="IUR349" s="4">
        <v>0.024</v>
      </c>
      <c r="IUS349" s="6">
        <f>IUS344*IUR349</f>
        <v>0.528</v>
      </c>
      <c r="IUT349" s="3">
        <v>3.2</v>
      </c>
      <c r="IUU349" s="6">
        <f>IUT349*IUS349</f>
        <v>1.6896000000000002</v>
      </c>
      <c r="IUV349" s="3"/>
      <c r="IUW349" s="6"/>
      <c r="IUX349" s="3"/>
      <c r="IUY349" s="6"/>
      <c r="IUZ349" s="31">
        <f>IUU349+IUW349+IUY349</f>
        <v>1.6896000000000002</v>
      </c>
      <c r="JEJ349" s="30"/>
      <c r="JEK349" s="3"/>
      <c r="JEL349" s="78" t="s">
        <v>25</v>
      </c>
      <c r="JEM349" s="3" t="s">
        <v>17</v>
      </c>
      <c r="JEN349" s="4">
        <v>0.024</v>
      </c>
      <c r="JEO349" s="6">
        <f>JEO344*JEN349</f>
        <v>0.528</v>
      </c>
      <c r="JEP349" s="3">
        <v>3.2</v>
      </c>
      <c r="JEQ349" s="6">
        <f>JEP349*JEO349</f>
        <v>1.6896000000000002</v>
      </c>
      <c r="JER349" s="3"/>
      <c r="JES349" s="6"/>
      <c r="JET349" s="3"/>
      <c r="JEU349" s="6"/>
      <c r="JEV349" s="31">
        <f>JEQ349+JES349+JEU349</f>
        <v>1.6896000000000002</v>
      </c>
      <c r="JOF349" s="30"/>
      <c r="JOG349" s="3"/>
      <c r="JOH349" s="78" t="s">
        <v>25</v>
      </c>
      <c r="JOI349" s="3" t="s">
        <v>17</v>
      </c>
      <c r="JOJ349" s="4">
        <v>0.024</v>
      </c>
      <c r="JOK349" s="6">
        <f>JOK344*JOJ349</f>
        <v>0.528</v>
      </c>
      <c r="JOL349" s="3">
        <v>3.2</v>
      </c>
      <c r="JOM349" s="6">
        <f>JOL349*JOK349</f>
        <v>1.6896000000000002</v>
      </c>
      <c r="JON349" s="3"/>
      <c r="JOO349" s="6"/>
      <c r="JOP349" s="3"/>
      <c r="JOQ349" s="6"/>
      <c r="JOR349" s="31">
        <f>JOM349+JOO349+JOQ349</f>
        <v>1.6896000000000002</v>
      </c>
      <c r="JYB349" s="30"/>
      <c r="JYC349" s="3"/>
      <c r="JYD349" s="78" t="s">
        <v>25</v>
      </c>
      <c r="JYE349" s="3" t="s">
        <v>17</v>
      </c>
      <c r="JYF349" s="4">
        <v>0.024</v>
      </c>
      <c r="JYG349" s="6">
        <f>JYG344*JYF349</f>
        <v>0.528</v>
      </c>
      <c r="JYH349" s="3">
        <v>3.2</v>
      </c>
      <c r="JYI349" s="6">
        <f>JYH349*JYG349</f>
        <v>1.6896000000000002</v>
      </c>
      <c r="JYJ349" s="3"/>
      <c r="JYK349" s="6"/>
      <c r="JYL349" s="3"/>
      <c r="JYM349" s="6"/>
      <c r="JYN349" s="31">
        <f>JYI349+JYK349+JYM349</f>
        <v>1.6896000000000002</v>
      </c>
      <c r="KHX349" s="30"/>
      <c r="KHY349" s="3"/>
      <c r="KHZ349" s="78" t="s">
        <v>25</v>
      </c>
      <c r="KIA349" s="3" t="s">
        <v>17</v>
      </c>
      <c r="KIB349" s="4">
        <v>0.024</v>
      </c>
      <c r="KIC349" s="6">
        <f>KIC344*KIB349</f>
        <v>0.528</v>
      </c>
      <c r="KID349" s="3">
        <v>3.2</v>
      </c>
      <c r="KIE349" s="6">
        <f>KID349*KIC349</f>
        <v>1.6896000000000002</v>
      </c>
      <c r="KIF349" s="3"/>
      <c r="KIG349" s="6"/>
      <c r="KIH349" s="3"/>
      <c r="KII349" s="6"/>
      <c r="KIJ349" s="31">
        <f>KIE349+KIG349+KII349</f>
        <v>1.6896000000000002</v>
      </c>
      <c r="KRT349" s="30"/>
      <c r="KRU349" s="3"/>
      <c r="KRV349" s="78" t="s">
        <v>25</v>
      </c>
      <c r="KRW349" s="3" t="s">
        <v>17</v>
      </c>
      <c r="KRX349" s="4">
        <v>0.024</v>
      </c>
      <c r="KRY349" s="6">
        <f>KRY344*KRX349</f>
        <v>0.528</v>
      </c>
      <c r="KRZ349" s="3">
        <v>3.2</v>
      </c>
      <c r="KSA349" s="6">
        <f>KRZ349*KRY349</f>
        <v>1.6896000000000002</v>
      </c>
      <c r="KSB349" s="3"/>
      <c r="KSC349" s="6"/>
      <c r="KSD349" s="3"/>
      <c r="KSE349" s="6"/>
      <c r="KSF349" s="31">
        <f>KSA349+KSC349+KSE349</f>
        <v>1.6896000000000002</v>
      </c>
      <c r="LBP349" s="30"/>
      <c r="LBQ349" s="3"/>
      <c r="LBR349" s="78" t="s">
        <v>25</v>
      </c>
      <c r="LBS349" s="3" t="s">
        <v>17</v>
      </c>
      <c r="LBT349" s="4">
        <v>0.024</v>
      </c>
      <c r="LBU349" s="6">
        <f>LBU344*LBT349</f>
        <v>0.528</v>
      </c>
      <c r="LBV349" s="3">
        <v>3.2</v>
      </c>
      <c r="LBW349" s="6">
        <f>LBV349*LBU349</f>
        <v>1.6896000000000002</v>
      </c>
      <c r="LBX349" s="3"/>
      <c r="LBY349" s="6"/>
      <c r="LBZ349" s="3"/>
      <c r="LCA349" s="6"/>
      <c r="LCB349" s="31">
        <f>LBW349+LBY349+LCA349</f>
        <v>1.6896000000000002</v>
      </c>
      <c r="LLL349" s="30"/>
      <c r="LLM349" s="3"/>
      <c r="LLN349" s="78" t="s">
        <v>25</v>
      </c>
      <c r="LLO349" s="3" t="s">
        <v>17</v>
      </c>
      <c r="LLP349" s="4">
        <v>0.024</v>
      </c>
      <c r="LLQ349" s="6">
        <f>LLQ344*LLP349</f>
        <v>0.528</v>
      </c>
      <c r="LLR349" s="3">
        <v>3.2</v>
      </c>
      <c r="LLS349" s="6">
        <f>LLR349*LLQ349</f>
        <v>1.6896000000000002</v>
      </c>
      <c r="LLT349" s="3"/>
      <c r="LLU349" s="6"/>
      <c r="LLV349" s="3"/>
      <c r="LLW349" s="6"/>
      <c r="LLX349" s="31">
        <f>LLS349+LLU349+LLW349</f>
        <v>1.6896000000000002</v>
      </c>
      <c r="LVH349" s="30"/>
      <c r="LVI349" s="3"/>
      <c r="LVJ349" s="78" t="s">
        <v>25</v>
      </c>
      <c r="LVK349" s="3" t="s">
        <v>17</v>
      </c>
      <c r="LVL349" s="4">
        <v>0.024</v>
      </c>
      <c r="LVM349" s="6">
        <f>LVM344*LVL349</f>
        <v>0.528</v>
      </c>
      <c r="LVN349" s="3">
        <v>3.2</v>
      </c>
      <c r="LVO349" s="6">
        <f>LVN349*LVM349</f>
        <v>1.6896000000000002</v>
      </c>
      <c r="LVP349" s="3"/>
      <c r="LVQ349" s="6"/>
      <c r="LVR349" s="3"/>
      <c r="LVS349" s="6"/>
      <c r="LVT349" s="31">
        <f>LVO349+LVQ349+LVS349</f>
        <v>1.6896000000000002</v>
      </c>
      <c r="MFD349" s="30"/>
      <c r="MFE349" s="3"/>
      <c r="MFF349" s="78" t="s">
        <v>25</v>
      </c>
      <c r="MFG349" s="3" t="s">
        <v>17</v>
      </c>
      <c r="MFH349" s="4">
        <v>0.024</v>
      </c>
      <c r="MFI349" s="6">
        <f>MFI344*MFH349</f>
        <v>0.528</v>
      </c>
      <c r="MFJ349" s="3">
        <v>3.2</v>
      </c>
      <c r="MFK349" s="6">
        <f>MFJ349*MFI349</f>
        <v>1.6896000000000002</v>
      </c>
      <c r="MFL349" s="3"/>
      <c r="MFM349" s="6"/>
      <c r="MFN349" s="3"/>
      <c r="MFO349" s="6"/>
      <c r="MFP349" s="31">
        <f>MFK349+MFM349+MFO349</f>
        <v>1.6896000000000002</v>
      </c>
      <c r="MOZ349" s="30"/>
      <c r="MPA349" s="3"/>
      <c r="MPB349" s="78" t="s">
        <v>25</v>
      </c>
      <c r="MPC349" s="3" t="s">
        <v>17</v>
      </c>
      <c r="MPD349" s="4">
        <v>0.024</v>
      </c>
      <c r="MPE349" s="6">
        <f>MPE344*MPD349</f>
        <v>0.528</v>
      </c>
      <c r="MPF349" s="3">
        <v>3.2</v>
      </c>
      <c r="MPG349" s="6">
        <f>MPF349*MPE349</f>
        <v>1.6896000000000002</v>
      </c>
      <c r="MPH349" s="3"/>
      <c r="MPI349" s="6"/>
      <c r="MPJ349" s="3"/>
      <c r="MPK349" s="6"/>
      <c r="MPL349" s="31">
        <f>MPG349+MPI349+MPK349</f>
        <v>1.6896000000000002</v>
      </c>
      <c r="MYV349" s="30"/>
      <c r="MYW349" s="3"/>
      <c r="MYX349" s="78" t="s">
        <v>25</v>
      </c>
      <c r="MYY349" s="3" t="s">
        <v>17</v>
      </c>
      <c r="MYZ349" s="4">
        <v>0.024</v>
      </c>
      <c r="MZA349" s="6">
        <f>MZA344*MYZ349</f>
        <v>0.528</v>
      </c>
      <c r="MZB349" s="3">
        <v>3.2</v>
      </c>
      <c r="MZC349" s="6">
        <f>MZB349*MZA349</f>
        <v>1.6896000000000002</v>
      </c>
      <c r="MZD349" s="3"/>
      <c r="MZE349" s="6"/>
      <c r="MZF349" s="3"/>
      <c r="MZG349" s="6"/>
      <c r="MZH349" s="31">
        <f>MZC349+MZE349+MZG349</f>
        <v>1.6896000000000002</v>
      </c>
      <c r="NIR349" s="30"/>
      <c r="NIS349" s="3"/>
      <c r="NIT349" s="78" t="s">
        <v>25</v>
      </c>
      <c r="NIU349" s="3" t="s">
        <v>17</v>
      </c>
      <c r="NIV349" s="4">
        <v>0.024</v>
      </c>
      <c r="NIW349" s="6">
        <f>NIW344*NIV349</f>
        <v>0.528</v>
      </c>
      <c r="NIX349" s="3">
        <v>3.2</v>
      </c>
      <c r="NIY349" s="6">
        <f>NIX349*NIW349</f>
        <v>1.6896000000000002</v>
      </c>
      <c r="NIZ349" s="3"/>
      <c r="NJA349" s="6"/>
      <c r="NJB349" s="3"/>
      <c r="NJC349" s="6"/>
      <c r="NJD349" s="31">
        <f>NIY349+NJA349+NJC349</f>
        <v>1.6896000000000002</v>
      </c>
      <c r="NSN349" s="30"/>
      <c r="NSO349" s="3"/>
      <c r="NSP349" s="78" t="s">
        <v>25</v>
      </c>
      <c r="NSQ349" s="3" t="s">
        <v>17</v>
      </c>
      <c r="NSR349" s="4">
        <v>0.024</v>
      </c>
      <c r="NSS349" s="6">
        <f>NSS344*NSR349</f>
        <v>0.528</v>
      </c>
      <c r="NST349" s="3">
        <v>3.2</v>
      </c>
      <c r="NSU349" s="6">
        <f>NST349*NSS349</f>
        <v>1.6896000000000002</v>
      </c>
      <c r="NSV349" s="3"/>
      <c r="NSW349" s="6"/>
      <c r="NSX349" s="3"/>
      <c r="NSY349" s="6"/>
      <c r="NSZ349" s="31">
        <f>NSU349+NSW349+NSY349</f>
        <v>1.6896000000000002</v>
      </c>
      <c r="OCJ349" s="30"/>
      <c r="OCK349" s="3"/>
      <c r="OCL349" s="78" t="s">
        <v>25</v>
      </c>
      <c r="OCM349" s="3" t="s">
        <v>17</v>
      </c>
      <c r="OCN349" s="4">
        <v>0.024</v>
      </c>
      <c r="OCO349" s="6">
        <f>OCO344*OCN349</f>
        <v>0.528</v>
      </c>
      <c r="OCP349" s="3">
        <v>3.2</v>
      </c>
      <c r="OCQ349" s="6">
        <f>OCP349*OCO349</f>
        <v>1.6896000000000002</v>
      </c>
      <c r="OCR349" s="3"/>
      <c r="OCS349" s="6"/>
      <c r="OCT349" s="3"/>
      <c r="OCU349" s="6"/>
      <c r="OCV349" s="31">
        <f>OCQ349+OCS349+OCU349</f>
        <v>1.6896000000000002</v>
      </c>
      <c r="OMF349" s="30"/>
      <c r="OMG349" s="3"/>
      <c r="OMH349" s="78" t="s">
        <v>25</v>
      </c>
      <c r="OMI349" s="3" t="s">
        <v>17</v>
      </c>
      <c r="OMJ349" s="4">
        <v>0.024</v>
      </c>
      <c r="OMK349" s="6">
        <f>OMK344*OMJ349</f>
        <v>0.528</v>
      </c>
      <c r="OML349" s="3">
        <v>3.2</v>
      </c>
      <c r="OMM349" s="6">
        <f>OML349*OMK349</f>
        <v>1.6896000000000002</v>
      </c>
      <c r="OMN349" s="3"/>
      <c r="OMO349" s="6"/>
      <c r="OMP349" s="3"/>
      <c r="OMQ349" s="6"/>
      <c r="OMR349" s="31">
        <f>OMM349+OMO349+OMQ349</f>
        <v>1.6896000000000002</v>
      </c>
      <c r="OWB349" s="30"/>
      <c r="OWC349" s="3"/>
      <c r="OWD349" s="78" t="s">
        <v>25</v>
      </c>
      <c r="OWE349" s="3" t="s">
        <v>17</v>
      </c>
      <c r="OWF349" s="4">
        <v>0.024</v>
      </c>
      <c r="OWG349" s="6">
        <f>OWG344*OWF349</f>
        <v>0.528</v>
      </c>
      <c r="OWH349" s="3">
        <v>3.2</v>
      </c>
      <c r="OWI349" s="6">
        <f>OWH349*OWG349</f>
        <v>1.6896000000000002</v>
      </c>
      <c r="OWJ349" s="3"/>
      <c r="OWK349" s="6"/>
      <c r="OWL349" s="3"/>
      <c r="OWM349" s="6"/>
      <c r="OWN349" s="31">
        <f>OWI349+OWK349+OWM349</f>
        <v>1.6896000000000002</v>
      </c>
      <c r="PFX349" s="30"/>
      <c r="PFY349" s="3"/>
      <c r="PFZ349" s="78" t="s">
        <v>25</v>
      </c>
      <c r="PGA349" s="3" t="s">
        <v>17</v>
      </c>
      <c r="PGB349" s="4">
        <v>0.024</v>
      </c>
      <c r="PGC349" s="6">
        <f>PGC344*PGB349</f>
        <v>0.528</v>
      </c>
      <c r="PGD349" s="3">
        <v>3.2</v>
      </c>
      <c r="PGE349" s="6">
        <f>PGD349*PGC349</f>
        <v>1.6896000000000002</v>
      </c>
      <c r="PGF349" s="3"/>
      <c r="PGG349" s="6"/>
      <c r="PGH349" s="3"/>
      <c r="PGI349" s="6"/>
      <c r="PGJ349" s="31">
        <f>PGE349+PGG349+PGI349</f>
        <v>1.6896000000000002</v>
      </c>
      <c r="PPT349" s="30"/>
      <c r="PPU349" s="3"/>
      <c r="PPV349" s="78" t="s">
        <v>25</v>
      </c>
      <c r="PPW349" s="3" t="s">
        <v>17</v>
      </c>
      <c r="PPX349" s="4">
        <v>0.024</v>
      </c>
      <c r="PPY349" s="6">
        <f>PPY344*PPX349</f>
        <v>0.528</v>
      </c>
      <c r="PPZ349" s="3">
        <v>3.2</v>
      </c>
      <c r="PQA349" s="6">
        <f>PPZ349*PPY349</f>
        <v>1.6896000000000002</v>
      </c>
      <c r="PQB349" s="3"/>
      <c r="PQC349" s="6"/>
      <c r="PQD349" s="3"/>
      <c r="PQE349" s="6"/>
      <c r="PQF349" s="31">
        <f>PQA349+PQC349+PQE349</f>
        <v>1.6896000000000002</v>
      </c>
      <c r="PZP349" s="30"/>
      <c r="PZQ349" s="3"/>
      <c r="PZR349" s="78" t="s">
        <v>25</v>
      </c>
      <c r="PZS349" s="3" t="s">
        <v>17</v>
      </c>
      <c r="PZT349" s="4">
        <v>0.024</v>
      </c>
      <c r="PZU349" s="6">
        <f>PZU344*PZT349</f>
        <v>0.528</v>
      </c>
      <c r="PZV349" s="3">
        <v>3.2</v>
      </c>
      <c r="PZW349" s="6">
        <f>PZV349*PZU349</f>
        <v>1.6896000000000002</v>
      </c>
      <c r="PZX349" s="3"/>
      <c r="PZY349" s="6"/>
      <c r="PZZ349" s="3"/>
      <c r="QAA349" s="6"/>
      <c r="QAB349" s="31">
        <f>PZW349+PZY349+QAA349</f>
        <v>1.6896000000000002</v>
      </c>
      <c r="QJL349" s="30"/>
      <c r="QJM349" s="3"/>
      <c r="QJN349" s="78" t="s">
        <v>25</v>
      </c>
      <c r="QJO349" s="3" t="s">
        <v>17</v>
      </c>
      <c r="QJP349" s="4">
        <v>0.024</v>
      </c>
      <c r="QJQ349" s="6">
        <f>QJQ344*QJP349</f>
        <v>0.528</v>
      </c>
      <c r="QJR349" s="3">
        <v>3.2</v>
      </c>
      <c r="QJS349" s="6">
        <f>QJR349*QJQ349</f>
        <v>1.6896000000000002</v>
      </c>
      <c r="QJT349" s="3"/>
      <c r="QJU349" s="6"/>
      <c r="QJV349" s="3"/>
      <c r="QJW349" s="6"/>
      <c r="QJX349" s="31">
        <f>QJS349+QJU349+QJW349</f>
        <v>1.6896000000000002</v>
      </c>
      <c r="QTH349" s="30"/>
      <c r="QTI349" s="3"/>
      <c r="QTJ349" s="78" t="s">
        <v>25</v>
      </c>
      <c r="QTK349" s="3" t="s">
        <v>17</v>
      </c>
      <c r="QTL349" s="4">
        <v>0.024</v>
      </c>
      <c r="QTM349" s="6">
        <f>QTM344*QTL349</f>
        <v>0.528</v>
      </c>
      <c r="QTN349" s="3">
        <v>3.2</v>
      </c>
      <c r="QTO349" s="6">
        <f>QTN349*QTM349</f>
        <v>1.6896000000000002</v>
      </c>
      <c r="QTP349" s="3"/>
      <c r="QTQ349" s="6"/>
      <c r="QTR349" s="3"/>
      <c r="QTS349" s="6"/>
      <c r="QTT349" s="31">
        <f>QTO349+QTQ349+QTS349</f>
        <v>1.6896000000000002</v>
      </c>
      <c r="RDD349" s="30"/>
      <c r="RDE349" s="3"/>
      <c r="RDF349" s="78" t="s">
        <v>25</v>
      </c>
      <c r="RDG349" s="3" t="s">
        <v>17</v>
      </c>
      <c r="RDH349" s="4">
        <v>0.024</v>
      </c>
      <c r="RDI349" s="6">
        <f>RDI344*RDH349</f>
        <v>0.528</v>
      </c>
      <c r="RDJ349" s="3">
        <v>3.2</v>
      </c>
      <c r="RDK349" s="6">
        <f>RDJ349*RDI349</f>
        <v>1.6896000000000002</v>
      </c>
      <c r="RDL349" s="3"/>
      <c r="RDM349" s="6"/>
      <c r="RDN349" s="3"/>
      <c r="RDO349" s="6"/>
      <c r="RDP349" s="31">
        <f>RDK349+RDM349+RDO349</f>
        <v>1.6896000000000002</v>
      </c>
      <c r="RMZ349" s="30"/>
      <c r="RNA349" s="3"/>
      <c r="RNB349" s="78" t="s">
        <v>25</v>
      </c>
      <c r="RNC349" s="3" t="s">
        <v>17</v>
      </c>
      <c r="RND349" s="4">
        <v>0.024</v>
      </c>
      <c r="RNE349" s="6">
        <f>RNE344*RND349</f>
        <v>0.528</v>
      </c>
      <c r="RNF349" s="3">
        <v>3.2</v>
      </c>
      <c r="RNG349" s="6">
        <f>RNF349*RNE349</f>
        <v>1.6896000000000002</v>
      </c>
      <c r="RNH349" s="3"/>
      <c r="RNI349" s="6"/>
      <c r="RNJ349" s="3"/>
      <c r="RNK349" s="6"/>
      <c r="RNL349" s="31">
        <f>RNG349+RNI349+RNK349</f>
        <v>1.6896000000000002</v>
      </c>
      <c r="RWV349" s="30"/>
      <c r="RWW349" s="3"/>
      <c r="RWX349" s="78" t="s">
        <v>25</v>
      </c>
      <c r="RWY349" s="3" t="s">
        <v>17</v>
      </c>
      <c r="RWZ349" s="4">
        <v>0.024</v>
      </c>
      <c r="RXA349" s="6">
        <f>RXA344*RWZ349</f>
        <v>0.528</v>
      </c>
      <c r="RXB349" s="3">
        <v>3.2</v>
      </c>
      <c r="RXC349" s="6">
        <f>RXB349*RXA349</f>
        <v>1.6896000000000002</v>
      </c>
      <c r="RXD349" s="3"/>
      <c r="RXE349" s="6"/>
      <c r="RXF349" s="3"/>
      <c r="RXG349" s="6"/>
      <c r="RXH349" s="31">
        <f>RXC349+RXE349+RXG349</f>
        <v>1.6896000000000002</v>
      </c>
      <c r="SGR349" s="30"/>
      <c r="SGS349" s="3"/>
      <c r="SGT349" s="78" t="s">
        <v>25</v>
      </c>
      <c r="SGU349" s="3" t="s">
        <v>17</v>
      </c>
      <c r="SGV349" s="4">
        <v>0.024</v>
      </c>
      <c r="SGW349" s="6">
        <f>SGW344*SGV349</f>
        <v>0.528</v>
      </c>
      <c r="SGX349" s="3">
        <v>3.2</v>
      </c>
      <c r="SGY349" s="6">
        <f>SGX349*SGW349</f>
        <v>1.6896000000000002</v>
      </c>
      <c r="SGZ349" s="3"/>
      <c r="SHA349" s="6"/>
      <c r="SHB349" s="3"/>
      <c r="SHC349" s="6"/>
      <c r="SHD349" s="31">
        <f>SGY349+SHA349+SHC349</f>
        <v>1.6896000000000002</v>
      </c>
      <c r="SQN349" s="30"/>
      <c r="SQO349" s="3"/>
      <c r="SQP349" s="78" t="s">
        <v>25</v>
      </c>
      <c r="SQQ349" s="3" t="s">
        <v>17</v>
      </c>
      <c r="SQR349" s="4">
        <v>0.024</v>
      </c>
      <c r="SQS349" s="6">
        <f>SQS344*SQR349</f>
        <v>0.528</v>
      </c>
      <c r="SQT349" s="3">
        <v>3.2</v>
      </c>
      <c r="SQU349" s="6">
        <f>SQT349*SQS349</f>
        <v>1.6896000000000002</v>
      </c>
      <c r="SQV349" s="3"/>
      <c r="SQW349" s="6"/>
      <c r="SQX349" s="3"/>
      <c r="SQY349" s="6"/>
      <c r="SQZ349" s="31">
        <f>SQU349+SQW349+SQY349</f>
        <v>1.6896000000000002</v>
      </c>
      <c r="TAJ349" s="30"/>
      <c r="TAK349" s="3"/>
      <c r="TAL349" s="78" t="s">
        <v>25</v>
      </c>
      <c r="TAM349" s="3" t="s">
        <v>17</v>
      </c>
      <c r="TAN349" s="4">
        <v>0.024</v>
      </c>
      <c r="TAO349" s="6">
        <f>TAO344*TAN349</f>
        <v>0.528</v>
      </c>
      <c r="TAP349" s="3">
        <v>3.2</v>
      </c>
      <c r="TAQ349" s="6">
        <f>TAP349*TAO349</f>
        <v>1.6896000000000002</v>
      </c>
      <c r="TAR349" s="3"/>
      <c r="TAS349" s="6"/>
      <c r="TAT349" s="3"/>
      <c r="TAU349" s="6"/>
      <c r="TAV349" s="31">
        <f>TAQ349+TAS349+TAU349</f>
        <v>1.6896000000000002</v>
      </c>
      <c r="TKF349" s="30"/>
      <c r="TKG349" s="3"/>
      <c r="TKH349" s="78" t="s">
        <v>25</v>
      </c>
      <c r="TKI349" s="3" t="s">
        <v>17</v>
      </c>
      <c r="TKJ349" s="4">
        <v>0.024</v>
      </c>
      <c r="TKK349" s="6">
        <f>TKK344*TKJ349</f>
        <v>0.528</v>
      </c>
      <c r="TKL349" s="3">
        <v>3.2</v>
      </c>
      <c r="TKM349" s="6">
        <f>TKL349*TKK349</f>
        <v>1.6896000000000002</v>
      </c>
      <c r="TKN349" s="3"/>
      <c r="TKO349" s="6"/>
      <c r="TKP349" s="3"/>
      <c r="TKQ349" s="6"/>
      <c r="TKR349" s="31">
        <f>TKM349+TKO349+TKQ349</f>
        <v>1.6896000000000002</v>
      </c>
      <c r="TUB349" s="30"/>
      <c r="TUC349" s="3"/>
      <c r="TUD349" s="78" t="s">
        <v>25</v>
      </c>
      <c r="TUE349" s="3" t="s">
        <v>17</v>
      </c>
      <c r="TUF349" s="4">
        <v>0.024</v>
      </c>
      <c r="TUG349" s="6">
        <f>TUG344*TUF349</f>
        <v>0.528</v>
      </c>
      <c r="TUH349" s="3">
        <v>3.2</v>
      </c>
      <c r="TUI349" s="6">
        <f>TUH349*TUG349</f>
        <v>1.6896000000000002</v>
      </c>
      <c r="TUJ349" s="3"/>
      <c r="TUK349" s="6"/>
      <c r="TUL349" s="3"/>
      <c r="TUM349" s="6"/>
      <c r="TUN349" s="31">
        <f>TUI349+TUK349+TUM349</f>
        <v>1.6896000000000002</v>
      </c>
      <c r="UDX349" s="30"/>
      <c r="UDY349" s="3"/>
      <c r="UDZ349" s="78" t="s">
        <v>25</v>
      </c>
      <c r="UEA349" s="3" t="s">
        <v>17</v>
      </c>
      <c r="UEB349" s="4">
        <v>0.024</v>
      </c>
      <c r="UEC349" s="6">
        <f>UEC344*UEB349</f>
        <v>0.528</v>
      </c>
      <c r="UED349" s="3">
        <v>3.2</v>
      </c>
      <c r="UEE349" s="6">
        <f>UED349*UEC349</f>
        <v>1.6896000000000002</v>
      </c>
      <c r="UEF349" s="3"/>
      <c r="UEG349" s="6"/>
      <c r="UEH349" s="3"/>
      <c r="UEI349" s="6"/>
      <c r="UEJ349" s="31">
        <f>UEE349+UEG349+UEI349</f>
        <v>1.6896000000000002</v>
      </c>
      <c r="UNT349" s="30"/>
      <c r="UNU349" s="3"/>
      <c r="UNV349" s="78" t="s">
        <v>25</v>
      </c>
      <c r="UNW349" s="3" t="s">
        <v>17</v>
      </c>
      <c r="UNX349" s="4">
        <v>0.024</v>
      </c>
      <c r="UNY349" s="6">
        <f>UNY344*UNX349</f>
        <v>0.528</v>
      </c>
      <c r="UNZ349" s="3">
        <v>3.2</v>
      </c>
      <c r="UOA349" s="6">
        <f>UNZ349*UNY349</f>
        <v>1.6896000000000002</v>
      </c>
      <c r="UOB349" s="3"/>
      <c r="UOC349" s="6"/>
      <c r="UOD349" s="3"/>
      <c r="UOE349" s="6"/>
      <c r="UOF349" s="31">
        <f>UOA349+UOC349+UOE349</f>
        <v>1.6896000000000002</v>
      </c>
      <c r="UXP349" s="30"/>
      <c r="UXQ349" s="3"/>
      <c r="UXR349" s="78" t="s">
        <v>25</v>
      </c>
      <c r="UXS349" s="3" t="s">
        <v>17</v>
      </c>
      <c r="UXT349" s="4">
        <v>0.024</v>
      </c>
      <c r="UXU349" s="6">
        <f>UXU344*UXT349</f>
        <v>0.528</v>
      </c>
      <c r="UXV349" s="3">
        <v>3.2</v>
      </c>
      <c r="UXW349" s="6">
        <f>UXV349*UXU349</f>
        <v>1.6896000000000002</v>
      </c>
      <c r="UXX349" s="3"/>
      <c r="UXY349" s="6"/>
      <c r="UXZ349" s="3"/>
      <c r="UYA349" s="6"/>
      <c r="UYB349" s="31">
        <f>UXW349+UXY349+UYA349</f>
        <v>1.6896000000000002</v>
      </c>
      <c r="VHL349" s="30"/>
      <c r="VHM349" s="3"/>
      <c r="VHN349" s="78" t="s">
        <v>25</v>
      </c>
      <c r="VHO349" s="3" t="s">
        <v>17</v>
      </c>
      <c r="VHP349" s="4">
        <v>0.024</v>
      </c>
      <c r="VHQ349" s="6">
        <f>VHQ344*VHP349</f>
        <v>0.528</v>
      </c>
      <c r="VHR349" s="3">
        <v>3.2</v>
      </c>
      <c r="VHS349" s="6">
        <f>VHR349*VHQ349</f>
        <v>1.6896000000000002</v>
      </c>
      <c r="VHT349" s="3"/>
      <c r="VHU349" s="6"/>
      <c r="VHV349" s="3"/>
      <c r="VHW349" s="6"/>
      <c r="VHX349" s="31">
        <f>VHS349+VHU349+VHW349</f>
        <v>1.6896000000000002</v>
      </c>
      <c r="VRH349" s="30"/>
      <c r="VRI349" s="3"/>
      <c r="VRJ349" s="78" t="s">
        <v>25</v>
      </c>
      <c r="VRK349" s="3" t="s">
        <v>17</v>
      </c>
      <c r="VRL349" s="4">
        <v>0.024</v>
      </c>
      <c r="VRM349" s="6">
        <f>VRM344*VRL349</f>
        <v>0.528</v>
      </c>
      <c r="VRN349" s="3">
        <v>3.2</v>
      </c>
      <c r="VRO349" s="6">
        <f>VRN349*VRM349</f>
        <v>1.6896000000000002</v>
      </c>
      <c r="VRP349" s="3"/>
      <c r="VRQ349" s="6"/>
      <c r="VRR349" s="3"/>
      <c r="VRS349" s="6"/>
      <c r="VRT349" s="31">
        <f>VRO349+VRQ349+VRS349</f>
        <v>1.6896000000000002</v>
      </c>
      <c r="WBD349" s="30"/>
      <c r="WBE349" s="3"/>
      <c r="WBF349" s="78" t="s">
        <v>25</v>
      </c>
      <c r="WBG349" s="3" t="s">
        <v>17</v>
      </c>
      <c r="WBH349" s="4">
        <v>0.024</v>
      </c>
      <c r="WBI349" s="6">
        <f>WBI344*WBH349</f>
        <v>0.528</v>
      </c>
      <c r="WBJ349" s="3">
        <v>3.2</v>
      </c>
      <c r="WBK349" s="6">
        <f>WBJ349*WBI349</f>
        <v>1.6896000000000002</v>
      </c>
      <c r="WBL349" s="3"/>
      <c r="WBM349" s="6"/>
      <c r="WBN349" s="3"/>
      <c r="WBO349" s="6"/>
      <c r="WBP349" s="31">
        <f>WBK349+WBM349+WBO349</f>
        <v>1.6896000000000002</v>
      </c>
      <c r="WKZ349" s="30"/>
      <c r="WLA349" s="3"/>
      <c r="WLB349" s="78" t="s">
        <v>25</v>
      </c>
      <c r="WLC349" s="3" t="s">
        <v>17</v>
      </c>
      <c r="WLD349" s="4">
        <v>0.024</v>
      </c>
      <c r="WLE349" s="6">
        <f>WLE344*WLD349</f>
        <v>0.528</v>
      </c>
      <c r="WLF349" s="3">
        <v>3.2</v>
      </c>
      <c r="WLG349" s="6">
        <f>WLF349*WLE349</f>
        <v>1.6896000000000002</v>
      </c>
      <c r="WLH349" s="3"/>
      <c r="WLI349" s="6"/>
      <c r="WLJ349" s="3"/>
      <c r="WLK349" s="6"/>
      <c r="WLL349" s="31">
        <f>WLG349+WLI349+WLK349</f>
        <v>1.6896000000000002</v>
      </c>
      <c r="WUV349" s="30"/>
      <c r="WUW349" s="3"/>
      <c r="WUX349" s="78" t="s">
        <v>25</v>
      </c>
      <c r="WUY349" s="3" t="s">
        <v>17</v>
      </c>
      <c r="WUZ349" s="4">
        <v>0.024</v>
      </c>
      <c r="WVA349" s="6">
        <f>WVA344*WUZ349</f>
        <v>0.528</v>
      </c>
      <c r="WVB349" s="3">
        <v>3.2</v>
      </c>
      <c r="WVC349" s="6">
        <f>WVB349*WVA349</f>
        <v>1.6896000000000002</v>
      </c>
      <c r="WVD349" s="3"/>
      <c r="WVE349" s="6"/>
      <c r="WVF349" s="3"/>
      <c r="WVG349" s="6"/>
      <c r="WVH349" s="31">
        <f>WVC349+WVE349+WVG349</f>
        <v>1.6896000000000002</v>
      </c>
    </row>
    <row r="350" spans="1:16128" ht="15">
      <c r="A350" s="30">
        <v>66</v>
      </c>
      <c r="B350" s="90" t="s">
        <v>226</v>
      </c>
      <c r="C350" s="3" t="s">
        <v>45</v>
      </c>
      <c r="D350" s="64">
        <v>1</v>
      </c>
      <c r="E350" s="59"/>
      <c r="F350" s="59"/>
      <c r="G350" s="59"/>
      <c r="H350" s="59"/>
      <c r="I350" s="59"/>
      <c r="J350" s="59"/>
      <c r="K350" s="63"/>
      <c r="L350" s="54" t="s">
        <v>223</v>
      </c>
      <c r="IJ350" s="30">
        <v>18</v>
      </c>
      <c r="IK350" s="49" t="s">
        <v>53</v>
      </c>
      <c r="IL350" s="90" t="s">
        <v>132</v>
      </c>
      <c r="IM350" s="3" t="s">
        <v>45</v>
      </c>
      <c r="IN350" s="3"/>
      <c r="IO350" s="41">
        <v>22</v>
      </c>
      <c r="IP350" s="3"/>
      <c r="IQ350" s="6"/>
      <c r="IR350" s="3"/>
      <c r="IS350" s="6"/>
      <c r="IT350" s="3"/>
      <c r="IU350" s="6"/>
      <c r="IV350" s="31"/>
      <c r="SF350" s="30">
        <v>18</v>
      </c>
      <c r="SG350" s="49" t="s">
        <v>53</v>
      </c>
      <c r="SH350" s="90" t="s">
        <v>132</v>
      </c>
      <c r="SI350" s="3" t="s">
        <v>45</v>
      </c>
      <c r="SJ350" s="3"/>
      <c r="SK350" s="41">
        <v>22</v>
      </c>
      <c r="SL350" s="3"/>
      <c r="SM350" s="6"/>
      <c r="SN350" s="3"/>
      <c r="SO350" s="6"/>
      <c r="SP350" s="3"/>
      <c r="SQ350" s="6"/>
      <c r="SR350" s="31"/>
      <c r="ACB350" s="30">
        <v>18</v>
      </c>
      <c r="ACC350" s="49" t="s">
        <v>53</v>
      </c>
      <c r="ACD350" s="90" t="s">
        <v>132</v>
      </c>
      <c r="ACE350" s="3" t="s">
        <v>45</v>
      </c>
      <c r="ACF350" s="3"/>
      <c r="ACG350" s="41">
        <v>22</v>
      </c>
      <c r="ACH350" s="3"/>
      <c r="ACI350" s="6"/>
      <c r="ACJ350" s="3"/>
      <c r="ACK350" s="6"/>
      <c r="ACL350" s="3"/>
      <c r="ACM350" s="6"/>
      <c r="ACN350" s="31"/>
      <c r="ALX350" s="30">
        <v>18</v>
      </c>
      <c r="ALY350" s="49" t="s">
        <v>53</v>
      </c>
      <c r="ALZ350" s="90" t="s">
        <v>132</v>
      </c>
      <c r="AMA350" s="3" t="s">
        <v>45</v>
      </c>
      <c r="AMB350" s="3"/>
      <c r="AMC350" s="41">
        <v>22</v>
      </c>
      <c r="AMD350" s="3"/>
      <c r="AME350" s="6"/>
      <c r="AMF350" s="3"/>
      <c r="AMG350" s="6"/>
      <c r="AMH350" s="3"/>
      <c r="AMI350" s="6"/>
      <c r="AMJ350" s="31"/>
      <c r="AVT350" s="30">
        <v>18</v>
      </c>
      <c r="AVU350" s="49" t="s">
        <v>53</v>
      </c>
      <c r="AVV350" s="90" t="s">
        <v>132</v>
      </c>
      <c r="AVW350" s="3" t="s">
        <v>45</v>
      </c>
      <c r="AVX350" s="3"/>
      <c r="AVY350" s="41">
        <v>22</v>
      </c>
      <c r="AVZ350" s="3"/>
      <c r="AWA350" s="6"/>
      <c r="AWB350" s="3"/>
      <c r="AWC350" s="6"/>
      <c r="AWD350" s="3"/>
      <c r="AWE350" s="6"/>
      <c r="AWF350" s="31"/>
      <c r="BFP350" s="30">
        <v>18</v>
      </c>
      <c r="BFQ350" s="49" t="s">
        <v>53</v>
      </c>
      <c r="BFR350" s="90" t="s">
        <v>132</v>
      </c>
      <c r="BFS350" s="3" t="s">
        <v>45</v>
      </c>
      <c r="BFT350" s="3"/>
      <c r="BFU350" s="41">
        <v>22</v>
      </c>
      <c r="BFV350" s="3"/>
      <c r="BFW350" s="6"/>
      <c r="BFX350" s="3"/>
      <c r="BFY350" s="6"/>
      <c r="BFZ350" s="3"/>
      <c r="BGA350" s="6"/>
      <c r="BGB350" s="31"/>
      <c r="BPL350" s="30">
        <v>18</v>
      </c>
      <c r="BPM350" s="49" t="s">
        <v>53</v>
      </c>
      <c r="BPN350" s="90" t="s">
        <v>132</v>
      </c>
      <c r="BPO350" s="3" t="s">
        <v>45</v>
      </c>
      <c r="BPP350" s="3"/>
      <c r="BPQ350" s="41">
        <v>22</v>
      </c>
      <c r="BPR350" s="3"/>
      <c r="BPS350" s="6"/>
      <c r="BPT350" s="3"/>
      <c r="BPU350" s="6"/>
      <c r="BPV350" s="3"/>
      <c r="BPW350" s="6"/>
      <c r="BPX350" s="31"/>
      <c r="BZH350" s="30">
        <v>18</v>
      </c>
      <c r="BZI350" s="49" t="s">
        <v>53</v>
      </c>
      <c r="BZJ350" s="90" t="s">
        <v>132</v>
      </c>
      <c r="BZK350" s="3" t="s">
        <v>45</v>
      </c>
      <c r="BZL350" s="3"/>
      <c r="BZM350" s="41">
        <v>22</v>
      </c>
      <c r="BZN350" s="3"/>
      <c r="BZO350" s="6"/>
      <c r="BZP350" s="3"/>
      <c r="BZQ350" s="6"/>
      <c r="BZR350" s="3"/>
      <c r="BZS350" s="6"/>
      <c r="BZT350" s="31"/>
      <c r="CJD350" s="30">
        <v>18</v>
      </c>
      <c r="CJE350" s="49" t="s">
        <v>53</v>
      </c>
      <c r="CJF350" s="90" t="s">
        <v>132</v>
      </c>
      <c r="CJG350" s="3" t="s">
        <v>45</v>
      </c>
      <c r="CJH350" s="3"/>
      <c r="CJI350" s="41">
        <v>22</v>
      </c>
      <c r="CJJ350" s="3"/>
      <c r="CJK350" s="6"/>
      <c r="CJL350" s="3"/>
      <c r="CJM350" s="6"/>
      <c r="CJN350" s="3"/>
      <c r="CJO350" s="6"/>
      <c r="CJP350" s="31"/>
      <c r="CSZ350" s="30">
        <v>18</v>
      </c>
      <c r="CTA350" s="49" t="s">
        <v>53</v>
      </c>
      <c r="CTB350" s="90" t="s">
        <v>132</v>
      </c>
      <c r="CTC350" s="3" t="s">
        <v>45</v>
      </c>
      <c r="CTD350" s="3"/>
      <c r="CTE350" s="41">
        <v>22</v>
      </c>
      <c r="CTF350" s="3"/>
      <c r="CTG350" s="6"/>
      <c r="CTH350" s="3"/>
      <c r="CTI350" s="6"/>
      <c r="CTJ350" s="3"/>
      <c r="CTK350" s="6"/>
      <c r="CTL350" s="31"/>
      <c r="DCV350" s="30">
        <v>18</v>
      </c>
      <c r="DCW350" s="49" t="s">
        <v>53</v>
      </c>
      <c r="DCX350" s="90" t="s">
        <v>132</v>
      </c>
      <c r="DCY350" s="3" t="s">
        <v>45</v>
      </c>
      <c r="DCZ350" s="3"/>
      <c r="DDA350" s="41">
        <v>22</v>
      </c>
      <c r="DDB350" s="3"/>
      <c r="DDC350" s="6"/>
      <c r="DDD350" s="3"/>
      <c r="DDE350" s="6"/>
      <c r="DDF350" s="3"/>
      <c r="DDG350" s="6"/>
      <c r="DDH350" s="31"/>
      <c r="DMR350" s="30">
        <v>18</v>
      </c>
      <c r="DMS350" s="49" t="s">
        <v>53</v>
      </c>
      <c r="DMT350" s="90" t="s">
        <v>132</v>
      </c>
      <c r="DMU350" s="3" t="s">
        <v>45</v>
      </c>
      <c r="DMV350" s="3"/>
      <c r="DMW350" s="41">
        <v>22</v>
      </c>
      <c r="DMX350" s="3"/>
      <c r="DMY350" s="6"/>
      <c r="DMZ350" s="3"/>
      <c r="DNA350" s="6"/>
      <c r="DNB350" s="3"/>
      <c r="DNC350" s="6"/>
      <c r="DND350" s="31"/>
      <c r="DWN350" s="30">
        <v>18</v>
      </c>
      <c r="DWO350" s="49" t="s">
        <v>53</v>
      </c>
      <c r="DWP350" s="90" t="s">
        <v>132</v>
      </c>
      <c r="DWQ350" s="3" t="s">
        <v>45</v>
      </c>
      <c r="DWR350" s="3"/>
      <c r="DWS350" s="41">
        <v>22</v>
      </c>
      <c r="DWT350" s="3"/>
      <c r="DWU350" s="6"/>
      <c r="DWV350" s="3"/>
      <c r="DWW350" s="6"/>
      <c r="DWX350" s="3"/>
      <c r="DWY350" s="6"/>
      <c r="DWZ350" s="31"/>
      <c r="EGJ350" s="30">
        <v>18</v>
      </c>
      <c r="EGK350" s="49" t="s">
        <v>53</v>
      </c>
      <c r="EGL350" s="90" t="s">
        <v>132</v>
      </c>
      <c r="EGM350" s="3" t="s">
        <v>45</v>
      </c>
      <c r="EGN350" s="3"/>
      <c r="EGO350" s="41">
        <v>22</v>
      </c>
      <c r="EGP350" s="3"/>
      <c r="EGQ350" s="6"/>
      <c r="EGR350" s="3"/>
      <c r="EGS350" s="6"/>
      <c r="EGT350" s="3"/>
      <c r="EGU350" s="6"/>
      <c r="EGV350" s="31"/>
      <c r="EQF350" s="30">
        <v>18</v>
      </c>
      <c r="EQG350" s="49" t="s">
        <v>53</v>
      </c>
      <c r="EQH350" s="90" t="s">
        <v>132</v>
      </c>
      <c r="EQI350" s="3" t="s">
        <v>45</v>
      </c>
      <c r="EQJ350" s="3"/>
      <c r="EQK350" s="41">
        <v>22</v>
      </c>
      <c r="EQL350" s="3"/>
      <c r="EQM350" s="6"/>
      <c r="EQN350" s="3"/>
      <c r="EQO350" s="6"/>
      <c r="EQP350" s="3"/>
      <c r="EQQ350" s="6"/>
      <c r="EQR350" s="31"/>
      <c r="FAB350" s="30">
        <v>18</v>
      </c>
      <c r="FAC350" s="49" t="s">
        <v>53</v>
      </c>
      <c r="FAD350" s="90" t="s">
        <v>132</v>
      </c>
      <c r="FAE350" s="3" t="s">
        <v>45</v>
      </c>
      <c r="FAF350" s="3"/>
      <c r="FAG350" s="41">
        <v>22</v>
      </c>
      <c r="FAH350" s="3"/>
      <c r="FAI350" s="6"/>
      <c r="FAJ350" s="3"/>
      <c r="FAK350" s="6"/>
      <c r="FAL350" s="3"/>
      <c r="FAM350" s="6"/>
      <c r="FAN350" s="31"/>
      <c r="FJX350" s="30">
        <v>18</v>
      </c>
      <c r="FJY350" s="49" t="s">
        <v>53</v>
      </c>
      <c r="FJZ350" s="90" t="s">
        <v>132</v>
      </c>
      <c r="FKA350" s="3" t="s">
        <v>45</v>
      </c>
      <c r="FKB350" s="3"/>
      <c r="FKC350" s="41">
        <v>22</v>
      </c>
      <c r="FKD350" s="3"/>
      <c r="FKE350" s="6"/>
      <c r="FKF350" s="3"/>
      <c r="FKG350" s="6"/>
      <c r="FKH350" s="3"/>
      <c r="FKI350" s="6"/>
      <c r="FKJ350" s="31"/>
      <c r="FTT350" s="30">
        <v>18</v>
      </c>
      <c r="FTU350" s="49" t="s">
        <v>53</v>
      </c>
      <c r="FTV350" s="90" t="s">
        <v>132</v>
      </c>
      <c r="FTW350" s="3" t="s">
        <v>45</v>
      </c>
      <c r="FTX350" s="3"/>
      <c r="FTY350" s="41">
        <v>22</v>
      </c>
      <c r="FTZ350" s="3"/>
      <c r="FUA350" s="6"/>
      <c r="FUB350" s="3"/>
      <c r="FUC350" s="6"/>
      <c r="FUD350" s="3"/>
      <c r="FUE350" s="6"/>
      <c r="FUF350" s="31"/>
      <c r="GDP350" s="30">
        <v>18</v>
      </c>
      <c r="GDQ350" s="49" t="s">
        <v>53</v>
      </c>
      <c r="GDR350" s="90" t="s">
        <v>132</v>
      </c>
      <c r="GDS350" s="3" t="s">
        <v>45</v>
      </c>
      <c r="GDT350" s="3"/>
      <c r="GDU350" s="41">
        <v>22</v>
      </c>
      <c r="GDV350" s="3"/>
      <c r="GDW350" s="6"/>
      <c r="GDX350" s="3"/>
      <c r="GDY350" s="6"/>
      <c r="GDZ350" s="3"/>
      <c r="GEA350" s="6"/>
      <c r="GEB350" s="31"/>
      <c r="GNL350" s="30">
        <v>18</v>
      </c>
      <c r="GNM350" s="49" t="s">
        <v>53</v>
      </c>
      <c r="GNN350" s="90" t="s">
        <v>132</v>
      </c>
      <c r="GNO350" s="3" t="s">
        <v>45</v>
      </c>
      <c r="GNP350" s="3"/>
      <c r="GNQ350" s="41">
        <v>22</v>
      </c>
      <c r="GNR350" s="3"/>
      <c r="GNS350" s="6"/>
      <c r="GNT350" s="3"/>
      <c r="GNU350" s="6"/>
      <c r="GNV350" s="3"/>
      <c r="GNW350" s="6"/>
      <c r="GNX350" s="31"/>
      <c r="GXH350" s="30">
        <v>18</v>
      </c>
      <c r="GXI350" s="49" t="s">
        <v>53</v>
      </c>
      <c r="GXJ350" s="90" t="s">
        <v>132</v>
      </c>
      <c r="GXK350" s="3" t="s">
        <v>45</v>
      </c>
      <c r="GXL350" s="3"/>
      <c r="GXM350" s="41">
        <v>22</v>
      </c>
      <c r="GXN350" s="3"/>
      <c r="GXO350" s="6"/>
      <c r="GXP350" s="3"/>
      <c r="GXQ350" s="6"/>
      <c r="GXR350" s="3"/>
      <c r="GXS350" s="6"/>
      <c r="GXT350" s="31"/>
      <c r="HHD350" s="30">
        <v>18</v>
      </c>
      <c r="HHE350" s="49" t="s">
        <v>53</v>
      </c>
      <c r="HHF350" s="90" t="s">
        <v>132</v>
      </c>
      <c r="HHG350" s="3" t="s">
        <v>45</v>
      </c>
      <c r="HHH350" s="3"/>
      <c r="HHI350" s="41">
        <v>22</v>
      </c>
      <c r="HHJ350" s="3"/>
      <c r="HHK350" s="6"/>
      <c r="HHL350" s="3"/>
      <c r="HHM350" s="6"/>
      <c r="HHN350" s="3"/>
      <c r="HHO350" s="6"/>
      <c r="HHP350" s="31"/>
      <c r="HQZ350" s="30">
        <v>18</v>
      </c>
      <c r="HRA350" s="49" t="s">
        <v>53</v>
      </c>
      <c r="HRB350" s="90" t="s">
        <v>132</v>
      </c>
      <c r="HRC350" s="3" t="s">
        <v>45</v>
      </c>
      <c r="HRD350" s="3"/>
      <c r="HRE350" s="41">
        <v>22</v>
      </c>
      <c r="HRF350" s="3"/>
      <c r="HRG350" s="6"/>
      <c r="HRH350" s="3"/>
      <c r="HRI350" s="6"/>
      <c r="HRJ350" s="3"/>
      <c r="HRK350" s="6"/>
      <c r="HRL350" s="31"/>
      <c r="IAV350" s="30">
        <v>18</v>
      </c>
      <c r="IAW350" s="49" t="s">
        <v>53</v>
      </c>
      <c r="IAX350" s="90" t="s">
        <v>132</v>
      </c>
      <c r="IAY350" s="3" t="s">
        <v>45</v>
      </c>
      <c r="IAZ350" s="3"/>
      <c r="IBA350" s="41">
        <v>22</v>
      </c>
      <c r="IBB350" s="3"/>
      <c r="IBC350" s="6"/>
      <c r="IBD350" s="3"/>
      <c r="IBE350" s="6"/>
      <c r="IBF350" s="3"/>
      <c r="IBG350" s="6"/>
      <c r="IBH350" s="31"/>
      <c r="IKR350" s="30">
        <v>18</v>
      </c>
      <c r="IKS350" s="49" t="s">
        <v>53</v>
      </c>
      <c r="IKT350" s="90" t="s">
        <v>132</v>
      </c>
      <c r="IKU350" s="3" t="s">
        <v>45</v>
      </c>
      <c r="IKV350" s="3"/>
      <c r="IKW350" s="41">
        <v>22</v>
      </c>
      <c r="IKX350" s="3"/>
      <c r="IKY350" s="6"/>
      <c r="IKZ350" s="3"/>
      <c r="ILA350" s="6"/>
      <c r="ILB350" s="3"/>
      <c r="ILC350" s="6"/>
      <c r="ILD350" s="31"/>
      <c r="IUN350" s="30">
        <v>18</v>
      </c>
      <c r="IUO350" s="49" t="s">
        <v>53</v>
      </c>
      <c r="IUP350" s="90" t="s">
        <v>132</v>
      </c>
      <c r="IUQ350" s="3" t="s">
        <v>45</v>
      </c>
      <c r="IUR350" s="3"/>
      <c r="IUS350" s="41">
        <v>22</v>
      </c>
      <c r="IUT350" s="3"/>
      <c r="IUU350" s="6"/>
      <c r="IUV350" s="3"/>
      <c r="IUW350" s="6"/>
      <c r="IUX350" s="3"/>
      <c r="IUY350" s="6"/>
      <c r="IUZ350" s="31"/>
      <c r="JEJ350" s="30">
        <v>18</v>
      </c>
      <c r="JEK350" s="49" t="s">
        <v>53</v>
      </c>
      <c r="JEL350" s="90" t="s">
        <v>132</v>
      </c>
      <c r="JEM350" s="3" t="s">
        <v>45</v>
      </c>
      <c r="JEN350" s="3"/>
      <c r="JEO350" s="41">
        <v>22</v>
      </c>
      <c r="JEP350" s="3"/>
      <c r="JEQ350" s="6"/>
      <c r="JER350" s="3"/>
      <c r="JES350" s="6"/>
      <c r="JET350" s="3"/>
      <c r="JEU350" s="6"/>
      <c r="JEV350" s="31"/>
      <c r="JOF350" s="30">
        <v>18</v>
      </c>
      <c r="JOG350" s="49" t="s">
        <v>53</v>
      </c>
      <c r="JOH350" s="90" t="s">
        <v>132</v>
      </c>
      <c r="JOI350" s="3" t="s">
        <v>45</v>
      </c>
      <c r="JOJ350" s="3"/>
      <c r="JOK350" s="41">
        <v>22</v>
      </c>
      <c r="JOL350" s="3"/>
      <c r="JOM350" s="6"/>
      <c r="JON350" s="3"/>
      <c r="JOO350" s="6"/>
      <c r="JOP350" s="3"/>
      <c r="JOQ350" s="6"/>
      <c r="JOR350" s="31"/>
      <c r="JYB350" s="30">
        <v>18</v>
      </c>
      <c r="JYC350" s="49" t="s">
        <v>53</v>
      </c>
      <c r="JYD350" s="90" t="s">
        <v>132</v>
      </c>
      <c r="JYE350" s="3" t="s">
        <v>45</v>
      </c>
      <c r="JYF350" s="3"/>
      <c r="JYG350" s="41">
        <v>22</v>
      </c>
      <c r="JYH350" s="3"/>
      <c r="JYI350" s="6"/>
      <c r="JYJ350" s="3"/>
      <c r="JYK350" s="6"/>
      <c r="JYL350" s="3"/>
      <c r="JYM350" s="6"/>
      <c r="JYN350" s="31"/>
      <c r="KHX350" s="30">
        <v>18</v>
      </c>
      <c r="KHY350" s="49" t="s">
        <v>53</v>
      </c>
      <c r="KHZ350" s="90" t="s">
        <v>132</v>
      </c>
      <c r="KIA350" s="3" t="s">
        <v>45</v>
      </c>
      <c r="KIB350" s="3"/>
      <c r="KIC350" s="41">
        <v>22</v>
      </c>
      <c r="KID350" s="3"/>
      <c r="KIE350" s="6"/>
      <c r="KIF350" s="3"/>
      <c r="KIG350" s="6"/>
      <c r="KIH350" s="3"/>
      <c r="KII350" s="6"/>
      <c r="KIJ350" s="31"/>
      <c r="KRT350" s="30">
        <v>18</v>
      </c>
      <c r="KRU350" s="49" t="s">
        <v>53</v>
      </c>
      <c r="KRV350" s="90" t="s">
        <v>132</v>
      </c>
      <c r="KRW350" s="3" t="s">
        <v>45</v>
      </c>
      <c r="KRX350" s="3"/>
      <c r="KRY350" s="41">
        <v>22</v>
      </c>
      <c r="KRZ350" s="3"/>
      <c r="KSA350" s="6"/>
      <c r="KSB350" s="3"/>
      <c r="KSC350" s="6"/>
      <c r="KSD350" s="3"/>
      <c r="KSE350" s="6"/>
      <c r="KSF350" s="31"/>
      <c r="LBP350" s="30">
        <v>18</v>
      </c>
      <c r="LBQ350" s="49" t="s">
        <v>53</v>
      </c>
      <c r="LBR350" s="90" t="s">
        <v>132</v>
      </c>
      <c r="LBS350" s="3" t="s">
        <v>45</v>
      </c>
      <c r="LBT350" s="3"/>
      <c r="LBU350" s="41">
        <v>22</v>
      </c>
      <c r="LBV350" s="3"/>
      <c r="LBW350" s="6"/>
      <c r="LBX350" s="3"/>
      <c r="LBY350" s="6"/>
      <c r="LBZ350" s="3"/>
      <c r="LCA350" s="6"/>
      <c r="LCB350" s="31"/>
      <c r="LLL350" s="30">
        <v>18</v>
      </c>
      <c r="LLM350" s="49" t="s">
        <v>53</v>
      </c>
      <c r="LLN350" s="90" t="s">
        <v>132</v>
      </c>
      <c r="LLO350" s="3" t="s">
        <v>45</v>
      </c>
      <c r="LLP350" s="3"/>
      <c r="LLQ350" s="41">
        <v>22</v>
      </c>
      <c r="LLR350" s="3"/>
      <c r="LLS350" s="6"/>
      <c r="LLT350" s="3"/>
      <c r="LLU350" s="6"/>
      <c r="LLV350" s="3"/>
      <c r="LLW350" s="6"/>
      <c r="LLX350" s="31"/>
      <c r="LVH350" s="30">
        <v>18</v>
      </c>
      <c r="LVI350" s="49" t="s">
        <v>53</v>
      </c>
      <c r="LVJ350" s="90" t="s">
        <v>132</v>
      </c>
      <c r="LVK350" s="3" t="s">
        <v>45</v>
      </c>
      <c r="LVL350" s="3"/>
      <c r="LVM350" s="41">
        <v>22</v>
      </c>
      <c r="LVN350" s="3"/>
      <c r="LVO350" s="6"/>
      <c r="LVP350" s="3"/>
      <c r="LVQ350" s="6"/>
      <c r="LVR350" s="3"/>
      <c r="LVS350" s="6"/>
      <c r="LVT350" s="31"/>
      <c r="MFD350" s="30">
        <v>18</v>
      </c>
      <c r="MFE350" s="49" t="s">
        <v>53</v>
      </c>
      <c r="MFF350" s="90" t="s">
        <v>132</v>
      </c>
      <c r="MFG350" s="3" t="s">
        <v>45</v>
      </c>
      <c r="MFH350" s="3"/>
      <c r="MFI350" s="41">
        <v>22</v>
      </c>
      <c r="MFJ350" s="3"/>
      <c r="MFK350" s="6"/>
      <c r="MFL350" s="3"/>
      <c r="MFM350" s="6"/>
      <c r="MFN350" s="3"/>
      <c r="MFO350" s="6"/>
      <c r="MFP350" s="31"/>
      <c r="MOZ350" s="30">
        <v>18</v>
      </c>
      <c r="MPA350" s="49" t="s">
        <v>53</v>
      </c>
      <c r="MPB350" s="90" t="s">
        <v>132</v>
      </c>
      <c r="MPC350" s="3" t="s">
        <v>45</v>
      </c>
      <c r="MPD350" s="3"/>
      <c r="MPE350" s="41">
        <v>22</v>
      </c>
      <c r="MPF350" s="3"/>
      <c r="MPG350" s="6"/>
      <c r="MPH350" s="3"/>
      <c r="MPI350" s="6"/>
      <c r="MPJ350" s="3"/>
      <c r="MPK350" s="6"/>
      <c r="MPL350" s="31"/>
      <c r="MYV350" s="30">
        <v>18</v>
      </c>
      <c r="MYW350" s="49" t="s">
        <v>53</v>
      </c>
      <c r="MYX350" s="90" t="s">
        <v>132</v>
      </c>
      <c r="MYY350" s="3" t="s">
        <v>45</v>
      </c>
      <c r="MYZ350" s="3"/>
      <c r="MZA350" s="41">
        <v>22</v>
      </c>
      <c r="MZB350" s="3"/>
      <c r="MZC350" s="6"/>
      <c r="MZD350" s="3"/>
      <c r="MZE350" s="6"/>
      <c r="MZF350" s="3"/>
      <c r="MZG350" s="6"/>
      <c r="MZH350" s="31"/>
      <c r="NIR350" s="30">
        <v>18</v>
      </c>
      <c r="NIS350" s="49" t="s">
        <v>53</v>
      </c>
      <c r="NIT350" s="90" t="s">
        <v>132</v>
      </c>
      <c r="NIU350" s="3" t="s">
        <v>45</v>
      </c>
      <c r="NIV350" s="3"/>
      <c r="NIW350" s="41">
        <v>22</v>
      </c>
      <c r="NIX350" s="3"/>
      <c r="NIY350" s="6"/>
      <c r="NIZ350" s="3"/>
      <c r="NJA350" s="6"/>
      <c r="NJB350" s="3"/>
      <c r="NJC350" s="6"/>
      <c r="NJD350" s="31"/>
      <c r="NSN350" s="30">
        <v>18</v>
      </c>
      <c r="NSO350" s="49" t="s">
        <v>53</v>
      </c>
      <c r="NSP350" s="90" t="s">
        <v>132</v>
      </c>
      <c r="NSQ350" s="3" t="s">
        <v>45</v>
      </c>
      <c r="NSR350" s="3"/>
      <c r="NSS350" s="41">
        <v>22</v>
      </c>
      <c r="NST350" s="3"/>
      <c r="NSU350" s="6"/>
      <c r="NSV350" s="3"/>
      <c r="NSW350" s="6"/>
      <c r="NSX350" s="3"/>
      <c r="NSY350" s="6"/>
      <c r="NSZ350" s="31"/>
      <c r="OCJ350" s="30">
        <v>18</v>
      </c>
      <c r="OCK350" s="49" t="s">
        <v>53</v>
      </c>
      <c r="OCL350" s="90" t="s">
        <v>132</v>
      </c>
      <c r="OCM350" s="3" t="s">
        <v>45</v>
      </c>
      <c r="OCN350" s="3"/>
      <c r="OCO350" s="41">
        <v>22</v>
      </c>
      <c r="OCP350" s="3"/>
      <c r="OCQ350" s="6"/>
      <c r="OCR350" s="3"/>
      <c r="OCS350" s="6"/>
      <c r="OCT350" s="3"/>
      <c r="OCU350" s="6"/>
      <c r="OCV350" s="31"/>
      <c r="OMF350" s="30">
        <v>18</v>
      </c>
      <c r="OMG350" s="49" t="s">
        <v>53</v>
      </c>
      <c r="OMH350" s="90" t="s">
        <v>132</v>
      </c>
      <c r="OMI350" s="3" t="s">
        <v>45</v>
      </c>
      <c r="OMJ350" s="3"/>
      <c r="OMK350" s="41">
        <v>22</v>
      </c>
      <c r="OML350" s="3"/>
      <c r="OMM350" s="6"/>
      <c r="OMN350" s="3"/>
      <c r="OMO350" s="6"/>
      <c r="OMP350" s="3"/>
      <c r="OMQ350" s="6"/>
      <c r="OMR350" s="31"/>
      <c r="OWB350" s="30">
        <v>18</v>
      </c>
      <c r="OWC350" s="49" t="s">
        <v>53</v>
      </c>
      <c r="OWD350" s="90" t="s">
        <v>132</v>
      </c>
      <c r="OWE350" s="3" t="s">
        <v>45</v>
      </c>
      <c r="OWF350" s="3"/>
      <c r="OWG350" s="41">
        <v>22</v>
      </c>
      <c r="OWH350" s="3"/>
      <c r="OWI350" s="6"/>
      <c r="OWJ350" s="3"/>
      <c r="OWK350" s="6"/>
      <c r="OWL350" s="3"/>
      <c r="OWM350" s="6"/>
      <c r="OWN350" s="31"/>
      <c r="PFX350" s="30">
        <v>18</v>
      </c>
      <c r="PFY350" s="49" t="s">
        <v>53</v>
      </c>
      <c r="PFZ350" s="90" t="s">
        <v>132</v>
      </c>
      <c r="PGA350" s="3" t="s">
        <v>45</v>
      </c>
      <c r="PGB350" s="3"/>
      <c r="PGC350" s="41">
        <v>22</v>
      </c>
      <c r="PGD350" s="3"/>
      <c r="PGE350" s="6"/>
      <c r="PGF350" s="3"/>
      <c r="PGG350" s="6"/>
      <c r="PGH350" s="3"/>
      <c r="PGI350" s="6"/>
      <c r="PGJ350" s="31"/>
      <c r="PPT350" s="30">
        <v>18</v>
      </c>
      <c r="PPU350" s="49" t="s">
        <v>53</v>
      </c>
      <c r="PPV350" s="90" t="s">
        <v>132</v>
      </c>
      <c r="PPW350" s="3" t="s">
        <v>45</v>
      </c>
      <c r="PPX350" s="3"/>
      <c r="PPY350" s="41">
        <v>22</v>
      </c>
      <c r="PPZ350" s="3"/>
      <c r="PQA350" s="6"/>
      <c r="PQB350" s="3"/>
      <c r="PQC350" s="6"/>
      <c r="PQD350" s="3"/>
      <c r="PQE350" s="6"/>
      <c r="PQF350" s="31"/>
      <c r="PZP350" s="30">
        <v>18</v>
      </c>
      <c r="PZQ350" s="49" t="s">
        <v>53</v>
      </c>
      <c r="PZR350" s="90" t="s">
        <v>132</v>
      </c>
      <c r="PZS350" s="3" t="s">
        <v>45</v>
      </c>
      <c r="PZT350" s="3"/>
      <c r="PZU350" s="41">
        <v>22</v>
      </c>
      <c r="PZV350" s="3"/>
      <c r="PZW350" s="6"/>
      <c r="PZX350" s="3"/>
      <c r="PZY350" s="6"/>
      <c r="PZZ350" s="3"/>
      <c r="QAA350" s="6"/>
      <c r="QAB350" s="31"/>
      <c r="QJL350" s="30">
        <v>18</v>
      </c>
      <c r="QJM350" s="49" t="s">
        <v>53</v>
      </c>
      <c r="QJN350" s="90" t="s">
        <v>132</v>
      </c>
      <c r="QJO350" s="3" t="s">
        <v>45</v>
      </c>
      <c r="QJP350" s="3"/>
      <c r="QJQ350" s="41">
        <v>22</v>
      </c>
      <c r="QJR350" s="3"/>
      <c r="QJS350" s="6"/>
      <c r="QJT350" s="3"/>
      <c r="QJU350" s="6"/>
      <c r="QJV350" s="3"/>
      <c r="QJW350" s="6"/>
      <c r="QJX350" s="31"/>
      <c r="QTH350" s="30">
        <v>18</v>
      </c>
      <c r="QTI350" s="49" t="s">
        <v>53</v>
      </c>
      <c r="QTJ350" s="90" t="s">
        <v>132</v>
      </c>
      <c r="QTK350" s="3" t="s">
        <v>45</v>
      </c>
      <c r="QTL350" s="3"/>
      <c r="QTM350" s="41">
        <v>22</v>
      </c>
      <c r="QTN350" s="3"/>
      <c r="QTO350" s="6"/>
      <c r="QTP350" s="3"/>
      <c r="QTQ350" s="6"/>
      <c r="QTR350" s="3"/>
      <c r="QTS350" s="6"/>
      <c r="QTT350" s="31"/>
      <c r="RDD350" s="30">
        <v>18</v>
      </c>
      <c r="RDE350" s="49" t="s">
        <v>53</v>
      </c>
      <c r="RDF350" s="90" t="s">
        <v>132</v>
      </c>
      <c r="RDG350" s="3" t="s">
        <v>45</v>
      </c>
      <c r="RDH350" s="3"/>
      <c r="RDI350" s="41">
        <v>22</v>
      </c>
      <c r="RDJ350" s="3"/>
      <c r="RDK350" s="6"/>
      <c r="RDL350" s="3"/>
      <c r="RDM350" s="6"/>
      <c r="RDN350" s="3"/>
      <c r="RDO350" s="6"/>
      <c r="RDP350" s="31"/>
      <c r="RMZ350" s="30">
        <v>18</v>
      </c>
      <c r="RNA350" s="49" t="s">
        <v>53</v>
      </c>
      <c r="RNB350" s="90" t="s">
        <v>132</v>
      </c>
      <c r="RNC350" s="3" t="s">
        <v>45</v>
      </c>
      <c r="RND350" s="3"/>
      <c r="RNE350" s="41">
        <v>22</v>
      </c>
      <c r="RNF350" s="3"/>
      <c r="RNG350" s="6"/>
      <c r="RNH350" s="3"/>
      <c r="RNI350" s="6"/>
      <c r="RNJ350" s="3"/>
      <c r="RNK350" s="6"/>
      <c r="RNL350" s="31"/>
      <c r="RWV350" s="30">
        <v>18</v>
      </c>
      <c r="RWW350" s="49" t="s">
        <v>53</v>
      </c>
      <c r="RWX350" s="90" t="s">
        <v>132</v>
      </c>
      <c r="RWY350" s="3" t="s">
        <v>45</v>
      </c>
      <c r="RWZ350" s="3"/>
      <c r="RXA350" s="41">
        <v>22</v>
      </c>
      <c r="RXB350" s="3"/>
      <c r="RXC350" s="6"/>
      <c r="RXD350" s="3"/>
      <c r="RXE350" s="6"/>
      <c r="RXF350" s="3"/>
      <c r="RXG350" s="6"/>
      <c r="RXH350" s="31"/>
      <c r="SGR350" s="30">
        <v>18</v>
      </c>
      <c r="SGS350" s="49" t="s">
        <v>53</v>
      </c>
      <c r="SGT350" s="90" t="s">
        <v>132</v>
      </c>
      <c r="SGU350" s="3" t="s">
        <v>45</v>
      </c>
      <c r="SGV350" s="3"/>
      <c r="SGW350" s="41">
        <v>22</v>
      </c>
      <c r="SGX350" s="3"/>
      <c r="SGY350" s="6"/>
      <c r="SGZ350" s="3"/>
      <c r="SHA350" s="6"/>
      <c r="SHB350" s="3"/>
      <c r="SHC350" s="6"/>
      <c r="SHD350" s="31"/>
      <c r="SQN350" s="30">
        <v>18</v>
      </c>
      <c r="SQO350" s="49" t="s">
        <v>53</v>
      </c>
      <c r="SQP350" s="90" t="s">
        <v>132</v>
      </c>
      <c r="SQQ350" s="3" t="s">
        <v>45</v>
      </c>
      <c r="SQR350" s="3"/>
      <c r="SQS350" s="41">
        <v>22</v>
      </c>
      <c r="SQT350" s="3"/>
      <c r="SQU350" s="6"/>
      <c r="SQV350" s="3"/>
      <c r="SQW350" s="6"/>
      <c r="SQX350" s="3"/>
      <c r="SQY350" s="6"/>
      <c r="SQZ350" s="31"/>
      <c r="TAJ350" s="30">
        <v>18</v>
      </c>
      <c r="TAK350" s="49" t="s">
        <v>53</v>
      </c>
      <c r="TAL350" s="90" t="s">
        <v>132</v>
      </c>
      <c r="TAM350" s="3" t="s">
        <v>45</v>
      </c>
      <c r="TAN350" s="3"/>
      <c r="TAO350" s="41">
        <v>22</v>
      </c>
      <c r="TAP350" s="3"/>
      <c r="TAQ350" s="6"/>
      <c r="TAR350" s="3"/>
      <c r="TAS350" s="6"/>
      <c r="TAT350" s="3"/>
      <c r="TAU350" s="6"/>
      <c r="TAV350" s="31"/>
      <c r="TKF350" s="30">
        <v>18</v>
      </c>
      <c r="TKG350" s="49" t="s">
        <v>53</v>
      </c>
      <c r="TKH350" s="90" t="s">
        <v>132</v>
      </c>
      <c r="TKI350" s="3" t="s">
        <v>45</v>
      </c>
      <c r="TKJ350" s="3"/>
      <c r="TKK350" s="41">
        <v>22</v>
      </c>
      <c r="TKL350" s="3"/>
      <c r="TKM350" s="6"/>
      <c r="TKN350" s="3"/>
      <c r="TKO350" s="6"/>
      <c r="TKP350" s="3"/>
      <c r="TKQ350" s="6"/>
      <c r="TKR350" s="31"/>
      <c r="TUB350" s="30">
        <v>18</v>
      </c>
      <c r="TUC350" s="49" t="s">
        <v>53</v>
      </c>
      <c r="TUD350" s="90" t="s">
        <v>132</v>
      </c>
      <c r="TUE350" s="3" t="s">
        <v>45</v>
      </c>
      <c r="TUF350" s="3"/>
      <c r="TUG350" s="41">
        <v>22</v>
      </c>
      <c r="TUH350" s="3"/>
      <c r="TUI350" s="6"/>
      <c r="TUJ350" s="3"/>
      <c r="TUK350" s="6"/>
      <c r="TUL350" s="3"/>
      <c r="TUM350" s="6"/>
      <c r="TUN350" s="31"/>
      <c r="UDX350" s="30">
        <v>18</v>
      </c>
      <c r="UDY350" s="49" t="s">
        <v>53</v>
      </c>
      <c r="UDZ350" s="90" t="s">
        <v>132</v>
      </c>
      <c r="UEA350" s="3" t="s">
        <v>45</v>
      </c>
      <c r="UEB350" s="3"/>
      <c r="UEC350" s="41">
        <v>22</v>
      </c>
      <c r="UED350" s="3"/>
      <c r="UEE350" s="6"/>
      <c r="UEF350" s="3"/>
      <c r="UEG350" s="6"/>
      <c r="UEH350" s="3"/>
      <c r="UEI350" s="6"/>
      <c r="UEJ350" s="31"/>
      <c r="UNT350" s="30">
        <v>18</v>
      </c>
      <c r="UNU350" s="49" t="s">
        <v>53</v>
      </c>
      <c r="UNV350" s="90" t="s">
        <v>132</v>
      </c>
      <c r="UNW350" s="3" t="s">
        <v>45</v>
      </c>
      <c r="UNX350" s="3"/>
      <c r="UNY350" s="41">
        <v>22</v>
      </c>
      <c r="UNZ350" s="3"/>
      <c r="UOA350" s="6"/>
      <c r="UOB350" s="3"/>
      <c r="UOC350" s="6"/>
      <c r="UOD350" s="3"/>
      <c r="UOE350" s="6"/>
      <c r="UOF350" s="31"/>
      <c r="UXP350" s="30">
        <v>18</v>
      </c>
      <c r="UXQ350" s="49" t="s">
        <v>53</v>
      </c>
      <c r="UXR350" s="90" t="s">
        <v>132</v>
      </c>
      <c r="UXS350" s="3" t="s">
        <v>45</v>
      </c>
      <c r="UXT350" s="3"/>
      <c r="UXU350" s="41">
        <v>22</v>
      </c>
      <c r="UXV350" s="3"/>
      <c r="UXW350" s="6"/>
      <c r="UXX350" s="3"/>
      <c r="UXY350" s="6"/>
      <c r="UXZ350" s="3"/>
      <c r="UYA350" s="6"/>
      <c r="UYB350" s="31"/>
      <c r="VHL350" s="30">
        <v>18</v>
      </c>
      <c r="VHM350" s="49" t="s">
        <v>53</v>
      </c>
      <c r="VHN350" s="90" t="s">
        <v>132</v>
      </c>
      <c r="VHO350" s="3" t="s">
        <v>45</v>
      </c>
      <c r="VHP350" s="3"/>
      <c r="VHQ350" s="41">
        <v>22</v>
      </c>
      <c r="VHR350" s="3"/>
      <c r="VHS350" s="6"/>
      <c r="VHT350" s="3"/>
      <c r="VHU350" s="6"/>
      <c r="VHV350" s="3"/>
      <c r="VHW350" s="6"/>
      <c r="VHX350" s="31"/>
      <c r="VRH350" s="30">
        <v>18</v>
      </c>
      <c r="VRI350" s="49" t="s">
        <v>53</v>
      </c>
      <c r="VRJ350" s="90" t="s">
        <v>132</v>
      </c>
      <c r="VRK350" s="3" t="s">
        <v>45</v>
      </c>
      <c r="VRL350" s="3"/>
      <c r="VRM350" s="41">
        <v>22</v>
      </c>
      <c r="VRN350" s="3"/>
      <c r="VRO350" s="6"/>
      <c r="VRP350" s="3"/>
      <c r="VRQ350" s="6"/>
      <c r="VRR350" s="3"/>
      <c r="VRS350" s="6"/>
      <c r="VRT350" s="31"/>
      <c r="WBD350" s="30">
        <v>18</v>
      </c>
      <c r="WBE350" s="49" t="s">
        <v>53</v>
      </c>
      <c r="WBF350" s="90" t="s">
        <v>132</v>
      </c>
      <c r="WBG350" s="3" t="s">
        <v>45</v>
      </c>
      <c r="WBH350" s="3"/>
      <c r="WBI350" s="41">
        <v>22</v>
      </c>
      <c r="WBJ350" s="3"/>
      <c r="WBK350" s="6"/>
      <c r="WBL350" s="3"/>
      <c r="WBM350" s="6"/>
      <c r="WBN350" s="3"/>
      <c r="WBO350" s="6"/>
      <c r="WBP350" s="31"/>
      <c r="WKZ350" s="30">
        <v>18</v>
      </c>
      <c r="WLA350" s="49" t="s">
        <v>53</v>
      </c>
      <c r="WLB350" s="90" t="s">
        <v>132</v>
      </c>
      <c r="WLC350" s="3" t="s">
        <v>45</v>
      </c>
      <c r="WLD350" s="3"/>
      <c r="WLE350" s="41">
        <v>22</v>
      </c>
      <c r="WLF350" s="3"/>
      <c r="WLG350" s="6"/>
      <c r="WLH350" s="3"/>
      <c r="WLI350" s="6"/>
      <c r="WLJ350" s="3"/>
      <c r="WLK350" s="6"/>
      <c r="WLL350" s="31"/>
      <c r="WUV350" s="30">
        <v>18</v>
      </c>
      <c r="WUW350" s="49" t="s">
        <v>53</v>
      </c>
      <c r="WUX350" s="90" t="s">
        <v>132</v>
      </c>
      <c r="WUY350" s="3" t="s">
        <v>45</v>
      </c>
      <c r="WUZ350" s="3"/>
      <c r="WVA350" s="41">
        <v>22</v>
      </c>
      <c r="WVB350" s="3"/>
      <c r="WVC350" s="6"/>
      <c r="WVD350" s="3"/>
      <c r="WVE350" s="6"/>
      <c r="WVF350" s="3"/>
      <c r="WVG350" s="6"/>
      <c r="WVH350" s="31"/>
    </row>
    <row r="351" spans="1:16128" ht="15">
      <c r="A351" s="30"/>
      <c r="B351" s="78" t="s">
        <v>12</v>
      </c>
      <c r="C351" s="3" t="s">
        <v>13</v>
      </c>
      <c r="D351" s="59">
        <v>0.389</v>
      </c>
      <c r="E351" s="59"/>
      <c r="F351" s="59"/>
      <c r="G351" s="59"/>
      <c r="H351" s="59"/>
      <c r="I351" s="59"/>
      <c r="J351" s="59"/>
      <c r="K351" s="63"/>
      <c r="L351" s="54" t="s">
        <v>223</v>
      </c>
      <c r="IJ351" s="30"/>
      <c r="IK351" s="3"/>
      <c r="IL351" s="78" t="s">
        <v>12</v>
      </c>
      <c r="IM351" s="3" t="s">
        <v>13</v>
      </c>
      <c r="IN351" s="6">
        <v>0.389</v>
      </c>
      <c r="IO351" s="6">
        <f>IO350*IN351</f>
        <v>8.558</v>
      </c>
      <c r="IP351" s="3"/>
      <c r="IQ351" s="6"/>
      <c r="IR351" s="5">
        <v>6</v>
      </c>
      <c r="IS351" s="6">
        <f>IO351*IR351</f>
        <v>51.348</v>
      </c>
      <c r="IT351" s="3"/>
      <c r="IU351" s="6"/>
      <c r="IV351" s="31">
        <f>IQ351+IS351+IU351</f>
        <v>51.348</v>
      </c>
      <c r="SF351" s="30"/>
      <c r="SG351" s="3"/>
      <c r="SH351" s="78" t="s">
        <v>12</v>
      </c>
      <c r="SI351" s="3" t="s">
        <v>13</v>
      </c>
      <c r="SJ351" s="6">
        <v>0.389</v>
      </c>
      <c r="SK351" s="6">
        <f>SK350*SJ351</f>
        <v>8.558</v>
      </c>
      <c r="SL351" s="3"/>
      <c r="SM351" s="6"/>
      <c r="SN351" s="5">
        <v>6</v>
      </c>
      <c r="SO351" s="6">
        <f>SK351*SN351</f>
        <v>51.348</v>
      </c>
      <c r="SP351" s="3"/>
      <c r="SQ351" s="6"/>
      <c r="SR351" s="31">
        <f>SM351+SO351+SQ351</f>
        <v>51.348</v>
      </c>
      <c r="ACB351" s="30"/>
      <c r="ACC351" s="3"/>
      <c r="ACD351" s="78" t="s">
        <v>12</v>
      </c>
      <c r="ACE351" s="3" t="s">
        <v>13</v>
      </c>
      <c r="ACF351" s="6">
        <v>0.389</v>
      </c>
      <c r="ACG351" s="6">
        <f>ACG350*ACF351</f>
        <v>8.558</v>
      </c>
      <c r="ACH351" s="3"/>
      <c r="ACI351" s="6"/>
      <c r="ACJ351" s="5">
        <v>6</v>
      </c>
      <c r="ACK351" s="6">
        <f>ACG351*ACJ351</f>
        <v>51.348</v>
      </c>
      <c r="ACL351" s="3"/>
      <c r="ACM351" s="6"/>
      <c r="ACN351" s="31">
        <f>ACI351+ACK351+ACM351</f>
        <v>51.348</v>
      </c>
      <c r="ALX351" s="30"/>
      <c r="ALY351" s="3"/>
      <c r="ALZ351" s="78" t="s">
        <v>12</v>
      </c>
      <c r="AMA351" s="3" t="s">
        <v>13</v>
      </c>
      <c r="AMB351" s="6">
        <v>0.389</v>
      </c>
      <c r="AMC351" s="6">
        <f>AMC350*AMB351</f>
        <v>8.558</v>
      </c>
      <c r="AMD351" s="3"/>
      <c r="AME351" s="6"/>
      <c r="AMF351" s="5">
        <v>6</v>
      </c>
      <c r="AMG351" s="6">
        <f>AMC351*AMF351</f>
        <v>51.348</v>
      </c>
      <c r="AMH351" s="3"/>
      <c r="AMI351" s="6"/>
      <c r="AMJ351" s="31">
        <f>AME351+AMG351+AMI351</f>
        <v>51.348</v>
      </c>
      <c r="AVT351" s="30"/>
      <c r="AVU351" s="3"/>
      <c r="AVV351" s="78" t="s">
        <v>12</v>
      </c>
      <c r="AVW351" s="3" t="s">
        <v>13</v>
      </c>
      <c r="AVX351" s="6">
        <v>0.389</v>
      </c>
      <c r="AVY351" s="6">
        <f>AVY350*AVX351</f>
        <v>8.558</v>
      </c>
      <c r="AVZ351" s="3"/>
      <c r="AWA351" s="6"/>
      <c r="AWB351" s="5">
        <v>6</v>
      </c>
      <c r="AWC351" s="6">
        <f>AVY351*AWB351</f>
        <v>51.348</v>
      </c>
      <c r="AWD351" s="3"/>
      <c r="AWE351" s="6"/>
      <c r="AWF351" s="31">
        <f>AWA351+AWC351+AWE351</f>
        <v>51.348</v>
      </c>
      <c r="BFP351" s="30"/>
      <c r="BFQ351" s="3"/>
      <c r="BFR351" s="78" t="s">
        <v>12</v>
      </c>
      <c r="BFS351" s="3" t="s">
        <v>13</v>
      </c>
      <c r="BFT351" s="6">
        <v>0.389</v>
      </c>
      <c r="BFU351" s="6">
        <f>BFU350*BFT351</f>
        <v>8.558</v>
      </c>
      <c r="BFV351" s="3"/>
      <c r="BFW351" s="6"/>
      <c r="BFX351" s="5">
        <v>6</v>
      </c>
      <c r="BFY351" s="6">
        <f>BFU351*BFX351</f>
        <v>51.348</v>
      </c>
      <c r="BFZ351" s="3"/>
      <c r="BGA351" s="6"/>
      <c r="BGB351" s="31">
        <f>BFW351+BFY351+BGA351</f>
        <v>51.348</v>
      </c>
      <c r="BPL351" s="30"/>
      <c r="BPM351" s="3"/>
      <c r="BPN351" s="78" t="s">
        <v>12</v>
      </c>
      <c r="BPO351" s="3" t="s">
        <v>13</v>
      </c>
      <c r="BPP351" s="6">
        <v>0.389</v>
      </c>
      <c r="BPQ351" s="6">
        <f>BPQ350*BPP351</f>
        <v>8.558</v>
      </c>
      <c r="BPR351" s="3"/>
      <c r="BPS351" s="6"/>
      <c r="BPT351" s="5">
        <v>6</v>
      </c>
      <c r="BPU351" s="6">
        <f>BPQ351*BPT351</f>
        <v>51.348</v>
      </c>
      <c r="BPV351" s="3"/>
      <c r="BPW351" s="6"/>
      <c r="BPX351" s="31">
        <f>BPS351+BPU351+BPW351</f>
        <v>51.348</v>
      </c>
      <c r="BZH351" s="30"/>
      <c r="BZI351" s="3"/>
      <c r="BZJ351" s="78" t="s">
        <v>12</v>
      </c>
      <c r="BZK351" s="3" t="s">
        <v>13</v>
      </c>
      <c r="BZL351" s="6">
        <v>0.389</v>
      </c>
      <c r="BZM351" s="6">
        <f>BZM350*BZL351</f>
        <v>8.558</v>
      </c>
      <c r="BZN351" s="3"/>
      <c r="BZO351" s="6"/>
      <c r="BZP351" s="5">
        <v>6</v>
      </c>
      <c r="BZQ351" s="6">
        <f>BZM351*BZP351</f>
        <v>51.348</v>
      </c>
      <c r="BZR351" s="3"/>
      <c r="BZS351" s="6"/>
      <c r="BZT351" s="31">
        <f>BZO351+BZQ351+BZS351</f>
        <v>51.348</v>
      </c>
      <c r="CJD351" s="30"/>
      <c r="CJE351" s="3"/>
      <c r="CJF351" s="78" t="s">
        <v>12</v>
      </c>
      <c r="CJG351" s="3" t="s">
        <v>13</v>
      </c>
      <c r="CJH351" s="6">
        <v>0.389</v>
      </c>
      <c r="CJI351" s="6">
        <f>CJI350*CJH351</f>
        <v>8.558</v>
      </c>
      <c r="CJJ351" s="3"/>
      <c r="CJK351" s="6"/>
      <c r="CJL351" s="5">
        <v>6</v>
      </c>
      <c r="CJM351" s="6">
        <f>CJI351*CJL351</f>
        <v>51.348</v>
      </c>
      <c r="CJN351" s="3"/>
      <c r="CJO351" s="6"/>
      <c r="CJP351" s="31">
        <f>CJK351+CJM351+CJO351</f>
        <v>51.348</v>
      </c>
      <c r="CSZ351" s="30"/>
      <c r="CTA351" s="3"/>
      <c r="CTB351" s="78" t="s">
        <v>12</v>
      </c>
      <c r="CTC351" s="3" t="s">
        <v>13</v>
      </c>
      <c r="CTD351" s="6">
        <v>0.389</v>
      </c>
      <c r="CTE351" s="6">
        <f>CTE350*CTD351</f>
        <v>8.558</v>
      </c>
      <c r="CTF351" s="3"/>
      <c r="CTG351" s="6"/>
      <c r="CTH351" s="5">
        <v>6</v>
      </c>
      <c r="CTI351" s="6">
        <f>CTE351*CTH351</f>
        <v>51.348</v>
      </c>
      <c r="CTJ351" s="3"/>
      <c r="CTK351" s="6"/>
      <c r="CTL351" s="31">
        <f>CTG351+CTI351+CTK351</f>
        <v>51.348</v>
      </c>
      <c r="DCV351" s="30"/>
      <c r="DCW351" s="3"/>
      <c r="DCX351" s="78" t="s">
        <v>12</v>
      </c>
      <c r="DCY351" s="3" t="s">
        <v>13</v>
      </c>
      <c r="DCZ351" s="6">
        <v>0.389</v>
      </c>
      <c r="DDA351" s="6">
        <f>DDA350*DCZ351</f>
        <v>8.558</v>
      </c>
      <c r="DDB351" s="3"/>
      <c r="DDC351" s="6"/>
      <c r="DDD351" s="5">
        <v>6</v>
      </c>
      <c r="DDE351" s="6">
        <f>DDA351*DDD351</f>
        <v>51.348</v>
      </c>
      <c r="DDF351" s="3"/>
      <c r="DDG351" s="6"/>
      <c r="DDH351" s="31">
        <f>DDC351+DDE351+DDG351</f>
        <v>51.348</v>
      </c>
      <c r="DMR351" s="30"/>
      <c r="DMS351" s="3"/>
      <c r="DMT351" s="78" t="s">
        <v>12</v>
      </c>
      <c r="DMU351" s="3" t="s">
        <v>13</v>
      </c>
      <c r="DMV351" s="6">
        <v>0.389</v>
      </c>
      <c r="DMW351" s="6">
        <f>DMW350*DMV351</f>
        <v>8.558</v>
      </c>
      <c r="DMX351" s="3"/>
      <c r="DMY351" s="6"/>
      <c r="DMZ351" s="5">
        <v>6</v>
      </c>
      <c r="DNA351" s="6">
        <f>DMW351*DMZ351</f>
        <v>51.348</v>
      </c>
      <c r="DNB351" s="3"/>
      <c r="DNC351" s="6"/>
      <c r="DND351" s="31">
        <f>DMY351+DNA351+DNC351</f>
        <v>51.348</v>
      </c>
      <c r="DWN351" s="30"/>
      <c r="DWO351" s="3"/>
      <c r="DWP351" s="78" t="s">
        <v>12</v>
      </c>
      <c r="DWQ351" s="3" t="s">
        <v>13</v>
      </c>
      <c r="DWR351" s="6">
        <v>0.389</v>
      </c>
      <c r="DWS351" s="6">
        <f>DWS350*DWR351</f>
        <v>8.558</v>
      </c>
      <c r="DWT351" s="3"/>
      <c r="DWU351" s="6"/>
      <c r="DWV351" s="5">
        <v>6</v>
      </c>
      <c r="DWW351" s="6">
        <f>DWS351*DWV351</f>
        <v>51.348</v>
      </c>
      <c r="DWX351" s="3"/>
      <c r="DWY351" s="6"/>
      <c r="DWZ351" s="31">
        <f>DWU351+DWW351+DWY351</f>
        <v>51.348</v>
      </c>
      <c r="EGJ351" s="30"/>
      <c r="EGK351" s="3"/>
      <c r="EGL351" s="78" t="s">
        <v>12</v>
      </c>
      <c r="EGM351" s="3" t="s">
        <v>13</v>
      </c>
      <c r="EGN351" s="6">
        <v>0.389</v>
      </c>
      <c r="EGO351" s="6">
        <f>EGO350*EGN351</f>
        <v>8.558</v>
      </c>
      <c r="EGP351" s="3"/>
      <c r="EGQ351" s="6"/>
      <c r="EGR351" s="5">
        <v>6</v>
      </c>
      <c r="EGS351" s="6">
        <f>EGO351*EGR351</f>
        <v>51.348</v>
      </c>
      <c r="EGT351" s="3"/>
      <c r="EGU351" s="6"/>
      <c r="EGV351" s="31">
        <f>EGQ351+EGS351+EGU351</f>
        <v>51.348</v>
      </c>
      <c r="EQF351" s="30"/>
      <c r="EQG351" s="3"/>
      <c r="EQH351" s="78" t="s">
        <v>12</v>
      </c>
      <c r="EQI351" s="3" t="s">
        <v>13</v>
      </c>
      <c r="EQJ351" s="6">
        <v>0.389</v>
      </c>
      <c r="EQK351" s="6">
        <f>EQK350*EQJ351</f>
        <v>8.558</v>
      </c>
      <c r="EQL351" s="3"/>
      <c r="EQM351" s="6"/>
      <c r="EQN351" s="5">
        <v>6</v>
      </c>
      <c r="EQO351" s="6">
        <f>EQK351*EQN351</f>
        <v>51.348</v>
      </c>
      <c r="EQP351" s="3"/>
      <c r="EQQ351" s="6"/>
      <c r="EQR351" s="31">
        <f>EQM351+EQO351+EQQ351</f>
        <v>51.348</v>
      </c>
      <c r="FAB351" s="30"/>
      <c r="FAC351" s="3"/>
      <c r="FAD351" s="78" t="s">
        <v>12</v>
      </c>
      <c r="FAE351" s="3" t="s">
        <v>13</v>
      </c>
      <c r="FAF351" s="6">
        <v>0.389</v>
      </c>
      <c r="FAG351" s="6">
        <f>FAG350*FAF351</f>
        <v>8.558</v>
      </c>
      <c r="FAH351" s="3"/>
      <c r="FAI351" s="6"/>
      <c r="FAJ351" s="5">
        <v>6</v>
      </c>
      <c r="FAK351" s="6">
        <f>FAG351*FAJ351</f>
        <v>51.348</v>
      </c>
      <c r="FAL351" s="3"/>
      <c r="FAM351" s="6"/>
      <c r="FAN351" s="31">
        <f>FAI351+FAK351+FAM351</f>
        <v>51.348</v>
      </c>
      <c r="FJX351" s="30"/>
      <c r="FJY351" s="3"/>
      <c r="FJZ351" s="78" t="s">
        <v>12</v>
      </c>
      <c r="FKA351" s="3" t="s">
        <v>13</v>
      </c>
      <c r="FKB351" s="6">
        <v>0.389</v>
      </c>
      <c r="FKC351" s="6">
        <f>FKC350*FKB351</f>
        <v>8.558</v>
      </c>
      <c r="FKD351" s="3"/>
      <c r="FKE351" s="6"/>
      <c r="FKF351" s="5">
        <v>6</v>
      </c>
      <c r="FKG351" s="6">
        <f>FKC351*FKF351</f>
        <v>51.348</v>
      </c>
      <c r="FKH351" s="3"/>
      <c r="FKI351" s="6"/>
      <c r="FKJ351" s="31">
        <f>FKE351+FKG351+FKI351</f>
        <v>51.348</v>
      </c>
      <c r="FTT351" s="30"/>
      <c r="FTU351" s="3"/>
      <c r="FTV351" s="78" t="s">
        <v>12</v>
      </c>
      <c r="FTW351" s="3" t="s">
        <v>13</v>
      </c>
      <c r="FTX351" s="6">
        <v>0.389</v>
      </c>
      <c r="FTY351" s="6">
        <f>FTY350*FTX351</f>
        <v>8.558</v>
      </c>
      <c r="FTZ351" s="3"/>
      <c r="FUA351" s="6"/>
      <c r="FUB351" s="5">
        <v>6</v>
      </c>
      <c r="FUC351" s="6">
        <f>FTY351*FUB351</f>
        <v>51.348</v>
      </c>
      <c r="FUD351" s="3"/>
      <c r="FUE351" s="6"/>
      <c r="FUF351" s="31">
        <f>FUA351+FUC351+FUE351</f>
        <v>51.348</v>
      </c>
      <c r="GDP351" s="30"/>
      <c r="GDQ351" s="3"/>
      <c r="GDR351" s="78" t="s">
        <v>12</v>
      </c>
      <c r="GDS351" s="3" t="s">
        <v>13</v>
      </c>
      <c r="GDT351" s="6">
        <v>0.389</v>
      </c>
      <c r="GDU351" s="6">
        <f>GDU350*GDT351</f>
        <v>8.558</v>
      </c>
      <c r="GDV351" s="3"/>
      <c r="GDW351" s="6"/>
      <c r="GDX351" s="5">
        <v>6</v>
      </c>
      <c r="GDY351" s="6">
        <f>GDU351*GDX351</f>
        <v>51.348</v>
      </c>
      <c r="GDZ351" s="3"/>
      <c r="GEA351" s="6"/>
      <c r="GEB351" s="31">
        <f>GDW351+GDY351+GEA351</f>
        <v>51.348</v>
      </c>
      <c r="GNL351" s="30"/>
      <c r="GNM351" s="3"/>
      <c r="GNN351" s="78" t="s">
        <v>12</v>
      </c>
      <c r="GNO351" s="3" t="s">
        <v>13</v>
      </c>
      <c r="GNP351" s="6">
        <v>0.389</v>
      </c>
      <c r="GNQ351" s="6">
        <f>GNQ350*GNP351</f>
        <v>8.558</v>
      </c>
      <c r="GNR351" s="3"/>
      <c r="GNS351" s="6"/>
      <c r="GNT351" s="5">
        <v>6</v>
      </c>
      <c r="GNU351" s="6">
        <f>GNQ351*GNT351</f>
        <v>51.348</v>
      </c>
      <c r="GNV351" s="3"/>
      <c r="GNW351" s="6"/>
      <c r="GNX351" s="31">
        <f>GNS351+GNU351+GNW351</f>
        <v>51.348</v>
      </c>
      <c r="GXH351" s="30"/>
      <c r="GXI351" s="3"/>
      <c r="GXJ351" s="78" t="s">
        <v>12</v>
      </c>
      <c r="GXK351" s="3" t="s">
        <v>13</v>
      </c>
      <c r="GXL351" s="6">
        <v>0.389</v>
      </c>
      <c r="GXM351" s="6">
        <f>GXM350*GXL351</f>
        <v>8.558</v>
      </c>
      <c r="GXN351" s="3"/>
      <c r="GXO351" s="6"/>
      <c r="GXP351" s="5">
        <v>6</v>
      </c>
      <c r="GXQ351" s="6">
        <f>GXM351*GXP351</f>
        <v>51.348</v>
      </c>
      <c r="GXR351" s="3"/>
      <c r="GXS351" s="6"/>
      <c r="GXT351" s="31">
        <f>GXO351+GXQ351+GXS351</f>
        <v>51.348</v>
      </c>
      <c r="HHD351" s="30"/>
      <c r="HHE351" s="3"/>
      <c r="HHF351" s="78" t="s">
        <v>12</v>
      </c>
      <c r="HHG351" s="3" t="s">
        <v>13</v>
      </c>
      <c r="HHH351" s="6">
        <v>0.389</v>
      </c>
      <c r="HHI351" s="6">
        <f>HHI350*HHH351</f>
        <v>8.558</v>
      </c>
      <c r="HHJ351" s="3"/>
      <c r="HHK351" s="6"/>
      <c r="HHL351" s="5">
        <v>6</v>
      </c>
      <c r="HHM351" s="6">
        <f>HHI351*HHL351</f>
        <v>51.348</v>
      </c>
      <c r="HHN351" s="3"/>
      <c r="HHO351" s="6"/>
      <c r="HHP351" s="31">
        <f>HHK351+HHM351+HHO351</f>
        <v>51.348</v>
      </c>
      <c r="HQZ351" s="30"/>
      <c r="HRA351" s="3"/>
      <c r="HRB351" s="78" t="s">
        <v>12</v>
      </c>
      <c r="HRC351" s="3" t="s">
        <v>13</v>
      </c>
      <c r="HRD351" s="6">
        <v>0.389</v>
      </c>
      <c r="HRE351" s="6">
        <f>HRE350*HRD351</f>
        <v>8.558</v>
      </c>
      <c r="HRF351" s="3"/>
      <c r="HRG351" s="6"/>
      <c r="HRH351" s="5">
        <v>6</v>
      </c>
      <c r="HRI351" s="6">
        <f>HRE351*HRH351</f>
        <v>51.348</v>
      </c>
      <c r="HRJ351" s="3"/>
      <c r="HRK351" s="6"/>
      <c r="HRL351" s="31">
        <f>HRG351+HRI351+HRK351</f>
        <v>51.348</v>
      </c>
      <c r="IAV351" s="30"/>
      <c r="IAW351" s="3"/>
      <c r="IAX351" s="78" t="s">
        <v>12</v>
      </c>
      <c r="IAY351" s="3" t="s">
        <v>13</v>
      </c>
      <c r="IAZ351" s="6">
        <v>0.389</v>
      </c>
      <c r="IBA351" s="6">
        <f>IBA350*IAZ351</f>
        <v>8.558</v>
      </c>
      <c r="IBB351" s="3"/>
      <c r="IBC351" s="6"/>
      <c r="IBD351" s="5">
        <v>6</v>
      </c>
      <c r="IBE351" s="6">
        <f>IBA351*IBD351</f>
        <v>51.348</v>
      </c>
      <c r="IBF351" s="3"/>
      <c r="IBG351" s="6"/>
      <c r="IBH351" s="31">
        <f>IBC351+IBE351+IBG351</f>
        <v>51.348</v>
      </c>
      <c r="IKR351" s="30"/>
      <c r="IKS351" s="3"/>
      <c r="IKT351" s="78" t="s">
        <v>12</v>
      </c>
      <c r="IKU351" s="3" t="s">
        <v>13</v>
      </c>
      <c r="IKV351" s="6">
        <v>0.389</v>
      </c>
      <c r="IKW351" s="6">
        <f>IKW350*IKV351</f>
        <v>8.558</v>
      </c>
      <c r="IKX351" s="3"/>
      <c r="IKY351" s="6"/>
      <c r="IKZ351" s="5">
        <v>6</v>
      </c>
      <c r="ILA351" s="6">
        <f>IKW351*IKZ351</f>
        <v>51.348</v>
      </c>
      <c r="ILB351" s="3"/>
      <c r="ILC351" s="6"/>
      <c r="ILD351" s="31">
        <f>IKY351+ILA351+ILC351</f>
        <v>51.348</v>
      </c>
      <c r="IUN351" s="30"/>
      <c r="IUO351" s="3"/>
      <c r="IUP351" s="78" t="s">
        <v>12</v>
      </c>
      <c r="IUQ351" s="3" t="s">
        <v>13</v>
      </c>
      <c r="IUR351" s="6">
        <v>0.389</v>
      </c>
      <c r="IUS351" s="6">
        <f>IUS350*IUR351</f>
        <v>8.558</v>
      </c>
      <c r="IUT351" s="3"/>
      <c r="IUU351" s="6"/>
      <c r="IUV351" s="5">
        <v>6</v>
      </c>
      <c r="IUW351" s="6">
        <f>IUS351*IUV351</f>
        <v>51.348</v>
      </c>
      <c r="IUX351" s="3"/>
      <c r="IUY351" s="6"/>
      <c r="IUZ351" s="31">
        <f>IUU351+IUW351+IUY351</f>
        <v>51.348</v>
      </c>
      <c r="JEJ351" s="30"/>
      <c r="JEK351" s="3"/>
      <c r="JEL351" s="78" t="s">
        <v>12</v>
      </c>
      <c r="JEM351" s="3" t="s">
        <v>13</v>
      </c>
      <c r="JEN351" s="6">
        <v>0.389</v>
      </c>
      <c r="JEO351" s="6">
        <f>JEO350*JEN351</f>
        <v>8.558</v>
      </c>
      <c r="JEP351" s="3"/>
      <c r="JEQ351" s="6"/>
      <c r="JER351" s="5">
        <v>6</v>
      </c>
      <c r="JES351" s="6">
        <f>JEO351*JER351</f>
        <v>51.348</v>
      </c>
      <c r="JET351" s="3"/>
      <c r="JEU351" s="6"/>
      <c r="JEV351" s="31">
        <f>JEQ351+JES351+JEU351</f>
        <v>51.348</v>
      </c>
      <c r="JOF351" s="30"/>
      <c r="JOG351" s="3"/>
      <c r="JOH351" s="78" t="s">
        <v>12</v>
      </c>
      <c r="JOI351" s="3" t="s">
        <v>13</v>
      </c>
      <c r="JOJ351" s="6">
        <v>0.389</v>
      </c>
      <c r="JOK351" s="6">
        <f>JOK350*JOJ351</f>
        <v>8.558</v>
      </c>
      <c r="JOL351" s="3"/>
      <c r="JOM351" s="6"/>
      <c r="JON351" s="5">
        <v>6</v>
      </c>
      <c r="JOO351" s="6">
        <f>JOK351*JON351</f>
        <v>51.348</v>
      </c>
      <c r="JOP351" s="3"/>
      <c r="JOQ351" s="6"/>
      <c r="JOR351" s="31">
        <f>JOM351+JOO351+JOQ351</f>
        <v>51.348</v>
      </c>
      <c r="JYB351" s="30"/>
      <c r="JYC351" s="3"/>
      <c r="JYD351" s="78" t="s">
        <v>12</v>
      </c>
      <c r="JYE351" s="3" t="s">
        <v>13</v>
      </c>
      <c r="JYF351" s="6">
        <v>0.389</v>
      </c>
      <c r="JYG351" s="6">
        <f>JYG350*JYF351</f>
        <v>8.558</v>
      </c>
      <c r="JYH351" s="3"/>
      <c r="JYI351" s="6"/>
      <c r="JYJ351" s="5">
        <v>6</v>
      </c>
      <c r="JYK351" s="6">
        <f>JYG351*JYJ351</f>
        <v>51.348</v>
      </c>
      <c r="JYL351" s="3"/>
      <c r="JYM351" s="6"/>
      <c r="JYN351" s="31">
        <f>JYI351+JYK351+JYM351</f>
        <v>51.348</v>
      </c>
      <c r="KHX351" s="30"/>
      <c r="KHY351" s="3"/>
      <c r="KHZ351" s="78" t="s">
        <v>12</v>
      </c>
      <c r="KIA351" s="3" t="s">
        <v>13</v>
      </c>
      <c r="KIB351" s="6">
        <v>0.389</v>
      </c>
      <c r="KIC351" s="6">
        <f>KIC350*KIB351</f>
        <v>8.558</v>
      </c>
      <c r="KID351" s="3"/>
      <c r="KIE351" s="6"/>
      <c r="KIF351" s="5">
        <v>6</v>
      </c>
      <c r="KIG351" s="6">
        <f>KIC351*KIF351</f>
        <v>51.348</v>
      </c>
      <c r="KIH351" s="3"/>
      <c r="KII351" s="6"/>
      <c r="KIJ351" s="31">
        <f>KIE351+KIG351+KII351</f>
        <v>51.348</v>
      </c>
      <c r="KRT351" s="30"/>
      <c r="KRU351" s="3"/>
      <c r="KRV351" s="78" t="s">
        <v>12</v>
      </c>
      <c r="KRW351" s="3" t="s">
        <v>13</v>
      </c>
      <c r="KRX351" s="6">
        <v>0.389</v>
      </c>
      <c r="KRY351" s="6">
        <f>KRY350*KRX351</f>
        <v>8.558</v>
      </c>
      <c r="KRZ351" s="3"/>
      <c r="KSA351" s="6"/>
      <c r="KSB351" s="5">
        <v>6</v>
      </c>
      <c r="KSC351" s="6">
        <f>KRY351*KSB351</f>
        <v>51.348</v>
      </c>
      <c r="KSD351" s="3"/>
      <c r="KSE351" s="6"/>
      <c r="KSF351" s="31">
        <f>KSA351+KSC351+KSE351</f>
        <v>51.348</v>
      </c>
      <c r="LBP351" s="30"/>
      <c r="LBQ351" s="3"/>
      <c r="LBR351" s="78" t="s">
        <v>12</v>
      </c>
      <c r="LBS351" s="3" t="s">
        <v>13</v>
      </c>
      <c r="LBT351" s="6">
        <v>0.389</v>
      </c>
      <c r="LBU351" s="6">
        <f>LBU350*LBT351</f>
        <v>8.558</v>
      </c>
      <c r="LBV351" s="3"/>
      <c r="LBW351" s="6"/>
      <c r="LBX351" s="5">
        <v>6</v>
      </c>
      <c r="LBY351" s="6">
        <f>LBU351*LBX351</f>
        <v>51.348</v>
      </c>
      <c r="LBZ351" s="3"/>
      <c r="LCA351" s="6"/>
      <c r="LCB351" s="31">
        <f>LBW351+LBY351+LCA351</f>
        <v>51.348</v>
      </c>
      <c r="LLL351" s="30"/>
      <c r="LLM351" s="3"/>
      <c r="LLN351" s="78" t="s">
        <v>12</v>
      </c>
      <c r="LLO351" s="3" t="s">
        <v>13</v>
      </c>
      <c r="LLP351" s="6">
        <v>0.389</v>
      </c>
      <c r="LLQ351" s="6">
        <f>LLQ350*LLP351</f>
        <v>8.558</v>
      </c>
      <c r="LLR351" s="3"/>
      <c r="LLS351" s="6"/>
      <c r="LLT351" s="5">
        <v>6</v>
      </c>
      <c r="LLU351" s="6">
        <f>LLQ351*LLT351</f>
        <v>51.348</v>
      </c>
      <c r="LLV351" s="3"/>
      <c r="LLW351" s="6"/>
      <c r="LLX351" s="31">
        <f>LLS351+LLU351+LLW351</f>
        <v>51.348</v>
      </c>
      <c r="LVH351" s="30"/>
      <c r="LVI351" s="3"/>
      <c r="LVJ351" s="78" t="s">
        <v>12</v>
      </c>
      <c r="LVK351" s="3" t="s">
        <v>13</v>
      </c>
      <c r="LVL351" s="6">
        <v>0.389</v>
      </c>
      <c r="LVM351" s="6">
        <f>LVM350*LVL351</f>
        <v>8.558</v>
      </c>
      <c r="LVN351" s="3"/>
      <c r="LVO351" s="6"/>
      <c r="LVP351" s="5">
        <v>6</v>
      </c>
      <c r="LVQ351" s="6">
        <f>LVM351*LVP351</f>
        <v>51.348</v>
      </c>
      <c r="LVR351" s="3"/>
      <c r="LVS351" s="6"/>
      <c r="LVT351" s="31">
        <f>LVO351+LVQ351+LVS351</f>
        <v>51.348</v>
      </c>
      <c r="MFD351" s="30"/>
      <c r="MFE351" s="3"/>
      <c r="MFF351" s="78" t="s">
        <v>12</v>
      </c>
      <c r="MFG351" s="3" t="s">
        <v>13</v>
      </c>
      <c r="MFH351" s="6">
        <v>0.389</v>
      </c>
      <c r="MFI351" s="6">
        <f>MFI350*MFH351</f>
        <v>8.558</v>
      </c>
      <c r="MFJ351" s="3"/>
      <c r="MFK351" s="6"/>
      <c r="MFL351" s="5">
        <v>6</v>
      </c>
      <c r="MFM351" s="6">
        <f>MFI351*MFL351</f>
        <v>51.348</v>
      </c>
      <c r="MFN351" s="3"/>
      <c r="MFO351" s="6"/>
      <c r="MFP351" s="31">
        <f>MFK351+MFM351+MFO351</f>
        <v>51.348</v>
      </c>
      <c r="MOZ351" s="30"/>
      <c r="MPA351" s="3"/>
      <c r="MPB351" s="78" t="s">
        <v>12</v>
      </c>
      <c r="MPC351" s="3" t="s">
        <v>13</v>
      </c>
      <c r="MPD351" s="6">
        <v>0.389</v>
      </c>
      <c r="MPE351" s="6">
        <f>MPE350*MPD351</f>
        <v>8.558</v>
      </c>
      <c r="MPF351" s="3"/>
      <c r="MPG351" s="6"/>
      <c r="MPH351" s="5">
        <v>6</v>
      </c>
      <c r="MPI351" s="6">
        <f>MPE351*MPH351</f>
        <v>51.348</v>
      </c>
      <c r="MPJ351" s="3"/>
      <c r="MPK351" s="6"/>
      <c r="MPL351" s="31">
        <f>MPG351+MPI351+MPK351</f>
        <v>51.348</v>
      </c>
      <c r="MYV351" s="30"/>
      <c r="MYW351" s="3"/>
      <c r="MYX351" s="78" t="s">
        <v>12</v>
      </c>
      <c r="MYY351" s="3" t="s">
        <v>13</v>
      </c>
      <c r="MYZ351" s="6">
        <v>0.389</v>
      </c>
      <c r="MZA351" s="6">
        <f>MZA350*MYZ351</f>
        <v>8.558</v>
      </c>
      <c r="MZB351" s="3"/>
      <c r="MZC351" s="6"/>
      <c r="MZD351" s="5">
        <v>6</v>
      </c>
      <c r="MZE351" s="6">
        <f>MZA351*MZD351</f>
        <v>51.348</v>
      </c>
      <c r="MZF351" s="3"/>
      <c r="MZG351" s="6"/>
      <c r="MZH351" s="31">
        <f>MZC351+MZE351+MZG351</f>
        <v>51.348</v>
      </c>
      <c r="NIR351" s="30"/>
      <c r="NIS351" s="3"/>
      <c r="NIT351" s="78" t="s">
        <v>12</v>
      </c>
      <c r="NIU351" s="3" t="s">
        <v>13</v>
      </c>
      <c r="NIV351" s="6">
        <v>0.389</v>
      </c>
      <c r="NIW351" s="6">
        <f>NIW350*NIV351</f>
        <v>8.558</v>
      </c>
      <c r="NIX351" s="3"/>
      <c r="NIY351" s="6"/>
      <c r="NIZ351" s="5">
        <v>6</v>
      </c>
      <c r="NJA351" s="6">
        <f>NIW351*NIZ351</f>
        <v>51.348</v>
      </c>
      <c r="NJB351" s="3"/>
      <c r="NJC351" s="6"/>
      <c r="NJD351" s="31">
        <f>NIY351+NJA351+NJC351</f>
        <v>51.348</v>
      </c>
      <c r="NSN351" s="30"/>
      <c r="NSO351" s="3"/>
      <c r="NSP351" s="78" t="s">
        <v>12</v>
      </c>
      <c r="NSQ351" s="3" t="s">
        <v>13</v>
      </c>
      <c r="NSR351" s="6">
        <v>0.389</v>
      </c>
      <c r="NSS351" s="6">
        <f>NSS350*NSR351</f>
        <v>8.558</v>
      </c>
      <c r="NST351" s="3"/>
      <c r="NSU351" s="6"/>
      <c r="NSV351" s="5">
        <v>6</v>
      </c>
      <c r="NSW351" s="6">
        <f>NSS351*NSV351</f>
        <v>51.348</v>
      </c>
      <c r="NSX351" s="3"/>
      <c r="NSY351" s="6"/>
      <c r="NSZ351" s="31">
        <f>NSU351+NSW351+NSY351</f>
        <v>51.348</v>
      </c>
      <c r="OCJ351" s="30"/>
      <c r="OCK351" s="3"/>
      <c r="OCL351" s="78" t="s">
        <v>12</v>
      </c>
      <c r="OCM351" s="3" t="s">
        <v>13</v>
      </c>
      <c r="OCN351" s="6">
        <v>0.389</v>
      </c>
      <c r="OCO351" s="6">
        <f>OCO350*OCN351</f>
        <v>8.558</v>
      </c>
      <c r="OCP351" s="3"/>
      <c r="OCQ351" s="6"/>
      <c r="OCR351" s="5">
        <v>6</v>
      </c>
      <c r="OCS351" s="6">
        <f>OCO351*OCR351</f>
        <v>51.348</v>
      </c>
      <c r="OCT351" s="3"/>
      <c r="OCU351" s="6"/>
      <c r="OCV351" s="31">
        <f>OCQ351+OCS351+OCU351</f>
        <v>51.348</v>
      </c>
      <c r="OMF351" s="30"/>
      <c r="OMG351" s="3"/>
      <c r="OMH351" s="78" t="s">
        <v>12</v>
      </c>
      <c r="OMI351" s="3" t="s">
        <v>13</v>
      </c>
      <c r="OMJ351" s="6">
        <v>0.389</v>
      </c>
      <c r="OMK351" s="6">
        <f>OMK350*OMJ351</f>
        <v>8.558</v>
      </c>
      <c r="OML351" s="3"/>
      <c r="OMM351" s="6"/>
      <c r="OMN351" s="5">
        <v>6</v>
      </c>
      <c r="OMO351" s="6">
        <f>OMK351*OMN351</f>
        <v>51.348</v>
      </c>
      <c r="OMP351" s="3"/>
      <c r="OMQ351" s="6"/>
      <c r="OMR351" s="31">
        <f>OMM351+OMO351+OMQ351</f>
        <v>51.348</v>
      </c>
      <c r="OWB351" s="30"/>
      <c r="OWC351" s="3"/>
      <c r="OWD351" s="78" t="s">
        <v>12</v>
      </c>
      <c r="OWE351" s="3" t="s">
        <v>13</v>
      </c>
      <c r="OWF351" s="6">
        <v>0.389</v>
      </c>
      <c r="OWG351" s="6">
        <f>OWG350*OWF351</f>
        <v>8.558</v>
      </c>
      <c r="OWH351" s="3"/>
      <c r="OWI351" s="6"/>
      <c r="OWJ351" s="5">
        <v>6</v>
      </c>
      <c r="OWK351" s="6">
        <f>OWG351*OWJ351</f>
        <v>51.348</v>
      </c>
      <c r="OWL351" s="3"/>
      <c r="OWM351" s="6"/>
      <c r="OWN351" s="31">
        <f>OWI351+OWK351+OWM351</f>
        <v>51.348</v>
      </c>
      <c r="PFX351" s="30"/>
      <c r="PFY351" s="3"/>
      <c r="PFZ351" s="78" t="s">
        <v>12</v>
      </c>
      <c r="PGA351" s="3" t="s">
        <v>13</v>
      </c>
      <c r="PGB351" s="6">
        <v>0.389</v>
      </c>
      <c r="PGC351" s="6">
        <f>PGC350*PGB351</f>
        <v>8.558</v>
      </c>
      <c r="PGD351" s="3"/>
      <c r="PGE351" s="6"/>
      <c r="PGF351" s="5">
        <v>6</v>
      </c>
      <c r="PGG351" s="6">
        <f>PGC351*PGF351</f>
        <v>51.348</v>
      </c>
      <c r="PGH351" s="3"/>
      <c r="PGI351" s="6"/>
      <c r="PGJ351" s="31">
        <f>PGE351+PGG351+PGI351</f>
        <v>51.348</v>
      </c>
      <c r="PPT351" s="30"/>
      <c r="PPU351" s="3"/>
      <c r="PPV351" s="78" t="s">
        <v>12</v>
      </c>
      <c r="PPW351" s="3" t="s">
        <v>13</v>
      </c>
      <c r="PPX351" s="6">
        <v>0.389</v>
      </c>
      <c r="PPY351" s="6">
        <f>PPY350*PPX351</f>
        <v>8.558</v>
      </c>
      <c r="PPZ351" s="3"/>
      <c r="PQA351" s="6"/>
      <c r="PQB351" s="5">
        <v>6</v>
      </c>
      <c r="PQC351" s="6">
        <f>PPY351*PQB351</f>
        <v>51.348</v>
      </c>
      <c r="PQD351" s="3"/>
      <c r="PQE351" s="6"/>
      <c r="PQF351" s="31">
        <f>PQA351+PQC351+PQE351</f>
        <v>51.348</v>
      </c>
      <c r="PZP351" s="30"/>
      <c r="PZQ351" s="3"/>
      <c r="PZR351" s="78" t="s">
        <v>12</v>
      </c>
      <c r="PZS351" s="3" t="s">
        <v>13</v>
      </c>
      <c r="PZT351" s="6">
        <v>0.389</v>
      </c>
      <c r="PZU351" s="6">
        <f>PZU350*PZT351</f>
        <v>8.558</v>
      </c>
      <c r="PZV351" s="3"/>
      <c r="PZW351" s="6"/>
      <c r="PZX351" s="5">
        <v>6</v>
      </c>
      <c r="PZY351" s="6">
        <f>PZU351*PZX351</f>
        <v>51.348</v>
      </c>
      <c r="PZZ351" s="3"/>
      <c r="QAA351" s="6"/>
      <c r="QAB351" s="31">
        <f>PZW351+PZY351+QAA351</f>
        <v>51.348</v>
      </c>
      <c r="QJL351" s="30"/>
      <c r="QJM351" s="3"/>
      <c r="QJN351" s="78" t="s">
        <v>12</v>
      </c>
      <c r="QJO351" s="3" t="s">
        <v>13</v>
      </c>
      <c r="QJP351" s="6">
        <v>0.389</v>
      </c>
      <c r="QJQ351" s="6">
        <f>QJQ350*QJP351</f>
        <v>8.558</v>
      </c>
      <c r="QJR351" s="3"/>
      <c r="QJS351" s="6"/>
      <c r="QJT351" s="5">
        <v>6</v>
      </c>
      <c r="QJU351" s="6">
        <f>QJQ351*QJT351</f>
        <v>51.348</v>
      </c>
      <c r="QJV351" s="3"/>
      <c r="QJW351" s="6"/>
      <c r="QJX351" s="31">
        <f>QJS351+QJU351+QJW351</f>
        <v>51.348</v>
      </c>
      <c r="QTH351" s="30"/>
      <c r="QTI351" s="3"/>
      <c r="QTJ351" s="78" t="s">
        <v>12</v>
      </c>
      <c r="QTK351" s="3" t="s">
        <v>13</v>
      </c>
      <c r="QTL351" s="6">
        <v>0.389</v>
      </c>
      <c r="QTM351" s="6">
        <f>QTM350*QTL351</f>
        <v>8.558</v>
      </c>
      <c r="QTN351" s="3"/>
      <c r="QTO351" s="6"/>
      <c r="QTP351" s="5">
        <v>6</v>
      </c>
      <c r="QTQ351" s="6">
        <f>QTM351*QTP351</f>
        <v>51.348</v>
      </c>
      <c r="QTR351" s="3"/>
      <c r="QTS351" s="6"/>
      <c r="QTT351" s="31">
        <f>QTO351+QTQ351+QTS351</f>
        <v>51.348</v>
      </c>
      <c r="RDD351" s="30"/>
      <c r="RDE351" s="3"/>
      <c r="RDF351" s="78" t="s">
        <v>12</v>
      </c>
      <c r="RDG351" s="3" t="s">
        <v>13</v>
      </c>
      <c r="RDH351" s="6">
        <v>0.389</v>
      </c>
      <c r="RDI351" s="6">
        <f>RDI350*RDH351</f>
        <v>8.558</v>
      </c>
      <c r="RDJ351" s="3"/>
      <c r="RDK351" s="6"/>
      <c r="RDL351" s="5">
        <v>6</v>
      </c>
      <c r="RDM351" s="6">
        <f>RDI351*RDL351</f>
        <v>51.348</v>
      </c>
      <c r="RDN351" s="3"/>
      <c r="RDO351" s="6"/>
      <c r="RDP351" s="31">
        <f>RDK351+RDM351+RDO351</f>
        <v>51.348</v>
      </c>
      <c r="RMZ351" s="30"/>
      <c r="RNA351" s="3"/>
      <c r="RNB351" s="78" t="s">
        <v>12</v>
      </c>
      <c r="RNC351" s="3" t="s">
        <v>13</v>
      </c>
      <c r="RND351" s="6">
        <v>0.389</v>
      </c>
      <c r="RNE351" s="6">
        <f>RNE350*RND351</f>
        <v>8.558</v>
      </c>
      <c r="RNF351" s="3"/>
      <c r="RNG351" s="6"/>
      <c r="RNH351" s="5">
        <v>6</v>
      </c>
      <c r="RNI351" s="6">
        <f>RNE351*RNH351</f>
        <v>51.348</v>
      </c>
      <c r="RNJ351" s="3"/>
      <c r="RNK351" s="6"/>
      <c r="RNL351" s="31">
        <f>RNG351+RNI351+RNK351</f>
        <v>51.348</v>
      </c>
      <c r="RWV351" s="30"/>
      <c r="RWW351" s="3"/>
      <c r="RWX351" s="78" t="s">
        <v>12</v>
      </c>
      <c r="RWY351" s="3" t="s">
        <v>13</v>
      </c>
      <c r="RWZ351" s="6">
        <v>0.389</v>
      </c>
      <c r="RXA351" s="6">
        <f>RXA350*RWZ351</f>
        <v>8.558</v>
      </c>
      <c r="RXB351" s="3"/>
      <c r="RXC351" s="6"/>
      <c r="RXD351" s="5">
        <v>6</v>
      </c>
      <c r="RXE351" s="6">
        <f>RXA351*RXD351</f>
        <v>51.348</v>
      </c>
      <c r="RXF351" s="3"/>
      <c r="RXG351" s="6"/>
      <c r="RXH351" s="31">
        <f>RXC351+RXE351+RXG351</f>
        <v>51.348</v>
      </c>
      <c r="SGR351" s="30"/>
      <c r="SGS351" s="3"/>
      <c r="SGT351" s="78" t="s">
        <v>12</v>
      </c>
      <c r="SGU351" s="3" t="s">
        <v>13</v>
      </c>
      <c r="SGV351" s="6">
        <v>0.389</v>
      </c>
      <c r="SGW351" s="6">
        <f>SGW350*SGV351</f>
        <v>8.558</v>
      </c>
      <c r="SGX351" s="3"/>
      <c r="SGY351" s="6"/>
      <c r="SGZ351" s="5">
        <v>6</v>
      </c>
      <c r="SHA351" s="6">
        <f>SGW351*SGZ351</f>
        <v>51.348</v>
      </c>
      <c r="SHB351" s="3"/>
      <c r="SHC351" s="6"/>
      <c r="SHD351" s="31">
        <f>SGY351+SHA351+SHC351</f>
        <v>51.348</v>
      </c>
      <c r="SQN351" s="30"/>
      <c r="SQO351" s="3"/>
      <c r="SQP351" s="78" t="s">
        <v>12</v>
      </c>
      <c r="SQQ351" s="3" t="s">
        <v>13</v>
      </c>
      <c r="SQR351" s="6">
        <v>0.389</v>
      </c>
      <c r="SQS351" s="6">
        <f>SQS350*SQR351</f>
        <v>8.558</v>
      </c>
      <c r="SQT351" s="3"/>
      <c r="SQU351" s="6"/>
      <c r="SQV351" s="5">
        <v>6</v>
      </c>
      <c r="SQW351" s="6">
        <f>SQS351*SQV351</f>
        <v>51.348</v>
      </c>
      <c r="SQX351" s="3"/>
      <c r="SQY351" s="6"/>
      <c r="SQZ351" s="31">
        <f>SQU351+SQW351+SQY351</f>
        <v>51.348</v>
      </c>
      <c r="TAJ351" s="30"/>
      <c r="TAK351" s="3"/>
      <c r="TAL351" s="78" t="s">
        <v>12</v>
      </c>
      <c r="TAM351" s="3" t="s">
        <v>13</v>
      </c>
      <c r="TAN351" s="6">
        <v>0.389</v>
      </c>
      <c r="TAO351" s="6">
        <f>TAO350*TAN351</f>
        <v>8.558</v>
      </c>
      <c r="TAP351" s="3"/>
      <c r="TAQ351" s="6"/>
      <c r="TAR351" s="5">
        <v>6</v>
      </c>
      <c r="TAS351" s="6">
        <f>TAO351*TAR351</f>
        <v>51.348</v>
      </c>
      <c r="TAT351" s="3"/>
      <c r="TAU351" s="6"/>
      <c r="TAV351" s="31">
        <f>TAQ351+TAS351+TAU351</f>
        <v>51.348</v>
      </c>
      <c r="TKF351" s="30"/>
      <c r="TKG351" s="3"/>
      <c r="TKH351" s="78" t="s">
        <v>12</v>
      </c>
      <c r="TKI351" s="3" t="s">
        <v>13</v>
      </c>
      <c r="TKJ351" s="6">
        <v>0.389</v>
      </c>
      <c r="TKK351" s="6">
        <f>TKK350*TKJ351</f>
        <v>8.558</v>
      </c>
      <c r="TKL351" s="3"/>
      <c r="TKM351" s="6"/>
      <c r="TKN351" s="5">
        <v>6</v>
      </c>
      <c r="TKO351" s="6">
        <f>TKK351*TKN351</f>
        <v>51.348</v>
      </c>
      <c r="TKP351" s="3"/>
      <c r="TKQ351" s="6"/>
      <c r="TKR351" s="31">
        <f>TKM351+TKO351+TKQ351</f>
        <v>51.348</v>
      </c>
      <c r="TUB351" s="30"/>
      <c r="TUC351" s="3"/>
      <c r="TUD351" s="78" t="s">
        <v>12</v>
      </c>
      <c r="TUE351" s="3" t="s">
        <v>13</v>
      </c>
      <c r="TUF351" s="6">
        <v>0.389</v>
      </c>
      <c r="TUG351" s="6">
        <f>TUG350*TUF351</f>
        <v>8.558</v>
      </c>
      <c r="TUH351" s="3"/>
      <c r="TUI351" s="6"/>
      <c r="TUJ351" s="5">
        <v>6</v>
      </c>
      <c r="TUK351" s="6">
        <f>TUG351*TUJ351</f>
        <v>51.348</v>
      </c>
      <c r="TUL351" s="3"/>
      <c r="TUM351" s="6"/>
      <c r="TUN351" s="31">
        <f>TUI351+TUK351+TUM351</f>
        <v>51.348</v>
      </c>
      <c r="UDX351" s="30"/>
      <c r="UDY351" s="3"/>
      <c r="UDZ351" s="78" t="s">
        <v>12</v>
      </c>
      <c r="UEA351" s="3" t="s">
        <v>13</v>
      </c>
      <c r="UEB351" s="6">
        <v>0.389</v>
      </c>
      <c r="UEC351" s="6">
        <f>UEC350*UEB351</f>
        <v>8.558</v>
      </c>
      <c r="UED351" s="3"/>
      <c r="UEE351" s="6"/>
      <c r="UEF351" s="5">
        <v>6</v>
      </c>
      <c r="UEG351" s="6">
        <f>UEC351*UEF351</f>
        <v>51.348</v>
      </c>
      <c r="UEH351" s="3"/>
      <c r="UEI351" s="6"/>
      <c r="UEJ351" s="31">
        <f>UEE351+UEG351+UEI351</f>
        <v>51.348</v>
      </c>
      <c r="UNT351" s="30"/>
      <c r="UNU351" s="3"/>
      <c r="UNV351" s="78" t="s">
        <v>12</v>
      </c>
      <c r="UNW351" s="3" t="s">
        <v>13</v>
      </c>
      <c r="UNX351" s="6">
        <v>0.389</v>
      </c>
      <c r="UNY351" s="6">
        <f>UNY350*UNX351</f>
        <v>8.558</v>
      </c>
      <c r="UNZ351" s="3"/>
      <c r="UOA351" s="6"/>
      <c r="UOB351" s="5">
        <v>6</v>
      </c>
      <c r="UOC351" s="6">
        <f>UNY351*UOB351</f>
        <v>51.348</v>
      </c>
      <c r="UOD351" s="3"/>
      <c r="UOE351" s="6"/>
      <c r="UOF351" s="31">
        <f>UOA351+UOC351+UOE351</f>
        <v>51.348</v>
      </c>
      <c r="UXP351" s="30"/>
      <c r="UXQ351" s="3"/>
      <c r="UXR351" s="78" t="s">
        <v>12</v>
      </c>
      <c r="UXS351" s="3" t="s">
        <v>13</v>
      </c>
      <c r="UXT351" s="6">
        <v>0.389</v>
      </c>
      <c r="UXU351" s="6">
        <f>UXU350*UXT351</f>
        <v>8.558</v>
      </c>
      <c r="UXV351" s="3"/>
      <c r="UXW351" s="6"/>
      <c r="UXX351" s="5">
        <v>6</v>
      </c>
      <c r="UXY351" s="6">
        <f>UXU351*UXX351</f>
        <v>51.348</v>
      </c>
      <c r="UXZ351" s="3"/>
      <c r="UYA351" s="6"/>
      <c r="UYB351" s="31">
        <f>UXW351+UXY351+UYA351</f>
        <v>51.348</v>
      </c>
      <c r="VHL351" s="30"/>
      <c r="VHM351" s="3"/>
      <c r="VHN351" s="78" t="s">
        <v>12</v>
      </c>
      <c r="VHO351" s="3" t="s">
        <v>13</v>
      </c>
      <c r="VHP351" s="6">
        <v>0.389</v>
      </c>
      <c r="VHQ351" s="6">
        <f>VHQ350*VHP351</f>
        <v>8.558</v>
      </c>
      <c r="VHR351" s="3"/>
      <c r="VHS351" s="6"/>
      <c r="VHT351" s="5">
        <v>6</v>
      </c>
      <c r="VHU351" s="6">
        <f>VHQ351*VHT351</f>
        <v>51.348</v>
      </c>
      <c r="VHV351" s="3"/>
      <c r="VHW351" s="6"/>
      <c r="VHX351" s="31">
        <f>VHS351+VHU351+VHW351</f>
        <v>51.348</v>
      </c>
      <c r="VRH351" s="30"/>
      <c r="VRI351" s="3"/>
      <c r="VRJ351" s="78" t="s">
        <v>12</v>
      </c>
      <c r="VRK351" s="3" t="s">
        <v>13</v>
      </c>
      <c r="VRL351" s="6">
        <v>0.389</v>
      </c>
      <c r="VRM351" s="6">
        <f>VRM350*VRL351</f>
        <v>8.558</v>
      </c>
      <c r="VRN351" s="3"/>
      <c r="VRO351" s="6"/>
      <c r="VRP351" s="5">
        <v>6</v>
      </c>
      <c r="VRQ351" s="6">
        <f>VRM351*VRP351</f>
        <v>51.348</v>
      </c>
      <c r="VRR351" s="3"/>
      <c r="VRS351" s="6"/>
      <c r="VRT351" s="31">
        <f>VRO351+VRQ351+VRS351</f>
        <v>51.348</v>
      </c>
      <c r="WBD351" s="30"/>
      <c r="WBE351" s="3"/>
      <c r="WBF351" s="78" t="s">
        <v>12</v>
      </c>
      <c r="WBG351" s="3" t="s">
        <v>13</v>
      </c>
      <c r="WBH351" s="6">
        <v>0.389</v>
      </c>
      <c r="WBI351" s="6">
        <f>WBI350*WBH351</f>
        <v>8.558</v>
      </c>
      <c r="WBJ351" s="3"/>
      <c r="WBK351" s="6"/>
      <c r="WBL351" s="5">
        <v>6</v>
      </c>
      <c r="WBM351" s="6">
        <f>WBI351*WBL351</f>
        <v>51.348</v>
      </c>
      <c r="WBN351" s="3"/>
      <c r="WBO351" s="6"/>
      <c r="WBP351" s="31">
        <f>WBK351+WBM351+WBO351</f>
        <v>51.348</v>
      </c>
      <c r="WKZ351" s="30"/>
      <c r="WLA351" s="3"/>
      <c r="WLB351" s="78" t="s">
        <v>12</v>
      </c>
      <c r="WLC351" s="3" t="s">
        <v>13</v>
      </c>
      <c r="WLD351" s="6">
        <v>0.389</v>
      </c>
      <c r="WLE351" s="6">
        <f>WLE350*WLD351</f>
        <v>8.558</v>
      </c>
      <c r="WLF351" s="3"/>
      <c r="WLG351" s="6"/>
      <c r="WLH351" s="5">
        <v>6</v>
      </c>
      <c r="WLI351" s="6">
        <f>WLE351*WLH351</f>
        <v>51.348</v>
      </c>
      <c r="WLJ351" s="3"/>
      <c r="WLK351" s="6"/>
      <c r="WLL351" s="31">
        <f>WLG351+WLI351+WLK351</f>
        <v>51.348</v>
      </c>
      <c r="WUV351" s="30"/>
      <c r="WUW351" s="3"/>
      <c r="WUX351" s="78" t="s">
        <v>12</v>
      </c>
      <c r="WUY351" s="3" t="s">
        <v>13</v>
      </c>
      <c r="WUZ351" s="6">
        <v>0.389</v>
      </c>
      <c r="WVA351" s="6">
        <f>WVA350*WUZ351</f>
        <v>8.558</v>
      </c>
      <c r="WVB351" s="3"/>
      <c r="WVC351" s="6"/>
      <c r="WVD351" s="5">
        <v>6</v>
      </c>
      <c r="WVE351" s="6">
        <f>WVA351*WVD351</f>
        <v>51.348</v>
      </c>
      <c r="WVF351" s="3"/>
      <c r="WVG351" s="6"/>
      <c r="WVH351" s="31">
        <f>WVC351+WVE351+WVG351</f>
        <v>51.348</v>
      </c>
    </row>
    <row r="352" spans="1:16128" ht="15">
      <c r="A352" s="30"/>
      <c r="B352" s="92" t="s">
        <v>16</v>
      </c>
      <c r="C352" s="43" t="s">
        <v>17</v>
      </c>
      <c r="D352" s="59">
        <v>0.151</v>
      </c>
      <c r="E352" s="69"/>
      <c r="F352" s="69"/>
      <c r="G352" s="69"/>
      <c r="H352" s="69"/>
      <c r="I352" s="69"/>
      <c r="J352" s="69"/>
      <c r="K352" s="63"/>
      <c r="L352" s="54" t="s">
        <v>223</v>
      </c>
      <c r="IJ352" s="30"/>
      <c r="IK352" s="3"/>
      <c r="IL352" s="92" t="s">
        <v>16</v>
      </c>
      <c r="IM352" s="43" t="s">
        <v>17</v>
      </c>
      <c r="IN352" s="44">
        <v>0.151</v>
      </c>
      <c r="IO352" s="6">
        <f>IO350*IN352</f>
        <v>3.322</v>
      </c>
      <c r="IP352" s="45"/>
      <c r="IQ352" s="45"/>
      <c r="IR352" s="45"/>
      <c r="IS352" s="46"/>
      <c r="IT352" s="47">
        <v>3.2</v>
      </c>
      <c r="IU352" s="47">
        <f>IO352*IT352</f>
        <v>10.630400000000002</v>
      </c>
      <c r="IV352" s="31">
        <f>IQ352+IS352+IU352</f>
        <v>10.630400000000002</v>
      </c>
      <c r="SF352" s="30"/>
      <c r="SG352" s="3"/>
      <c r="SH352" s="92" t="s">
        <v>16</v>
      </c>
      <c r="SI352" s="43" t="s">
        <v>17</v>
      </c>
      <c r="SJ352" s="44">
        <v>0.151</v>
      </c>
      <c r="SK352" s="6">
        <f>SK350*SJ352</f>
        <v>3.322</v>
      </c>
      <c r="SL352" s="45"/>
      <c r="SM352" s="45"/>
      <c r="SN352" s="45"/>
      <c r="SO352" s="46"/>
      <c r="SP352" s="47">
        <v>3.2</v>
      </c>
      <c r="SQ352" s="47">
        <f>SK352*SP352</f>
        <v>10.630400000000002</v>
      </c>
      <c r="SR352" s="31">
        <f>SM352+SO352+SQ352</f>
        <v>10.630400000000002</v>
      </c>
      <c r="ACB352" s="30"/>
      <c r="ACC352" s="3"/>
      <c r="ACD352" s="92" t="s">
        <v>16</v>
      </c>
      <c r="ACE352" s="43" t="s">
        <v>17</v>
      </c>
      <c r="ACF352" s="44">
        <v>0.151</v>
      </c>
      <c r="ACG352" s="6">
        <f>ACG350*ACF352</f>
        <v>3.322</v>
      </c>
      <c r="ACH352" s="45"/>
      <c r="ACI352" s="45"/>
      <c r="ACJ352" s="45"/>
      <c r="ACK352" s="46"/>
      <c r="ACL352" s="47">
        <v>3.2</v>
      </c>
      <c r="ACM352" s="47">
        <f>ACG352*ACL352</f>
        <v>10.630400000000002</v>
      </c>
      <c r="ACN352" s="31">
        <f>ACI352+ACK352+ACM352</f>
        <v>10.630400000000002</v>
      </c>
      <c r="ALX352" s="30"/>
      <c r="ALY352" s="3"/>
      <c r="ALZ352" s="92" t="s">
        <v>16</v>
      </c>
      <c r="AMA352" s="43" t="s">
        <v>17</v>
      </c>
      <c r="AMB352" s="44">
        <v>0.151</v>
      </c>
      <c r="AMC352" s="6">
        <f>AMC350*AMB352</f>
        <v>3.322</v>
      </c>
      <c r="AMD352" s="45"/>
      <c r="AME352" s="45"/>
      <c r="AMF352" s="45"/>
      <c r="AMG352" s="46"/>
      <c r="AMH352" s="47">
        <v>3.2</v>
      </c>
      <c r="AMI352" s="47">
        <f>AMC352*AMH352</f>
        <v>10.630400000000002</v>
      </c>
      <c r="AMJ352" s="31">
        <f>AME352+AMG352+AMI352</f>
        <v>10.630400000000002</v>
      </c>
      <c r="AVT352" s="30"/>
      <c r="AVU352" s="3"/>
      <c r="AVV352" s="92" t="s">
        <v>16</v>
      </c>
      <c r="AVW352" s="43" t="s">
        <v>17</v>
      </c>
      <c r="AVX352" s="44">
        <v>0.151</v>
      </c>
      <c r="AVY352" s="6">
        <f>AVY350*AVX352</f>
        <v>3.322</v>
      </c>
      <c r="AVZ352" s="45"/>
      <c r="AWA352" s="45"/>
      <c r="AWB352" s="45"/>
      <c r="AWC352" s="46"/>
      <c r="AWD352" s="47">
        <v>3.2</v>
      </c>
      <c r="AWE352" s="47">
        <f>AVY352*AWD352</f>
        <v>10.630400000000002</v>
      </c>
      <c r="AWF352" s="31">
        <f>AWA352+AWC352+AWE352</f>
        <v>10.630400000000002</v>
      </c>
      <c r="BFP352" s="30"/>
      <c r="BFQ352" s="3"/>
      <c r="BFR352" s="92" t="s">
        <v>16</v>
      </c>
      <c r="BFS352" s="43" t="s">
        <v>17</v>
      </c>
      <c r="BFT352" s="44">
        <v>0.151</v>
      </c>
      <c r="BFU352" s="6">
        <f>BFU350*BFT352</f>
        <v>3.322</v>
      </c>
      <c r="BFV352" s="45"/>
      <c r="BFW352" s="45"/>
      <c r="BFX352" s="45"/>
      <c r="BFY352" s="46"/>
      <c r="BFZ352" s="47">
        <v>3.2</v>
      </c>
      <c r="BGA352" s="47">
        <f>BFU352*BFZ352</f>
        <v>10.630400000000002</v>
      </c>
      <c r="BGB352" s="31">
        <f>BFW352+BFY352+BGA352</f>
        <v>10.630400000000002</v>
      </c>
      <c r="BPL352" s="30"/>
      <c r="BPM352" s="3"/>
      <c r="BPN352" s="92" t="s">
        <v>16</v>
      </c>
      <c r="BPO352" s="43" t="s">
        <v>17</v>
      </c>
      <c r="BPP352" s="44">
        <v>0.151</v>
      </c>
      <c r="BPQ352" s="6">
        <f>BPQ350*BPP352</f>
        <v>3.322</v>
      </c>
      <c r="BPR352" s="45"/>
      <c r="BPS352" s="45"/>
      <c r="BPT352" s="45"/>
      <c r="BPU352" s="46"/>
      <c r="BPV352" s="47">
        <v>3.2</v>
      </c>
      <c r="BPW352" s="47">
        <f>BPQ352*BPV352</f>
        <v>10.630400000000002</v>
      </c>
      <c r="BPX352" s="31">
        <f>BPS352+BPU352+BPW352</f>
        <v>10.630400000000002</v>
      </c>
      <c r="BZH352" s="30"/>
      <c r="BZI352" s="3"/>
      <c r="BZJ352" s="92" t="s">
        <v>16</v>
      </c>
      <c r="BZK352" s="43" t="s">
        <v>17</v>
      </c>
      <c r="BZL352" s="44">
        <v>0.151</v>
      </c>
      <c r="BZM352" s="6">
        <f>BZM350*BZL352</f>
        <v>3.322</v>
      </c>
      <c r="BZN352" s="45"/>
      <c r="BZO352" s="45"/>
      <c r="BZP352" s="45"/>
      <c r="BZQ352" s="46"/>
      <c r="BZR352" s="47">
        <v>3.2</v>
      </c>
      <c r="BZS352" s="47">
        <f>BZM352*BZR352</f>
        <v>10.630400000000002</v>
      </c>
      <c r="BZT352" s="31">
        <f>BZO352+BZQ352+BZS352</f>
        <v>10.630400000000002</v>
      </c>
      <c r="CJD352" s="30"/>
      <c r="CJE352" s="3"/>
      <c r="CJF352" s="92" t="s">
        <v>16</v>
      </c>
      <c r="CJG352" s="43" t="s">
        <v>17</v>
      </c>
      <c r="CJH352" s="44">
        <v>0.151</v>
      </c>
      <c r="CJI352" s="6">
        <f>CJI350*CJH352</f>
        <v>3.322</v>
      </c>
      <c r="CJJ352" s="45"/>
      <c r="CJK352" s="45"/>
      <c r="CJL352" s="45"/>
      <c r="CJM352" s="46"/>
      <c r="CJN352" s="47">
        <v>3.2</v>
      </c>
      <c r="CJO352" s="47">
        <f>CJI352*CJN352</f>
        <v>10.630400000000002</v>
      </c>
      <c r="CJP352" s="31">
        <f>CJK352+CJM352+CJO352</f>
        <v>10.630400000000002</v>
      </c>
      <c r="CSZ352" s="30"/>
      <c r="CTA352" s="3"/>
      <c r="CTB352" s="92" t="s">
        <v>16</v>
      </c>
      <c r="CTC352" s="43" t="s">
        <v>17</v>
      </c>
      <c r="CTD352" s="44">
        <v>0.151</v>
      </c>
      <c r="CTE352" s="6">
        <f>CTE350*CTD352</f>
        <v>3.322</v>
      </c>
      <c r="CTF352" s="45"/>
      <c r="CTG352" s="45"/>
      <c r="CTH352" s="45"/>
      <c r="CTI352" s="46"/>
      <c r="CTJ352" s="47">
        <v>3.2</v>
      </c>
      <c r="CTK352" s="47">
        <f>CTE352*CTJ352</f>
        <v>10.630400000000002</v>
      </c>
      <c r="CTL352" s="31">
        <f>CTG352+CTI352+CTK352</f>
        <v>10.630400000000002</v>
      </c>
      <c r="DCV352" s="30"/>
      <c r="DCW352" s="3"/>
      <c r="DCX352" s="92" t="s">
        <v>16</v>
      </c>
      <c r="DCY352" s="43" t="s">
        <v>17</v>
      </c>
      <c r="DCZ352" s="44">
        <v>0.151</v>
      </c>
      <c r="DDA352" s="6">
        <f>DDA350*DCZ352</f>
        <v>3.322</v>
      </c>
      <c r="DDB352" s="45"/>
      <c r="DDC352" s="45"/>
      <c r="DDD352" s="45"/>
      <c r="DDE352" s="46"/>
      <c r="DDF352" s="47">
        <v>3.2</v>
      </c>
      <c r="DDG352" s="47">
        <f>DDA352*DDF352</f>
        <v>10.630400000000002</v>
      </c>
      <c r="DDH352" s="31">
        <f>DDC352+DDE352+DDG352</f>
        <v>10.630400000000002</v>
      </c>
      <c r="DMR352" s="30"/>
      <c r="DMS352" s="3"/>
      <c r="DMT352" s="92" t="s">
        <v>16</v>
      </c>
      <c r="DMU352" s="43" t="s">
        <v>17</v>
      </c>
      <c r="DMV352" s="44">
        <v>0.151</v>
      </c>
      <c r="DMW352" s="6">
        <f>DMW350*DMV352</f>
        <v>3.322</v>
      </c>
      <c r="DMX352" s="45"/>
      <c r="DMY352" s="45"/>
      <c r="DMZ352" s="45"/>
      <c r="DNA352" s="46"/>
      <c r="DNB352" s="47">
        <v>3.2</v>
      </c>
      <c r="DNC352" s="47">
        <f>DMW352*DNB352</f>
        <v>10.630400000000002</v>
      </c>
      <c r="DND352" s="31">
        <f>DMY352+DNA352+DNC352</f>
        <v>10.630400000000002</v>
      </c>
      <c r="DWN352" s="30"/>
      <c r="DWO352" s="3"/>
      <c r="DWP352" s="92" t="s">
        <v>16</v>
      </c>
      <c r="DWQ352" s="43" t="s">
        <v>17</v>
      </c>
      <c r="DWR352" s="44">
        <v>0.151</v>
      </c>
      <c r="DWS352" s="6">
        <f>DWS350*DWR352</f>
        <v>3.322</v>
      </c>
      <c r="DWT352" s="45"/>
      <c r="DWU352" s="45"/>
      <c r="DWV352" s="45"/>
      <c r="DWW352" s="46"/>
      <c r="DWX352" s="47">
        <v>3.2</v>
      </c>
      <c r="DWY352" s="47">
        <f>DWS352*DWX352</f>
        <v>10.630400000000002</v>
      </c>
      <c r="DWZ352" s="31">
        <f>DWU352+DWW352+DWY352</f>
        <v>10.630400000000002</v>
      </c>
      <c r="EGJ352" s="30"/>
      <c r="EGK352" s="3"/>
      <c r="EGL352" s="92" t="s">
        <v>16</v>
      </c>
      <c r="EGM352" s="43" t="s">
        <v>17</v>
      </c>
      <c r="EGN352" s="44">
        <v>0.151</v>
      </c>
      <c r="EGO352" s="6">
        <f>EGO350*EGN352</f>
        <v>3.322</v>
      </c>
      <c r="EGP352" s="45"/>
      <c r="EGQ352" s="45"/>
      <c r="EGR352" s="45"/>
      <c r="EGS352" s="46"/>
      <c r="EGT352" s="47">
        <v>3.2</v>
      </c>
      <c r="EGU352" s="47">
        <f>EGO352*EGT352</f>
        <v>10.630400000000002</v>
      </c>
      <c r="EGV352" s="31">
        <f>EGQ352+EGS352+EGU352</f>
        <v>10.630400000000002</v>
      </c>
      <c r="EQF352" s="30"/>
      <c r="EQG352" s="3"/>
      <c r="EQH352" s="92" t="s">
        <v>16</v>
      </c>
      <c r="EQI352" s="43" t="s">
        <v>17</v>
      </c>
      <c r="EQJ352" s="44">
        <v>0.151</v>
      </c>
      <c r="EQK352" s="6">
        <f>EQK350*EQJ352</f>
        <v>3.322</v>
      </c>
      <c r="EQL352" s="45"/>
      <c r="EQM352" s="45"/>
      <c r="EQN352" s="45"/>
      <c r="EQO352" s="46"/>
      <c r="EQP352" s="47">
        <v>3.2</v>
      </c>
      <c r="EQQ352" s="47">
        <f>EQK352*EQP352</f>
        <v>10.630400000000002</v>
      </c>
      <c r="EQR352" s="31">
        <f>EQM352+EQO352+EQQ352</f>
        <v>10.630400000000002</v>
      </c>
      <c r="FAB352" s="30"/>
      <c r="FAC352" s="3"/>
      <c r="FAD352" s="92" t="s">
        <v>16</v>
      </c>
      <c r="FAE352" s="43" t="s">
        <v>17</v>
      </c>
      <c r="FAF352" s="44">
        <v>0.151</v>
      </c>
      <c r="FAG352" s="6">
        <f>FAG350*FAF352</f>
        <v>3.322</v>
      </c>
      <c r="FAH352" s="45"/>
      <c r="FAI352" s="45"/>
      <c r="FAJ352" s="45"/>
      <c r="FAK352" s="46"/>
      <c r="FAL352" s="47">
        <v>3.2</v>
      </c>
      <c r="FAM352" s="47">
        <f>FAG352*FAL352</f>
        <v>10.630400000000002</v>
      </c>
      <c r="FAN352" s="31">
        <f>FAI352+FAK352+FAM352</f>
        <v>10.630400000000002</v>
      </c>
      <c r="FJX352" s="30"/>
      <c r="FJY352" s="3"/>
      <c r="FJZ352" s="92" t="s">
        <v>16</v>
      </c>
      <c r="FKA352" s="43" t="s">
        <v>17</v>
      </c>
      <c r="FKB352" s="44">
        <v>0.151</v>
      </c>
      <c r="FKC352" s="6">
        <f>FKC350*FKB352</f>
        <v>3.322</v>
      </c>
      <c r="FKD352" s="45"/>
      <c r="FKE352" s="45"/>
      <c r="FKF352" s="45"/>
      <c r="FKG352" s="46"/>
      <c r="FKH352" s="47">
        <v>3.2</v>
      </c>
      <c r="FKI352" s="47">
        <f>FKC352*FKH352</f>
        <v>10.630400000000002</v>
      </c>
      <c r="FKJ352" s="31">
        <f>FKE352+FKG352+FKI352</f>
        <v>10.630400000000002</v>
      </c>
      <c r="FTT352" s="30"/>
      <c r="FTU352" s="3"/>
      <c r="FTV352" s="92" t="s">
        <v>16</v>
      </c>
      <c r="FTW352" s="43" t="s">
        <v>17</v>
      </c>
      <c r="FTX352" s="44">
        <v>0.151</v>
      </c>
      <c r="FTY352" s="6">
        <f>FTY350*FTX352</f>
        <v>3.322</v>
      </c>
      <c r="FTZ352" s="45"/>
      <c r="FUA352" s="45"/>
      <c r="FUB352" s="45"/>
      <c r="FUC352" s="46"/>
      <c r="FUD352" s="47">
        <v>3.2</v>
      </c>
      <c r="FUE352" s="47">
        <f>FTY352*FUD352</f>
        <v>10.630400000000002</v>
      </c>
      <c r="FUF352" s="31">
        <f>FUA352+FUC352+FUE352</f>
        <v>10.630400000000002</v>
      </c>
      <c r="GDP352" s="30"/>
      <c r="GDQ352" s="3"/>
      <c r="GDR352" s="92" t="s">
        <v>16</v>
      </c>
      <c r="GDS352" s="43" t="s">
        <v>17</v>
      </c>
      <c r="GDT352" s="44">
        <v>0.151</v>
      </c>
      <c r="GDU352" s="6">
        <f>GDU350*GDT352</f>
        <v>3.322</v>
      </c>
      <c r="GDV352" s="45"/>
      <c r="GDW352" s="45"/>
      <c r="GDX352" s="45"/>
      <c r="GDY352" s="46"/>
      <c r="GDZ352" s="47">
        <v>3.2</v>
      </c>
      <c r="GEA352" s="47">
        <f>GDU352*GDZ352</f>
        <v>10.630400000000002</v>
      </c>
      <c r="GEB352" s="31">
        <f>GDW352+GDY352+GEA352</f>
        <v>10.630400000000002</v>
      </c>
      <c r="GNL352" s="30"/>
      <c r="GNM352" s="3"/>
      <c r="GNN352" s="92" t="s">
        <v>16</v>
      </c>
      <c r="GNO352" s="43" t="s">
        <v>17</v>
      </c>
      <c r="GNP352" s="44">
        <v>0.151</v>
      </c>
      <c r="GNQ352" s="6">
        <f>GNQ350*GNP352</f>
        <v>3.322</v>
      </c>
      <c r="GNR352" s="45"/>
      <c r="GNS352" s="45"/>
      <c r="GNT352" s="45"/>
      <c r="GNU352" s="46"/>
      <c r="GNV352" s="47">
        <v>3.2</v>
      </c>
      <c r="GNW352" s="47">
        <f>GNQ352*GNV352</f>
        <v>10.630400000000002</v>
      </c>
      <c r="GNX352" s="31">
        <f>GNS352+GNU352+GNW352</f>
        <v>10.630400000000002</v>
      </c>
      <c r="GXH352" s="30"/>
      <c r="GXI352" s="3"/>
      <c r="GXJ352" s="92" t="s">
        <v>16</v>
      </c>
      <c r="GXK352" s="43" t="s">
        <v>17</v>
      </c>
      <c r="GXL352" s="44">
        <v>0.151</v>
      </c>
      <c r="GXM352" s="6">
        <f>GXM350*GXL352</f>
        <v>3.322</v>
      </c>
      <c r="GXN352" s="45"/>
      <c r="GXO352" s="45"/>
      <c r="GXP352" s="45"/>
      <c r="GXQ352" s="46"/>
      <c r="GXR352" s="47">
        <v>3.2</v>
      </c>
      <c r="GXS352" s="47">
        <f>GXM352*GXR352</f>
        <v>10.630400000000002</v>
      </c>
      <c r="GXT352" s="31">
        <f>GXO352+GXQ352+GXS352</f>
        <v>10.630400000000002</v>
      </c>
      <c r="HHD352" s="30"/>
      <c r="HHE352" s="3"/>
      <c r="HHF352" s="92" t="s">
        <v>16</v>
      </c>
      <c r="HHG352" s="43" t="s">
        <v>17</v>
      </c>
      <c r="HHH352" s="44">
        <v>0.151</v>
      </c>
      <c r="HHI352" s="6">
        <f>HHI350*HHH352</f>
        <v>3.322</v>
      </c>
      <c r="HHJ352" s="45"/>
      <c r="HHK352" s="45"/>
      <c r="HHL352" s="45"/>
      <c r="HHM352" s="46"/>
      <c r="HHN352" s="47">
        <v>3.2</v>
      </c>
      <c r="HHO352" s="47">
        <f>HHI352*HHN352</f>
        <v>10.630400000000002</v>
      </c>
      <c r="HHP352" s="31">
        <f>HHK352+HHM352+HHO352</f>
        <v>10.630400000000002</v>
      </c>
      <c r="HQZ352" s="30"/>
      <c r="HRA352" s="3"/>
      <c r="HRB352" s="92" t="s">
        <v>16</v>
      </c>
      <c r="HRC352" s="43" t="s">
        <v>17</v>
      </c>
      <c r="HRD352" s="44">
        <v>0.151</v>
      </c>
      <c r="HRE352" s="6">
        <f>HRE350*HRD352</f>
        <v>3.322</v>
      </c>
      <c r="HRF352" s="45"/>
      <c r="HRG352" s="45"/>
      <c r="HRH352" s="45"/>
      <c r="HRI352" s="46"/>
      <c r="HRJ352" s="47">
        <v>3.2</v>
      </c>
      <c r="HRK352" s="47">
        <f>HRE352*HRJ352</f>
        <v>10.630400000000002</v>
      </c>
      <c r="HRL352" s="31">
        <f>HRG352+HRI352+HRK352</f>
        <v>10.630400000000002</v>
      </c>
      <c r="IAV352" s="30"/>
      <c r="IAW352" s="3"/>
      <c r="IAX352" s="92" t="s">
        <v>16</v>
      </c>
      <c r="IAY352" s="43" t="s">
        <v>17</v>
      </c>
      <c r="IAZ352" s="44">
        <v>0.151</v>
      </c>
      <c r="IBA352" s="6">
        <f>IBA350*IAZ352</f>
        <v>3.322</v>
      </c>
      <c r="IBB352" s="45"/>
      <c r="IBC352" s="45"/>
      <c r="IBD352" s="45"/>
      <c r="IBE352" s="46"/>
      <c r="IBF352" s="47">
        <v>3.2</v>
      </c>
      <c r="IBG352" s="47">
        <f>IBA352*IBF352</f>
        <v>10.630400000000002</v>
      </c>
      <c r="IBH352" s="31">
        <f>IBC352+IBE352+IBG352</f>
        <v>10.630400000000002</v>
      </c>
      <c r="IKR352" s="30"/>
      <c r="IKS352" s="3"/>
      <c r="IKT352" s="92" t="s">
        <v>16</v>
      </c>
      <c r="IKU352" s="43" t="s">
        <v>17</v>
      </c>
      <c r="IKV352" s="44">
        <v>0.151</v>
      </c>
      <c r="IKW352" s="6">
        <f>IKW350*IKV352</f>
        <v>3.322</v>
      </c>
      <c r="IKX352" s="45"/>
      <c r="IKY352" s="45"/>
      <c r="IKZ352" s="45"/>
      <c r="ILA352" s="46"/>
      <c r="ILB352" s="47">
        <v>3.2</v>
      </c>
      <c r="ILC352" s="47">
        <f>IKW352*ILB352</f>
        <v>10.630400000000002</v>
      </c>
      <c r="ILD352" s="31">
        <f>IKY352+ILA352+ILC352</f>
        <v>10.630400000000002</v>
      </c>
      <c r="IUN352" s="30"/>
      <c r="IUO352" s="3"/>
      <c r="IUP352" s="92" t="s">
        <v>16</v>
      </c>
      <c r="IUQ352" s="43" t="s">
        <v>17</v>
      </c>
      <c r="IUR352" s="44">
        <v>0.151</v>
      </c>
      <c r="IUS352" s="6">
        <f>IUS350*IUR352</f>
        <v>3.322</v>
      </c>
      <c r="IUT352" s="45"/>
      <c r="IUU352" s="45"/>
      <c r="IUV352" s="45"/>
      <c r="IUW352" s="46"/>
      <c r="IUX352" s="47">
        <v>3.2</v>
      </c>
      <c r="IUY352" s="47">
        <f>IUS352*IUX352</f>
        <v>10.630400000000002</v>
      </c>
      <c r="IUZ352" s="31">
        <f>IUU352+IUW352+IUY352</f>
        <v>10.630400000000002</v>
      </c>
      <c r="JEJ352" s="30"/>
      <c r="JEK352" s="3"/>
      <c r="JEL352" s="92" t="s">
        <v>16</v>
      </c>
      <c r="JEM352" s="43" t="s">
        <v>17</v>
      </c>
      <c r="JEN352" s="44">
        <v>0.151</v>
      </c>
      <c r="JEO352" s="6">
        <f>JEO350*JEN352</f>
        <v>3.322</v>
      </c>
      <c r="JEP352" s="45"/>
      <c r="JEQ352" s="45"/>
      <c r="JER352" s="45"/>
      <c r="JES352" s="46"/>
      <c r="JET352" s="47">
        <v>3.2</v>
      </c>
      <c r="JEU352" s="47">
        <f>JEO352*JET352</f>
        <v>10.630400000000002</v>
      </c>
      <c r="JEV352" s="31">
        <f>JEQ352+JES352+JEU352</f>
        <v>10.630400000000002</v>
      </c>
      <c r="JOF352" s="30"/>
      <c r="JOG352" s="3"/>
      <c r="JOH352" s="92" t="s">
        <v>16</v>
      </c>
      <c r="JOI352" s="43" t="s">
        <v>17</v>
      </c>
      <c r="JOJ352" s="44">
        <v>0.151</v>
      </c>
      <c r="JOK352" s="6">
        <f>JOK350*JOJ352</f>
        <v>3.322</v>
      </c>
      <c r="JOL352" s="45"/>
      <c r="JOM352" s="45"/>
      <c r="JON352" s="45"/>
      <c r="JOO352" s="46"/>
      <c r="JOP352" s="47">
        <v>3.2</v>
      </c>
      <c r="JOQ352" s="47">
        <f>JOK352*JOP352</f>
        <v>10.630400000000002</v>
      </c>
      <c r="JOR352" s="31">
        <f>JOM352+JOO352+JOQ352</f>
        <v>10.630400000000002</v>
      </c>
      <c r="JYB352" s="30"/>
      <c r="JYC352" s="3"/>
      <c r="JYD352" s="92" t="s">
        <v>16</v>
      </c>
      <c r="JYE352" s="43" t="s">
        <v>17</v>
      </c>
      <c r="JYF352" s="44">
        <v>0.151</v>
      </c>
      <c r="JYG352" s="6">
        <f>JYG350*JYF352</f>
        <v>3.322</v>
      </c>
      <c r="JYH352" s="45"/>
      <c r="JYI352" s="45"/>
      <c r="JYJ352" s="45"/>
      <c r="JYK352" s="46"/>
      <c r="JYL352" s="47">
        <v>3.2</v>
      </c>
      <c r="JYM352" s="47">
        <f>JYG352*JYL352</f>
        <v>10.630400000000002</v>
      </c>
      <c r="JYN352" s="31">
        <f>JYI352+JYK352+JYM352</f>
        <v>10.630400000000002</v>
      </c>
      <c r="KHX352" s="30"/>
      <c r="KHY352" s="3"/>
      <c r="KHZ352" s="92" t="s">
        <v>16</v>
      </c>
      <c r="KIA352" s="43" t="s">
        <v>17</v>
      </c>
      <c r="KIB352" s="44">
        <v>0.151</v>
      </c>
      <c r="KIC352" s="6">
        <f>KIC350*KIB352</f>
        <v>3.322</v>
      </c>
      <c r="KID352" s="45"/>
      <c r="KIE352" s="45"/>
      <c r="KIF352" s="45"/>
      <c r="KIG352" s="46"/>
      <c r="KIH352" s="47">
        <v>3.2</v>
      </c>
      <c r="KII352" s="47">
        <f>KIC352*KIH352</f>
        <v>10.630400000000002</v>
      </c>
      <c r="KIJ352" s="31">
        <f>KIE352+KIG352+KII352</f>
        <v>10.630400000000002</v>
      </c>
      <c r="KRT352" s="30"/>
      <c r="KRU352" s="3"/>
      <c r="KRV352" s="92" t="s">
        <v>16</v>
      </c>
      <c r="KRW352" s="43" t="s">
        <v>17</v>
      </c>
      <c r="KRX352" s="44">
        <v>0.151</v>
      </c>
      <c r="KRY352" s="6">
        <f>KRY350*KRX352</f>
        <v>3.322</v>
      </c>
      <c r="KRZ352" s="45"/>
      <c r="KSA352" s="45"/>
      <c r="KSB352" s="45"/>
      <c r="KSC352" s="46"/>
      <c r="KSD352" s="47">
        <v>3.2</v>
      </c>
      <c r="KSE352" s="47">
        <f>KRY352*KSD352</f>
        <v>10.630400000000002</v>
      </c>
      <c r="KSF352" s="31">
        <f>KSA352+KSC352+KSE352</f>
        <v>10.630400000000002</v>
      </c>
      <c r="LBP352" s="30"/>
      <c r="LBQ352" s="3"/>
      <c r="LBR352" s="92" t="s">
        <v>16</v>
      </c>
      <c r="LBS352" s="43" t="s">
        <v>17</v>
      </c>
      <c r="LBT352" s="44">
        <v>0.151</v>
      </c>
      <c r="LBU352" s="6">
        <f>LBU350*LBT352</f>
        <v>3.322</v>
      </c>
      <c r="LBV352" s="45"/>
      <c r="LBW352" s="45"/>
      <c r="LBX352" s="45"/>
      <c r="LBY352" s="46"/>
      <c r="LBZ352" s="47">
        <v>3.2</v>
      </c>
      <c r="LCA352" s="47">
        <f>LBU352*LBZ352</f>
        <v>10.630400000000002</v>
      </c>
      <c r="LCB352" s="31">
        <f>LBW352+LBY352+LCA352</f>
        <v>10.630400000000002</v>
      </c>
      <c r="LLL352" s="30"/>
      <c r="LLM352" s="3"/>
      <c r="LLN352" s="92" t="s">
        <v>16</v>
      </c>
      <c r="LLO352" s="43" t="s">
        <v>17</v>
      </c>
      <c r="LLP352" s="44">
        <v>0.151</v>
      </c>
      <c r="LLQ352" s="6">
        <f>LLQ350*LLP352</f>
        <v>3.322</v>
      </c>
      <c r="LLR352" s="45"/>
      <c r="LLS352" s="45"/>
      <c r="LLT352" s="45"/>
      <c r="LLU352" s="46"/>
      <c r="LLV352" s="47">
        <v>3.2</v>
      </c>
      <c r="LLW352" s="47">
        <f>LLQ352*LLV352</f>
        <v>10.630400000000002</v>
      </c>
      <c r="LLX352" s="31">
        <f>LLS352+LLU352+LLW352</f>
        <v>10.630400000000002</v>
      </c>
      <c r="LVH352" s="30"/>
      <c r="LVI352" s="3"/>
      <c r="LVJ352" s="92" t="s">
        <v>16</v>
      </c>
      <c r="LVK352" s="43" t="s">
        <v>17</v>
      </c>
      <c r="LVL352" s="44">
        <v>0.151</v>
      </c>
      <c r="LVM352" s="6">
        <f>LVM350*LVL352</f>
        <v>3.322</v>
      </c>
      <c r="LVN352" s="45"/>
      <c r="LVO352" s="45"/>
      <c r="LVP352" s="45"/>
      <c r="LVQ352" s="46"/>
      <c r="LVR352" s="47">
        <v>3.2</v>
      </c>
      <c r="LVS352" s="47">
        <f>LVM352*LVR352</f>
        <v>10.630400000000002</v>
      </c>
      <c r="LVT352" s="31">
        <f>LVO352+LVQ352+LVS352</f>
        <v>10.630400000000002</v>
      </c>
      <c r="MFD352" s="30"/>
      <c r="MFE352" s="3"/>
      <c r="MFF352" s="92" t="s">
        <v>16</v>
      </c>
      <c r="MFG352" s="43" t="s">
        <v>17</v>
      </c>
      <c r="MFH352" s="44">
        <v>0.151</v>
      </c>
      <c r="MFI352" s="6">
        <f>MFI350*MFH352</f>
        <v>3.322</v>
      </c>
      <c r="MFJ352" s="45"/>
      <c r="MFK352" s="45"/>
      <c r="MFL352" s="45"/>
      <c r="MFM352" s="46"/>
      <c r="MFN352" s="47">
        <v>3.2</v>
      </c>
      <c r="MFO352" s="47">
        <f>MFI352*MFN352</f>
        <v>10.630400000000002</v>
      </c>
      <c r="MFP352" s="31">
        <f>MFK352+MFM352+MFO352</f>
        <v>10.630400000000002</v>
      </c>
      <c r="MOZ352" s="30"/>
      <c r="MPA352" s="3"/>
      <c r="MPB352" s="92" t="s">
        <v>16</v>
      </c>
      <c r="MPC352" s="43" t="s">
        <v>17</v>
      </c>
      <c r="MPD352" s="44">
        <v>0.151</v>
      </c>
      <c r="MPE352" s="6">
        <f>MPE350*MPD352</f>
        <v>3.322</v>
      </c>
      <c r="MPF352" s="45"/>
      <c r="MPG352" s="45"/>
      <c r="MPH352" s="45"/>
      <c r="MPI352" s="46"/>
      <c r="MPJ352" s="47">
        <v>3.2</v>
      </c>
      <c r="MPK352" s="47">
        <f>MPE352*MPJ352</f>
        <v>10.630400000000002</v>
      </c>
      <c r="MPL352" s="31">
        <f>MPG352+MPI352+MPK352</f>
        <v>10.630400000000002</v>
      </c>
      <c r="MYV352" s="30"/>
      <c r="MYW352" s="3"/>
      <c r="MYX352" s="92" t="s">
        <v>16</v>
      </c>
      <c r="MYY352" s="43" t="s">
        <v>17</v>
      </c>
      <c r="MYZ352" s="44">
        <v>0.151</v>
      </c>
      <c r="MZA352" s="6">
        <f>MZA350*MYZ352</f>
        <v>3.322</v>
      </c>
      <c r="MZB352" s="45"/>
      <c r="MZC352" s="45"/>
      <c r="MZD352" s="45"/>
      <c r="MZE352" s="46"/>
      <c r="MZF352" s="47">
        <v>3.2</v>
      </c>
      <c r="MZG352" s="47">
        <f>MZA352*MZF352</f>
        <v>10.630400000000002</v>
      </c>
      <c r="MZH352" s="31">
        <f>MZC352+MZE352+MZG352</f>
        <v>10.630400000000002</v>
      </c>
      <c r="NIR352" s="30"/>
      <c r="NIS352" s="3"/>
      <c r="NIT352" s="92" t="s">
        <v>16</v>
      </c>
      <c r="NIU352" s="43" t="s">
        <v>17</v>
      </c>
      <c r="NIV352" s="44">
        <v>0.151</v>
      </c>
      <c r="NIW352" s="6">
        <f>NIW350*NIV352</f>
        <v>3.322</v>
      </c>
      <c r="NIX352" s="45"/>
      <c r="NIY352" s="45"/>
      <c r="NIZ352" s="45"/>
      <c r="NJA352" s="46"/>
      <c r="NJB352" s="47">
        <v>3.2</v>
      </c>
      <c r="NJC352" s="47">
        <f>NIW352*NJB352</f>
        <v>10.630400000000002</v>
      </c>
      <c r="NJD352" s="31">
        <f>NIY352+NJA352+NJC352</f>
        <v>10.630400000000002</v>
      </c>
      <c r="NSN352" s="30"/>
      <c r="NSO352" s="3"/>
      <c r="NSP352" s="92" t="s">
        <v>16</v>
      </c>
      <c r="NSQ352" s="43" t="s">
        <v>17</v>
      </c>
      <c r="NSR352" s="44">
        <v>0.151</v>
      </c>
      <c r="NSS352" s="6">
        <f>NSS350*NSR352</f>
        <v>3.322</v>
      </c>
      <c r="NST352" s="45"/>
      <c r="NSU352" s="45"/>
      <c r="NSV352" s="45"/>
      <c r="NSW352" s="46"/>
      <c r="NSX352" s="47">
        <v>3.2</v>
      </c>
      <c r="NSY352" s="47">
        <f>NSS352*NSX352</f>
        <v>10.630400000000002</v>
      </c>
      <c r="NSZ352" s="31">
        <f>NSU352+NSW352+NSY352</f>
        <v>10.630400000000002</v>
      </c>
      <c r="OCJ352" s="30"/>
      <c r="OCK352" s="3"/>
      <c r="OCL352" s="92" t="s">
        <v>16</v>
      </c>
      <c r="OCM352" s="43" t="s">
        <v>17</v>
      </c>
      <c r="OCN352" s="44">
        <v>0.151</v>
      </c>
      <c r="OCO352" s="6">
        <f>OCO350*OCN352</f>
        <v>3.322</v>
      </c>
      <c r="OCP352" s="45"/>
      <c r="OCQ352" s="45"/>
      <c r="OCR352" s="45"/>
      <c r="OCS352" s="46"/>
      <c r="OCT352" s="47">
        <v>3.2</v>
      </c>
      <c r="OCU352" s="47">
        <f>OCO352*OCT352</f>
        <v>10.630400000000002</v>
      </c>
      <c r="OCV352" s="31">
        <f>OCQ352+OCS352+OCU352</f>
        <v>10.630400000000002</v>
      </c>
      <c r="OMF352" s="30"/>
      <c r="OMG352" s="3"/>
      <c r="OMH352" s="92" t="s">
        <v>16</v>
      </c>
      <c r="OMI352" s="43" t="s">
        <v>17</v>
      </c>
      <c r="OMJ352" s="44">
        <v>0.151</v>
      </c>
      <c r="OMK352" s="6">
        <f>OMK350*OMJ352</f>
        <v>3.322</v>
      </c>
      <c r="OML352" s="45"/>
      <c r="OMM352" s="45"/>
      <c r="OMN352" s="45"/>
      <c r="OMO352" s="46"/>
      <c r="OMP352" s="47">
        <v>3.2</v>
      </c>
      <c r="OMQ352" s="47">
        <f>OMK352*OMP352</f>
        <v>10.630400000000002</v>
      </c>
      <c r="OMR352" s="31">
        <f>OMM352+OMO352+OMQ352</f>
        <v>10.630400000000002</v>
      </c>
      <c r="OWB352" s="30"/>
      <c r="OWC352" s="3"/>
      <c r="OWD352" s="92" t="s">
        <v>16</v>
      </c>
      <c r="OWE352" s="43" t="s">
        <v>17</v>
      </c>
      <c r="OWF352" s="44">
        <v>0.151</v>
      </c>
      <c r="OWG352" s="6">
        <f>OWG350*OWF352</f>
        <v>3.322</v>
      </c>
      <c r="OWH352" s="45"/>
      <c r="OWI352" s="45"/>
      <c r="OWJ352" s="45"/>
      <c r="OWK352" s="46"/>
      <c r="OWL352" s="47">
        <v>3.2</v>
      </c>
      <c r="OWM352" s="47">
        <f>OWG352*OWL352</f>
        <v>10.630400000000002</v>
      </c>
      <c r="OWN352" s="31">
        <f>OWI352+OWK352+OWM352</f>
        <v>10.630400000000002</v>
      </c>
      <c r="PFX352" s="30"/>
      <c r="PFY352" s="3"/>
      <c r="PFZ352" s="92" t="s">
        <v>16</v>
      </c>
      <c r="PGA352" s="43" t="s">
        <v>17</v>
      </c>
      <c r="PGB352" s="44">
        <v>0.151</v>
      </c>
      <c r="PGC352" s="6">
        <f>PGC350*PGB352</f>
        <v>3.322</v>
      </c>
      <c r="PGD352" s="45"/>
      <c r="PGE352" s="45"/>
      <c r="PGF352" s="45"/>
      <c r="PGG352" s="46"/>
      <c r="PGH352" s="47">
        <v>3.2</v>
      </c>
      <c r="PGI352" s="47">
        <f>PGC352*PGH352</f>
        <v>10.630400000000002</v>
      </c>
      <c r="PGJ352" s="31">
        <f>PGE352+PGG352+PGI352</f>
        <v>10.630400000000002</v>
      </c>
      <c r="PPT352" s="30"/>
      <c r="PPU352" s="3"/>
      <c r="PPV352" s="92" t="s">
        <v>16</v>
      </c>
      <c r="PPW352" s="43" t="s">
        <v>17</v>
      </c>
      <c r="PPX352" s="44">
        <v>0.151</v>
      </c>
      <c r="PPY352" s="6">
        <f>PPY350*PPX352</f>
        <v>3.322</v>
      </c>
      <c r="PPZ352" s="45"/>
      <c r="PQA352" s="45"/>
      <c r="PQB352" s="45"/>
      <c r="PQC352" s="46"/>
      <c r="PQD352" s="47">
        <v>3.2</v>
      </c>
      <c r="PQE352" s="47">
        <f>PPY352*PQD352</f>
        <v>10.630400000000002</v>
      </c>
      <c r="PQF352" s="31">
        <f>PQA352+PQC352+PQE352</f>
        <v>10.630400000000002</v>
      </c>
      <c r="PZP352" s="30"/>
      <c r="PZQ352" s="3"/>
      <c r="PZR352" s="92" t="s">
        <v>16</v>
      </c>
      <c r="PZS352" s="43" t="s">
        <v>17</v>
      </c>
      <c r="PZT352" s="44">
        <v>0.151</v>
      </c>
      <c r="PZU352" s="6">
        <f>PZU350*PZT352</f>
        <v>3.322</v>
      </c>
      <c r="PZV352" s="45"/>
      <c r="PZW352" s="45"/>
      <c r="PZX352" s="45"/>
      <c r="PZY352" s="46"/>
      <c r="PZZ352" s="47">
        <v>3.2</v>
      </c>
      <c r="QAA352" s="47">
        <f>PZU352*PZZ352</f>
        <v>10.630400000000002</v>
      </c>
      <c r="QAB352" s="31">
        <f>PZW352+PZY352+QAA352</f>
        <v>10.630400000000002</v>
      </c>
      <c r="QJL352" s="30"/>
      <c r="QJM352" s="3"/>
      <c r="QJN352" s="92" t="s">
        <v>16</v>
      </c>
      <c r="QJO352" s="43" t="s">
        <v>17</v>
      </c>
      <c r="QJP352" s="44">
        <v>0.151</v>
      </c>
      <c r="QJQ352" s="6">
        <f>QJQ350*QJP352</f>
        <v>3.322</v>
      </c>
      <c r="QJR352" s="45"/>
      <c r="QJS352" s="45"/>
      <c r="QJT352" s="45"/>
      <c r="QJU352" s="46"/>
      <c r="QJV352" s="47">
        <v>3.2</v>
      </c>
      <c r="QJW352" s="47">
        <f>QJQ352*QJV352</f>
        <v>10.630400000000002</v>
      </c>
      <c r="QJX352" s="31">
        <f>QJS352+QJU352+QJW352</f>
        <v>10.630400000000002</v>
      </c>
      <c r="QTH352" s="30"/>
      <c r="QTI352" s="3"/>
      <c r="QTJ352" s="92" t="s">
        <v>16</v>
      </c>
      <c r="QTK352" s="43" t="s">
        <v>17</v>
      </c>
      <c r="QTL352" s="44">
        <v>0.151</v>
      </c>
      <c r="QTM352" s="6">
        <f>QTM350*QTL352</f>
        <v>3.322</v>
      </c>
      <c r="QTN352" s="45"/>
      <c r="QTO352" s="45"/>
      <c r="QTP352" s="45"/>
      <c r="QTQ352" s="46"/>
      <c r="QTR352" s="47">
        <v>3.2</v>
      </c>
      <c r="QTS352" s="47">
        <f>QTM352*QTR352</f>
        <v>10.630400000000002</v>
      </c>
      <c r="QTT352" s="31">
        <f>QTO352+QTQ352+QTS352</f>
        <v>10.630400000000002</v>
      </c>
      <c r="RDD352" s="30"/>
      <c r="RDE352" s="3"/>
      <c r="RDF352" s="92" t="s">
        <v>16</v>
      </c>
      <c r="RDG352" s="43" t="s">
        <v>17</v>
      </c>
      <c r="RDH352" s="44">
        <v>0.151</v>
      </c>
      <c r="RDI352" s="6">
        <f>RDI350*RDH352</f>
        <v>3.322</v>
      </c>
      <c r="RDJ352" s="45"/>
      <c r="RDK352" s="45"/>
      <c r="RDL352" s="45"/>
      <c r="RDM352" s="46"/>
      <c r="RDN352" s="47">
        <v>3.2</v>
      </c>
      <c r="RDO352" s="47">
        <f>RDI352*RDN352</f>
        <v>10.630400000000002</v>
      </c>
      <c r="RDP352" s="31">
        <f>RDK352+RDM352+RDO352</f>
        <v>10.630400000000002</v>
      </c>
      <c r="RMZ352" s="30"/>
      <c r="RNA352" s="3"/>
      <c r="RNB352" s="92" t="s">
        <v>16</v>
      </c>
      <c r="RNC352" s="43" t="s">
        <v>17</v>
      </c>
      <c r="RND352" s="44">
        <v>0.151</v>
      </c>
      <c r="RNE352" s="6">
        <f>RNE350*RND352</f>
        <v>3.322</v>
      </c>
      <c r="RNF352" s="45"/>
      <c r="RNG352" s="45"/>
      <c r="RNH352" s="45"/>
      <c r="RNI352" s="46"/>
      <c r="RNJ352" s="47">
        <v>3.2</v>
      </c>
      <c r="RNK352" s="47">
        <f>RNE352*RNJ352</f>
        <v>10.630400000000002</v>
      </c>
      <c r="RNL352" s="31">
        <f>RNG352+RNI352+RNK352</f>
        <v>10.630400000000002</v>
      </c>
      <c r="RWV352" s="30"/>
      <c r="RWW352" s="3"/>
      <c r="RWX352" s="92" t="s">
        <v>16</v>
      </c>
      <c r="RWY352" s="43" t="s">
        <v>17</v>
      </c>
      <c r="RWZ352" s="44">
        <v>0.151</v>
      </c>
      <c r="RXA352" s="6">
        <f>RXA350*RWZ352</f>
        <v>3.322</v>
      </c>
      <c r="RXB352" s="45"/>
      <c r="RXC352" s="45"/>
      <c r="RXD352" s="45"/>
      <c r="RXE352" s="46"/>
      <c r="RXF352" s="47">
        <v>3.2</v>
      </c>
      <c r="RXG352" s="47">
        <f>RXA352*RXF352</f>
        <v>10.630400000000002</v>
      </c>
      <c r="RXH352" s="31">
        <f>RXC352+RXE352+RXG352</f>
        <v>10.630400000000002</v>
      </c>
      <c r="SGR352" s="30"/>
      <c r="SGS352" s="3"/>
      <c r="SGT352" s="92" t="s">
        <v>16</v>
      </c>
      <c r="SGU352" s="43" t="s">
        <v>17</v>
      </c>
      <c r="SGV352" s="44">
        <v>0.151</v>
      </c>
      <c r="SGW352" s="6">
        <f>SGW350*SGV352</f>
        <v>3.322</v>
      </c>
      <c r="SGX352" s="45"/>
      <c r="SGY352" s="45"/>
      <c r="SGZ352" s="45"/>
      <c r="SHA352" s="46"/>
      <c r="SHB352" s="47">
        <v>3.2</v>
      </c>
      <c r="SHC352" s="47">
        <f>SGW352*SHB352</f>
        <v>10.630400000000002</v>
      </c>
      <c r="SHD352" s="31">
        <f>SGY352+SHA352+SHC352</f>
        <v>10.630400000000002</v>
      </c>
      <c r="SQN352" s="30"/>
      <c r="SQO352" s="3"/>
      <c r="SQP352" s="92" t="s">
        <v>16</v>
      </c>
      <c r="SQQ352" s="43" t="s">
        <v>17</v>
      </c>
      <c r="SQR352" s="44">
        <v>0.151</v>
      </c>
      <c r="SQS352" s="6">
        <f>SQS350*SQR352</f>
        <v>3.322</v>
      </c>
      <c r="SQT352" s="45"/>
      <c r="SQU352" s="45"/>
      <c r="SQV352" s="45"/>
      <c r="SQW352" s="46"/>
      <c r="SQX352" s="47">
        <v>3.2</v>
      </c>
      <c r="SQY352" s="47">
        <f>SQS352*SQX352</f>
        <v>10.630400000000002</v>
      </c>
      <c r="SQZ352" s="31">
        <f>SQU352+SQW352+SQY352</f>
        <v>10.630400000000002</v>
      </c>
      <c r="TAJ352" s="30"/>
      <c r="TAK352" s="3"/>
      <c r="TAL352" s="92" t="s">
        <v>16</v>
      </c>
      <c r="TAM352" s="43" t="s">
        <v>17</v>
      </c>
      <c r="TAN352" s="44">
        <v>0.151</v>
      </c>
      <c r="TAO352" s="6">
        <f>TAO350*TAN352</f>
        <v>3.322</v>
      </c>
      <c r="TAP352" s="45"/>
      <c r="TAQ352" s="45"/>
      <c r="TAR352" s="45"/>
      <c r="TAS352" s="46"/>
      <c r="TAT352" s="47">
        <v>3.2</v>
      </c>
      <c r="TAU352" s="47">
        <f>TAO352*TAT352</f>
        <v>10.630400000000002</v>
      </c>
      <c r="TAV352" s="31">
        <f>TAQ352+TAS352+TAU352</f>
        <v>10.630400000000002</v>
      </c>
      <c r="TKF352" s="30"/>
      <c r="TKG352" s="3"/>
      <c r="TKH352" s="92" t="s">
        <v>16</v>
      </c>
      <c r="TKI352" s="43" t="s">
        <v>17</v>
      </c>
      <c r="TKJ352" s="44">
        <v>0.151</v>
      </c>
      <c r="TKK352" s="6">
        <f>TKK350*TKJ352</f>
        <v>3.322</v>
      </c>
      <c r="TKL352" s="45"/>
      <c r="TKM352" s="45"/>
      <c r="TKN352" s="45"/>
      <c r="TKO352" s="46"/>
      <c r="TKP352" s="47">
        <v>3.2</v>
      </c>
      <c r="TKQ352" s="47">
        <f>TKK352*TKP352</f>
        <v>10.630400000000002</v>
      </c>
      <c r="TKR352" s="31">
        <f>TKM352+TKO352+TKQ352</f>
        <v>10.630400000000002</v>
      </c>
      <c r="TUB352" s="30"/>
      <c r="TUC352" s="3"/>
      <c r="TUD352" s="92" t="s">
        <v>16</v>
      </c>
      <c r="TUE352" s="43" t="s">
        <v>17</v>
      </c>
      <c r="TUF352" s="44">
        <v>0.151</v>
      </c>
      <c r="TUG352" s="6">
        <f>TUG350*TUF352</f>
        <v>3.322</v>
      </c>
      <c r="TUH352" s="45"/>
      <c r="TUI352" s="45"/>
      <c r="TUJ352" s="45"/>
      <c r="TUK352" s="46"/>
      <c r="TUL352" s="47">
        <v>3.2</v>
      </c>
      <c r="TUM352" s="47">
        <f>TUG352*TUL352</f>
        <v>10.630400000000002</v>
      </c>
      <c r="TUN352" s="31">
        <f>TUI352+TUK352+TUM352</f>
        <v>10.630400000000002</v>
      </c>
      <c r="UDX352" s="30"/>
      <c r="UDY352" s="3"/>
      <c r="UDZ352" s="92" t="s">
        <v>16</v>
      </c>
      <c r="UEA352" s="43" t="s">
        <v>17</v>
      </c>
      <c r="UEB352" s="44">
        <v>0.151</v>
      </c>
      <c r="UEC352" s="6">
        <f>UEC350*UEB352</f>
        <v>3.322</v>
      </c>
      <c r="UED352" s="45"/>
      <c r="UEE352" s="45"/>
      <c r="UEF352" s="45"/>
      <c r="UEG352" s="46"/>
      <c r="UEH352" s="47">
        <v>3.2</v>
      </c>
      <c r="UEI352" s="47">
        <f>UEC352*UEH352</f>
        <v>10.630400000000002</v>
      </c>
      <c r="UEJ352" s="31">
        <f>UEE352+UEG352+UEI352</f>
        <v>10.630400000000002</v>
      </c>
      <c r="UNT352" s="30"/>
      <c r="UNU352" s="3"/>
      <c r="UNV352" s="92" t="s">
        <v>16</v>
      </c>
      <c r="UNW352" s="43" t="s">
        <v>17</v>
      </c>
      <c r="UNX352" s="44">
        <v>0.151</v>
      </c>
      <c r="UNY352" s="6">
        <f>UNY350*UNX352</f>
        <v>3.322</v>
      </c>
      <c r="UNZ352" s="45"/>
      <c r="UOA352" s="45"/>
      <c r="UOB352" s="45"/>
      <c r="UOC352" s="46"/>
      <c r="UOD352" s="47">
        <v>3.2</v>
      </c>
      <c r="UOE352" s="47">
        <f>UNY352*UOD352</f>
        <v>10.630400000000002</v>
      </c>
      <c r="UOF352" s="31">
        <f>UOA352+UOC352+UOE352</f>
        <v>10.630400000000002</v>
      </c>
      <c r="UXP352" s="30"/>
      <c r="UXQ352" s="3"/>
      <c r="UXR352" s="92" t="s">
        <v>16</v>
      </c>
      <c r="UXS352" s="43" t="s">
        <v>17</v>
      </c>
      <c r="UXT352" s="44">
        <v>0.151</v>
      </c>
      <c r="UXU352" s="6">
        <f>UXU350*UXT352</f>
        <v>3.322</v>
      </c>
      <c r="UXV352" s="45"/>
      <c r="UXW352" s="45"/>
      <c r="UXX352" s="45"/>
      <c r="UXY352" s="46"/>
      <c r="UXZ352" s="47">
        <v>3.2</v>
      </c>
      <c r="UYA352" s="47">
        <f>UXU352*UXZ352</f>
        <v>10.630400000000002</v>
      </c>
      <c r="UYB352" s="31">
        <f>UXW352+UXY352+UYA352</f>
        <v>10.630400000000002</v>
      </c>
      <c r="VHL352" s="30"/>
      <c r="VHM352" s="3"/>
      <c r="VHN352" s="92" t="s">
        <v>16</v>
      </c>
      <c r="VHO352" s="43" t="s">
        <v>17</v>
      </c>
      <c r="VHP352" s="44">
        <v>0.151</v>
      </c>
      <c r="VHQ352" s="6">
        <f>VHQ350*VHP352</f>
        <v>3.322</v>
      </c>
      <c r="VHR352" s="45"/>
      <c r="VHS352" s="45"/>
      <c r="VHT352" s="45"/>
      <c r="VHU352" s="46"/>
      <c r="VHV352" s="47">
        <v>3.2</v>
      </c>
      <c r="VHW352" s="47">
        <f>VHQ352*VHV352</f>
        <v>10.630400000000002</v>
      </c>
      <c r="VHX352" s="31">
        <f>VHS352+VHU352+VHW352</f>
        <v>10.630400000000002</v>
      </c>
      <c r="VRH352" s="30"/>
      <c r="VRI352" s="3"/>
      <c r="VRJ352" s="92" t="s">
        <v>16</v>
      </c>
      <c r="VRK352" s="43" t="s">
        <v>17</v>
      </c>
      <c r="VRL352" s="44">
        <v>0.151</v>
      </c>
      <c r="VRM352" s="6">
        <f>VRM350*VRL352</f>
        <v>3.322</v>
      </c>
      <c r="VRN352" s="45"/>
      <c r="VRO352" s="45"/>
      <c r="VRP352" s="45"/>
      <c r="VRQ352" s="46"/>
      <c r="VRR352" s="47">
        <v>3.2</v>
      </c>
      <c r="VRS352" s="47">
        <f>VRM352*VRR352</f>
        <v>10.630400000000002</v>
      </c>
      <c r="VRT352" s="31">
        <f>VRO352+VRQ352+VRS352</f>
        <v>10.630400000000002</v>
      </c>
      <c r="WBD352" s="30"/>
      <c r="WBE352" s="3"/>
      <c r="WBF352" s="92" t="s">
        <v>16</v>
      </c>
      <c r="WBG352" s="43" t="s">
        <v>17</v>
      </c>
      <c r="WBH352" s="44">
        <v>0.151</v>
      </c>
      <c r="WBI352" s="6">
        <f>WBI350*WBH352</f>
        <v>3.322</v>
      </c>
      <c r="WBJ352" s="45"/>
      <c r="WBK352" s="45"/>
      <c r="WBL352" s="45"/>
      <c r="WBM352" s="46"/>
      <c r="WBN352" s="47">
        <v>3.2</v>
      </c>
      <c r="WBO352" s="47">
        <f>WBI352*WBN352</f>
        <v>10.630400000000002</v>
      </c>
      <c r="WBP352" s="31">
        <f>WBK352+WBM352+WBO352</f>
        <v>10.630400000000002</v>
      </c>
      <c r="WKZ352" s="30"/>
      <c r="WLA352" s="3"/>
      <c r="WLB352" s="92" t="s">
        <v>16</v>
      </c>
      <c r="WLC352" s="43" t="s">
        <v>17</v>
      </c>
      <c r="WLD352" s="44">
        <v>0.151</v>
      </c>
      <c r="WLE352" s="6">
        <f>WLE350*WLD352</f>
        <v>3.322</v>
      </c>
      <c r="WLF352" s="45"/>
      <c r="WLG352" s="45"/>
      <c r="WLH352" s="45"/>
      <c r="WLI352" s="46"/>
      <c r="WLJ352" s="47">
        <v>3.2</v>
      </c>
      <c r="WLK352" s="47">
        <f>WLE352*WLJ352</f>
        <v>10.630400000000002</v>
      </c>
      <c r="WLL352" s="31">
        <f>WLG352+WLI352+WLK352</f>
        <v>10.630400000000002</v>
      </c>
      <c r="WUV352" s="30"/>
      <c r="WUW352" s="3"/>
      <c r="WUX352" s="92" t="s">
        <v>16</v>
      </c>
      <c r="WUY352" s="43" t="s">
        <v>17</v>
      </c>
      <c r="WUZ352" s="44">
        <v>0.151</v>
      </c>
      <c r="WVA352" s="6">
        <f>WVA350*WUZ352</f>
        <v>3.322</v>
      </c>
      <c r="WVB352" s="45"/>
      <c r="WVC352" s="45"/>
      <c r="WVD352" s="45"/>
      <c r="WVE352" s="46"/>
      <c r="WVF352" s="47">
        <v>3.2</v>
      </c>
      <c r="WVG352" s="47">
        <f>WVA352*WVF352</f>
        <v>10.630400000000002</v>
      </c>
      <c r="WVH352" s="31">
        <f>WVC352+WVE352+WVG352</f>
        <v>10.630400000000002</v>
      </c>
    </row>
    <row r="353" spans="1:16128" ht="15">
      <c r="A353" s="30"/>
      <c r="B353" s="3" t="s">
        <v>24</v>
      </c>
      <c r="C353" s="3"/>
      <c r="D353" s="59"/>
      <c r="E353" s="59"/>
      <c r="F353" s="59"/>
      <c r="G353" s="59"/>
      <c r="H353" s="59"/>
      <c r="I353" s="59"/>
      <c r="J353" s="59"/>
      <c r="K353" s="63"/>
      <c r="L353" s="54" t="s">
        <v>223</v>
      </c>
      <c r="IJ353" s="30"/>
      <c r="IK353" s="3"/>
      <c r="IL353" s="3" t="s">
        <v>24</v>
      </c>
      <c r="IM353" s="3"/>
      <c r="IN353" s="3"/>
      <c r="IO353" s="6"/>
      <c r="IP353" s="3"/>
      <c r="IQ353" s="6"/>
      <c r="IR353" s="3"/>
      <c r="IS353" s="6"/>
      <c r="IT353" s="3"/>
      <c r="IU353" s="6"/>
      <c r="IV353" s="31"/>
      <c r="SF353" s="30"/>
      <c r="SG353" s="3"/>
      <c r="SH353" s="3" t="s">
        <v>24</v>
      </c>
      <c r="SI353" s="3"/>
      <c r="SJ353" s="3"/>
      <c r="SK353" s="6"/>
      <c r="SL353" s="3"/>
      <c r="SM353" s="6"/>
      <c r="SN353" s="3"/>
      <c r="SO353" s="6"/>
      <c r="SP353" s="3"/>
      <c r="SQ353" s="6"/>
      <c r="SR353" s="31"/>
      <c r="ACB353" s="30"/>
      <c r="ACC353" s="3"/>
      <c r="ACD353" s="3" t="s">
        <v>24</v>
      </c>
      <c r="ACE353" s="3"/>
      <c r="ACF353" s="3"/>
      <c r="ACG353" s="6"/>
      <c r="ACH353" s="3"/>
      <c r="ACI353" s="6"/>
      <c r="ACJ353" s="3"/>
      <c r="ACK353" s="6"/>
      <c r="ACL353" s="3"/>
      <c r="ACM353" s="6"/>
      <c r="ACN353" s="31"/>
      <c r="ALX353" s="30"/>
      <c r="ALY353" s="3"/>
      <c r="ALZ353" s="3" t="s">
        <v>24</v>
      </c>
      <c r="AMA353" s="3"/>
      <c r="AMB353" s="3"/>
      <c r="AMC353" s="6"/>
      <c r="AMD353" s="3"/>
      <c r="AME353" s="6"/>
      <c r="AMF353" s="3"/>
      <c r="AMG353" s="6"/>
      <c r="AMH353" s="3"/>
      <c r="AMI353" s="6"/>
      <c r="AMJ353" s="31"/>
      <c r="AVT353" s="30"/>
      <c r="AVU353" s="3"/>
      <c r="AVV353" s="3" t="s">
        <v>24</v>
      </c>
      <c r="AVW353" s="3"/>
      <c r="AVX353" s="3"/>
      <c r="AVY353" s="6"/>
      <c r="AVZ353" s="3"/>
      <c r="AWA353" s="6"/>
      <c r="AWB353" s="3"/>
      <c r="AWC353" s="6"/>
      <c r="AWD353" s="3"/>
      <c r="AWE353" s="6"/>
      <c r="AWF353" s="31"/>
      <c r="BFP353" s="30"/>
      <c r="BFQ353" s="3"/>
      <c r="BFR353" s="3" t="s">
        <v>24</v>
      </c>
      <c r="BFS353" s="3"/>
      <c r="BFT353" s="3"/>
      <c r="BFU353" s="6"/>
      <c r="BFV353" s="3"/>
      <c r="BFW353" s="6"/>
      <c r="BFX353" s="3"/>
      <c r="BFY353" s="6"/>
      <c r="BFZ353" s="3"/>
      <c r="BGA353" s="6"/>
      <c r="BGB353" s="31"/>
      <c r="BPL353" s="30"/>
      <c r="BPM353" s="3"/>
      <c r="BPN353" s="3" t="s">
        <v>24</v>
      </c>
      <c r="BPO353" s="3"/>
      <c r="BPP353" s="3"/>
      <c r="BPQ353" s="6"/>
      <c r="BPR353" s="3"/>
      <c r="BPS353" s="6"/>
      <c r="BPT353" s="3"/>
      <c r="BPU353" s="6"/>
      <c r="BPV353" s="3"/>
      <c r="BPW353" s="6"/>
      <c r="BPX353" s="31"/>
      <c r="BZH353" s="30"/>
      <c r="BZI353" s="3"/>
      <c r="BZJ353" s="3" t="s">
        <v>24</v>
      </c>
      <c r="BZK353" s="3"/>
      <c r="BZL353" s="3"/>
      <c r="BZM353" s="6"/>
      <c r="BZN353" s="3"/>
      <c r="BZO353" s="6"/>
      <c r="BZP353" s="3"/>
      <c r="BZQ353" s="6"/>
      <c r="BZR353" s="3"/>
      <c r="BZS353" s="6"/>
      <c r="BZT353" s="31"/>
      <c r="CJD353" s="30"/>
      <c r="CJE353" s="3"/>
      <c r="CJF353" s="3" t="s">
        <v>24</v>
      </c>
      <c r="CJG353" s="3"/>
      <c r="CJH353" s="3"/>
      <c r="CJI353" s="6"/>
      <c r="CJJ353" s="3"/>
      <c r="CJK353" s="6"/>
      <c r="CJL353" s="3"/>
      <c r="CJM353" s="6"/>
      <c r="CJN353" s="3"/>
      <c r="CJO353" s="6"/>
      <c r="CJP353" s="31"/>
      <c r="CSZ353" s="30"/>
      <c r="CTA353" s="3"/>
      <c r="CTB353" s="3" t="s">
        <v>24</v>
      </c>
      <c r="CTC353" s="3"/>
      <c r="CTD353" s="3"/>
      <c r="CTE353" s="6"/>
      <c r="CTF353" s="3"/>
      <c r="CTG353" s="6"/>
      <c r="CTH353" s="3"/>
      <c r="CTI353" s="6"/>
      <c r="CTJ353" s="3"/>
      <c r="CTK353" s="6"/>
      <c r="CTL353" s="31"/>
      <c r="DCV353" s="30"/>
      <c r="DCW353" s="3"/>
      <c r="DCX353" s="3" t="s">
        <v>24</v>
      </c>
      <c r="DCY353" s="3"/>
      <c r="DCZ353" s="3"/>
      <c r="DDA353" s="6"/>
      <c r="DDB353" s="3"/>
      <c r="DDC353" s="6"/>
      <c r="DDD353" s="3"/>
      <c r="DDE353" s="6"/>
      <c r="DDF353" s="3"/>
      <c r="DDG353" s="6"/>
      <c r="DDH353" s="31"/>
      <c r="DMR353" s="30"/>
      <c r="DMS353" s="3"/>
      <c r="DMT353" s="3" t="s">
        <v>24</v>
      </c>
      <c r="DMU353" s="3"/>
      <c r="DMV353" s="3"/>
      <c r="DMW353" s="6"/>
      <c r="DMX353" s="3"/>
      <c r="DMY353" s="6"/>
      <c r="DMZ353" s="3"/>
      <c r="DNA353" s="6"/>
      <c r="DNB353" s="3"/>
      <c r="DNC353" s="6"/>
      <c r="DND353" s="31"/>
      <c r="DWN353" s="30"/>
      <c r="DWO353" s="3"/>
      <c r="DWP353" s="3" t="s">
        <v>24</v>
      </c>
      <c r="DWQ353" s="3"/>
      <c r="DWR353" s="3"/>
      <c r="DWS353" s="6"/>
      <c r="DWT353" s="3"/>
      <c r="DWU353" s="6"/>
      <c r="DWV353" s="3"/>
      <c r="DWW353" s="6"/>
      <c r="DWX353" s="3"/>
      <c r="DWY353" s="6"/>
      <c r="DWZ353" s="31"/>
      <c r="EGJ353" s="30"/>
      <c r="EGK353" s="3"/>
      <c r="EGL353" s="3" t="s">
        <v>24</v>
      </c>
      <c r="EGM353" s="3"/>
      <c r="EGN353" s="3"/>
      <c r="EGO353" s="6"/>
      <c r="EGP353" s="3"/>
      <c r="EGQ353" s="6"/>
      <c r="EGR353" s="3"/>
      <c r="EGS353" s="6"/>
      <c r="EGT353" s="3"/>
      <c r="EGU353" s="6"/>
      <c r="EGV353" s="31"/>
      <c r="EQF353" s="30"/>
      <c r="EQG353" s="3"/>
      <c r="EQH353" s="3" t="s">
        <v>24</v>
      </c>
      <c r="EQI353" s="3"/>
      <c r="EQJ353" s="3"/>
      <c r="EQK353" s="6"/>
      <c r="EQL353" s="3"/>
      <c r="EQM353" s="6"/>
      <c r="EQN353" s="3"/>
      <c r="EQO353" s="6"/>
      <c r="EQP353" s="3"/>
      <c r="EQQ353" s="6"/>
      <c r="EQR353" s="31"/>
      <c r="FAB353" s="30"/>
      <c r="FAC353" s="3"/>
      <c r="FAD353" s="3" t="s">
        <v>24</v>
      </c>
      <c r="FAE353" s="3"/>
      <c r="FAF353" s="3"/>
      <c r="FAG353" s="6"/>
      <c r="FAH353" s="3"/>
      <c r="FAI353" s="6"/>
      <c r="FAJ353" s="3"/>
      <c r="FAK353" s="6"/>
      <c r="FAL353" s="3"/>
      <c r="FAM353" s="6"/>
      <c r="FAN353" s="31"/>
      <c r="FJX353" s="30"/>
      <c r="FJY353" s="3"/>
      <c r="FJZ353" s="3" t="s">
        <v>24</v>
      </c>
      <c r="FKA353" s="3"/>
      <c r="FKB353" s="3"/>
      <c r="FKC353" s="6"/>
      <c r="FKD353" s="3"/>
      <c r="FKE353" s="6"/>
      <c r="FKF353" s="3"/>
      <c r="FKG353" s="6"/>
      <c r="FKH353" s="3"/>
      <c r="FKI353" s="6"/>
      <c r="FKJ353" s="31"/>
      <c r="FTT353" s="30"/>
      <c r="FTU353" s="3"/>
      <c r="FTV353" s="3" t="s">
        <v>24</v>
      </c>
      <c r="FTW353" s="3"/>
      <c r="FTX353" s="3"/>
      <c r="FTY353" s="6"/>
      <c r="FTZ353" s="3"/>
      <c r="FUA353" s="6"/>
      <c r="FUB353" s="3"/>
      <c r="FUC353" s="6"/>
      <c r="FUD353" s="3"/>
      <c r="FUE353" s="6"/>
      <c r="FUF353" s="31"/>
      <c r="GDP353" s="30"/>
      <c r="GDQ353" s="3"/>
      <c r="GDR353" s="3" t="s">
        <v>24</v>
      </c>
      <c r="GDS353" s="3"/>
      <c r="GDT353" s="3"/>
      <c r="GDU353" s="6"/>
      <c r="GDV353" s="3"/>
      <c r="GDW353" s="6"/>
      <c r="GDX353" s="3"/>
      <c r="GDY353" s="6"/>
      <c r="GDZ353" s="3"/>
      <c r="GEA353" s="6"/>
      <c r="GEB353" s="31"/>
      <c r="GNL353" s="30"/>
      <c r="GNM353" s="3"/>
      <c r="GNN353" s="3" t="s">
        <v>24</v>
      </c>
      <c r="GNO353" s="3"/>
      <c r="GNP353" s="3"/>
      <c r="GNQ353" s="6"/>
      <c r="GNR353" s="3"/>
      <c r="GNS353" s="6"/>
      <c r="GNT353" s="3"/>
      <c r="GNU353" s="6"/>
      <c r="GNV353" s="3"/>
      <c r="GNW353" s="6"/>
      <c r="GNX353" s="31"/>
      <c r="GXH353" s="30"/>
      <c r="GXI353" s="3"/>
      <c r="GXJ353" s="3" t="s">
        <v>24</v>
      </c>
      <c r="GXK353" s="3"/>
      <c r="GXL353" s="3"/>
      <c r="GXM353" s="6"/>
      <c r="GXN353" s="3"/>
      <c r="GXO353" s="6"/>
      <c r="GXP353" s="3"/>
      <c r="GXQ353" s="6"/>
      <c r="GXR353" s="3"/>
      <c r="GXS353" s="6"/>
      <c r="GXT353" s="31"/>
      <c r="HHD353" s="30"/>
      <c r="HHE353" s="3"/>
      <c r="HHF353" s="3" t="s">
        <v>24</v>
      </c>
      <c r="HHG353" s="3"/>
      <c r="HHH353" s="3"/>
      <c r="HHI353" s="6"/>
      <c r="HHJ353" s="3"/>
      <c r="HHK353" s="6"/>
      <c r="HHL353" s="3"/>
      <c r="HHM353" s="6"/>
      <c r="HHN353" s="3"/>
      <c r="HHO353" s="6"/>
      <c r="HHP353" s="31"/>
      <c r="HQZ353" s="30"/>
      <c r="HRA353" s="3"/>
      <c r="HRB353" s="3" t="s">
        <v>24</v>
      </c>
      <c r="HRC353" s="3"/>
      <c r="HRD353" s="3"/>
      <c r="HRE353" s="6"/>
      <c r="HRF353" s="3"/>
      <c r="HRG353" s="6"/>
      <c r="HRH353" s="3"/>
      <c r="HRI353" s="6"/>
      <c r="HRJ353" s="3"/>
      <c r="HRK353" s="6"/>
      <c r="HRL353" s="31"/>
      <c r="IAV353" s="30"/>
      <c r="IAW353" s="3"/>
      <c r="IAX353" s="3" t="s">
        <v>24</v>
      </c>
      <c r="IAY353" s="3"/>
      <c r="IAZ353" s="3"/>
      <c r="IBA353" s="6"/>
      <c r="IBB353" s="3"/>
      <c r="IBC353" s="6"/>
      <c r="IBD353" s="3"/>
      <c r="IBE353" s="6"/>
      <c r="IBF353" s="3"/>
      <c r="IBG353" s="6"/>
      <c r="IBH353" s="31"/>
      <c r="IKR353" s="30"/>
      <c r="IKS353" s="3"/>
      <c r="IKT353" s="3" t="s">
        <v>24</v>
      </c>
      <c r="IKU353" s="3"/>
      <c r="IKV353" s="3"/>
      <c r="IKW353" s="6"/>
      <c r="IKX353" s="3"/>
      <c r="IKY353" s="6"/>
      <c r="IKZ353" s="3"/>
      <c r="ILA353" s="6"/>
      <c r="ILB353" s="3"/>
      <c r="ILC353" s="6"/>
      <c r="ILD353" s="31"/>
      <c r="IUN353" s="30"/>
      <c r="IUO353" s="3"/>
      <c r="IUP353" s="3" t="s">
        <v>24</v>
      </c>
      <c r="IUQ353" s="3"/>
      <c r="IUR353" s="3"/>
      <c r="IUS353" s="6"/>
      <c r="IUT353" s="3"/>
      <c r="IUU353" s="6"/>
      <c r="IUV353" s="3"/>
      <c r="IUW353" s="6"/>
      <c r="IUX353" s="3"/>
      <c r="IUY353" s="6"/>
      <c r="IUZ353" s="31"/>
      <c r="JEJ353" s="30"/>
      <c r="JEK353" s="3"/>
      <c r="JEL353" s="3" t="s">
        <v>24</v>
      </c>
      <c r="JEM353" s="3"/>
      <c r="JEN353" s="3"/>
      <c r="JEO353" s="6"/>
      <c r="JEP353" s="3"/>
      <c r="JEQ353" s="6"/>
      <c r="JER353" s="3"/>
      <c r="JES353" s="6"/>
      <c r="JET353" s="3"/>
      <c r="JEU353" s="6"/>
      <c r="JEV353" s="31"/>
      <c r="JOF353" s="30"/>
      <c r="JOG353" s="3"/>
      <c r="JOH353" s="3" t="s">
        <v>24</v>
      </c>
      <c r="JOI353" s="3"/>
      <c r="JOJ353" s="3"/>
      <c r="JOK353" s="6"/>
      <c r="JOL353" s="3"/>
      <c r="JOM353" s="6"/>
      <c r="JON353" s="3"/>
      <c r="JOO353" s="6"/>
      <c r="JOP353" s="3"/>
      <c r="JOQ353" s="6"/>
      <c r="JOR353" s="31"/>
      <c r="JYB353" s="30"/>
      <c r="JYC353" s="3"/>
      <c r="JYD353" s="3" t="s">
        <v>24</v>
      </c>
      <c r="JYE353" s="3"/>
      <c r="JYF353" s="3"/>
      <c r="JYG353" s="6"/>
      <c r="JYH353" s="3"/>
      <c r="JYI353" s="6"/>
      <c r="JYJ353" s="3"/>
      <c r="JYK353" s="6"/>
      <c r="JYL353" s="3"/>
      <c r="JYM353" s="6"/>
      <c r="JYN353" s="31"/>
      <c r="KHX353" s="30"/>
      <c r="KHY353" s="3"/>
      <c r="KHZ353" s="3" t="s">
        <v>24</v>
      </c>
      <c r="KIA353" s="3"/>
      <c r="KIB353" s="3"/>
      <c r="KIC353" s="6"/>
      <c r="KID353" s="3"/>
      <c r="KIE353" s="6"/>
      <c r="KIF353" s="3"/>
      <c r="KIG353" s="6"/>
      <c r="KIH353" s="3"/>
      <c r="KII353" s="6"/>
      <c r="KIJ353" s="31"/>
      <c r="KRT353" s="30"/>
      <c r="KRU353" s="3"/>
      <c r="KRV353" s="3" t="s">
        <v>24</v>
      </c>
      <c r="KRW353" s="3"/>
      <c r="KRX353" s="3"/>
      <c r="KRY353" s="6"/>
      <c r="KRZ353" s="3"/>
      <c r="KSA353" s="6"/>
      <c r="KSB353" s="3"/>
      <c r="KSC353" s="6"/>
      <c r="KSD353" s="3"/>
      <c r="KSE353" s="6"/>
      <c r="KSF353" s="31"/>
      <c r="LBP353" s="30"/>
      <c r="LBQ353" s="3"/>
      <c r="LBR353" s="3" t="s">
        <v>24</v>
      </c>
      <c r="LBS353" s="3"/>
      <c r="LBT353" s="3"/>
      <c r="LBU353" s="6"/>
      <c r="LBV353" s="3"/>
      <c r="LBW353" s="6"/>
      <c r="LBX353" s="3"/>
      <c r="LBY353" s="6"/>
      <c r="LBZ353" s="3"/>
      <c r="LCA353" s="6"/>
      <c r="LCB353" s="31"/>
      <c r="LLL353" s="30"/>
      <c r="LLM353" s="3"/>
      <c r="LLN353" s="3" t="s">
        <v>24</v>
      </c>
      <c r="LLO353" s="3"/>
      <c r="LLP353" s="3"/>
      <c r="LLQ353" s="6"/>
      <c r="LLR353" s="3"/>
      <c r="LLS353" s="6"/>
      <c r="LLT353" s="3"/>
      <c r="LLU353" s="6"/>
      <c r="LLV353" s="3"/>
      <c r="LLW353" s="6"/>
      <c r="LLX353" s="31"/>
      <c r="LVH353" s="30"/>
      <c r="LVI353" s="3"/>
      <c r="LVJ353" s="3" t="s">
        <v>24</v>
      </c>
      <c r="LVK353" s="3"/>
      <c r="LVL353" s="3"/>
      <c r="LVM353" s="6"/>
      <c r="LVN353" s="3"/>
      <c r="LVO353" s="6"/>
      <c r="LVP353" s="3"/>
      <c r="LVQ353" s="6"/>
      <c r="LVR353" s="3"/>
      <c r="LVS353" s="6"/>
      <c r="LVT353" s="31"/>
      <c r="MFD353" s="30"/>
      <c r="MFE353" s="3"/>
      <c r="MFF353" s="3" t="s">
        <v>24</v>
      </c>
      <c r="MFG353" s="3"/>
      <c r="MFH353" s="3"/>
      <c r="MFI353" s="6"/>
      <c r="MFJ353" s="3"/>
      <c r="MFK353" s="6"/>
      <c r="MFL353" s="3"/>
      <c r="MFM353" s="6"/>
      <c r="MFN353" s="3"/>
      <c r="MFO353" s="6"/>
      <c r="MFP353" s="31"/>
      <c r="MOZ353" s="30"/>
      <c r="MPA353" s="3"/>
      <c r="MPB353" s="3" t="s">
        <v>24</v>
      </c>
      <c r="MPC353" s="3"/>
      <c r="MPD353" s="3"/>
      <c r="MPE353" s="6"/>
      <c r="MPF353" s="3"/>
      <c r="MPG353" s="6"/>
      <c r="MPH353" s="3"/>
      <c r="MPI353" s="6"/>
      <c r="MPJ353" s="3"/>
      <c r="MPK353" s="6"/>
      <c r="MPL353" s="31"/>
      <c r="MYV353" s="30"/>
      <c r="MYW353" s="3"/>
      <c r="MYX353" s="3" t="s">
        <v>24</v>
      </c>
      <c r="MYY353" s="3"/>
      <c r="MYZ353" s="3"/>
      <c r="MZA353" s="6"/>
      <c r="MZB353" s="3"/>
      <c r="MZC353" s="6"/>
      <c r="MZD353" s="3"/>
      <c r="MZE353" s="6"/>
      <c r="MZF353" s="3"/>
      <c r="MZG353" s="6"/>
      <c r="MZH353" s="31"/>
      <c r="NIR353" s="30"/>
      <c r="NIS353" s="3"/>
      <c r="NIT353" s="3" t="s">
        <v>24</v>
      </c>
      <c r="NIU353" s="3"/>
      <c r="NIV353" s="3"/>
      <c r="NIW353" s="6"/>
      <c r="NIX353" s="3"/>
      <c r="NIY353" s="6"/>
      <c r="NIZ353" s="3"/>
      <c r="NJA353" s="6"/>
      <c r="NJB353" s="3"/>
      <c r="NJC353" s="6"/>
      <c r="NJD353" s="31"/>
      <c r="NSN353" s="30"/>
      <c r="NSO353" s="3"/>
      <c r="NSP353" s="3" t="s">
        <v>24</v>
      </c>
      <c r="NSQ353" s="3"/>
      <c r="NSR353" s="3"/>
      <c r="NSS353" s="6"/>
      <c r="NST353" s="3"/>
      <c r="NSU353" s="6"/>
      <c r="NSV353" s="3"/>
      <c r="NSW353" s="6"/>
      <c r="NSX353" s="3"/>
      <c r="NSY353" s="6"/>
      <c r="NSZ353" s="31"/>
      <c r="OCJ353" s="30"/>
      <c r="OCK353" s="3"/>
      <c r="OCL353" s="3" t="s">
        <v>24</v>
      </c>
      <c r="OCM353" s="3"/>
      <c r="OCN353" s="3"/>
      <c r="OCO353" s="6"/>
      <c r="OCP353" s="3"/>
      <c r="OCQ353" s="6"/>
      <c r="OCR353" s="3"/>
      <c r="OCS353" s="6"/>
      <c r="OCT353" s="3"/>
      <c r="OCU353" s="6"/>
      <c r="OCV353" s="31"/>
      <c r="OMF353" s="30"/>
      <c r="OMG353" s="3"/>
      <c r="OMH353" s="3" t="s">
        <v>24</v>
      </c>
      <c r="OMI353" s="3"/>
      <c r="OMJ353" s="3"/>
      <c r="OMK353" s="6"/>
      <c r="OML353" s="3"/>
      <c r="OMM353" s="6"/>
      <c r="OMN353" s="3"/>
      <c r="OMO353" s="6"/>
      <c r="OMP353" s="3"/>
      <c r="OMQ353" s="6"/>
      <c r="OMR353" s="31"/>
      <c r="OWB353" s="30"/>
      <c r="OWC353" s="3"/>
      <c r="OWD353" s="3" t="s">
        <v>24</v>
      </c>
      <c r="OWE353" s="3"/>
      <c r="OWF353" s="3"/>
      <c r="OWG353" s="6"/>
      <c r="OWH353" s="3"/>
      <c r="OWI353" s="6"/>
      <c r="OWJ353" s="3"/>
      <c r="OWK353" s="6"/>
      <c r="OWL353" s="3"/>
      <c r="OWM353" s="6"/>
      <c r="OWN353" s="31"/>
      <c r="PFX353" s="30"/>
      <c r="PFY353" s="3"/>
      <c r="PFZ353" s="3" t="s">
        <v>24</v>
      </c>
      <c r="PGA353" s="3"/>
      <c r="PGB353" s="3"/>
      <c r="PGC353" s="6"/>
      <c r="PGD353" s="3"/>
      <c r="PGE353" s="6"/>
      <c r="PGF353" s="3"/>
      <c r="PGG353" s="6"/>
      <c r="PGH353" s="3"/>
      <c r="PGI353" s="6"/>
      <c r="PGJ353" s="31"/>
      <c r="PPT353" s="30"/>
      <c r="PPU353" s="3"/>
      <c r="PPV353" s="3" t="s">
        <v>24</v>
      </c>
      <c r="PPW353" s="3"/>
      <c r="PPX353" s="3"/>
      <c r="PPY353" s="6"/>
      <c r="PPZ353" s="3"/>
      <c r="PQA353" s="6"/>
      <c r="PQB353" s="3"/>
      <c r="PQC353" s="6"/>
      <c r="PQD353" s="3"/>
      <c r="PQE353" s="6"/>
      <c r="PQF353" s="31"/>
      <c r="PZP353" s="30"/>
      <c r="PZQ353" s="3"/>
      <c r="PZR353" s="3" t="s">
        <v>24</v>
      </c>
      <c r="PZS353" s="3"/>
      <c r="PZT353" s="3"/>
      <c r="PZU353" s="6"/>
      <c r="PZV353" s="3"/>
      <c r="PZW353" s="6"/>
      <c r="PZX353" s="3"/>
      <c r="PZY353" s="6"/>
      <c r="PZZ353" s="3"/>
      <c r="QAA353" s="6"/>
      <c r="QAB353" s="31"/>
      <c r="QJL353" s="30"/>
      <c r="QJM353" s="3"/>
      <c r="QJN353" s="3" t="s">
        <v>24</v>
      </c>
      <c r="QJO353" s="3"/>
      <c r="QJP353" s="3"/>
      <c r="QJQ353" s="6"/>
      <c r="QJR353" s="3"/>
      <c r="QJS353" s="6"/>
      <c r="QJT353" s="3"/>
      <c r="QJU353" s="6"/>
      <c r="QJV353" s="3"/>
      <c r="QJW353" s="6"/>
      <c r="QJX353" s="31"/>
      <c r="QTH353" s="30"/>
      <c r="QTI353" s="3"/>
      <c r="QTJ353" s="3" t="s">
        <v>24</v>
      </c>
      <c r="QTK353" s="3"/>
      <c r="QTL353" s="3"/>
      <c r="QTM353" s="6"/>
      <c r="QTN353" s="3"/>
      <c r="QTO353" s="6"/>
      <c r="QTP353" s="3"/>
      <c r="QTQ353" s="6"/>
      <c r="QTR353" s="3"/>
      <c r="QTS353" s="6"/>
      <c r="QTT353" s="31"/>
      <c r="RDD353" s="30"/>
      <c r="RDE353" s="3"/>
      <c r="RDF353" s="3" t="s">
        <v>24</v>
      </c>
      <c r="RDG353" s="3"/>
      <c r="RDH353" s="3"/>
      <c r="RDI353" s="6"/>
      <c r="RDJ353" s="3"/>
      <c r="RDK353" s="6"/>
      <c r="RDL353" s="3"/>
      <c r="RDM353" s="6"/>
      <c r="RDN353" s="3"/>
      <c r="RDO353" s="6"/>
      <c r="RDP353" s="31"/>
      <c r="RMZ353" s="30"/>
      <c r="RNA353" s="3"/>
      <c r="RNB353" s="3" t="s">
        <v>24</v>
      </c>
      <c r="RNC353" s="3"/>
      <c r="RND353" s="3"/>
      <c r="RNE353" s="6"/>
      <c r="RNF353" s="3"/>
      <c r="RNG353" s="6"/>
      <c r="RNH353" s="3"/>
      <c r="RNI353" s="6"/>
      <c r="RNJ353" s="3"/>
      <c r="RNK353" s="6"/>
      <c r="RNL353" s="31"/>
      <c r="RWV353" s="30"/>
      <c r="RWW353" s="3"/>
      <c r="RWX353" s="3" t="s">
        <v>24</v>
      </c>
      <c r="RWY353" s="3"/>
      <c r="RWZ353" s="3"/>
      <c r="RXA353" s="6"/>
      <c r="RXB353" s="3"/>
      <c r="RXC353" s="6"/>
      <c r="RXD353" s="3"/>
      <c r="RXE353" s="6"/>
      <c r="RXF353" s="3"/>
      <c r="RXG353" s="6"/>
      <c r="RXH353" s="31"/>
      <c r="SGR353" s="30"/>
      <c r="SGS353" s="3"/>
      <c r="SGT353" s="3" t="s">
        <v>24</v>
      </c>
      <c r="SGU353" s="3"/>
      <c r="SGV353" s="3"/>
      <c r="SGW353" s="6"/>
      <c r="SGX353" s="3"/>
      <c r="SGY353" s="6"/>
      <c r="SGZ353" s="3"/>
      <c r="SHA353" s="6"/>
      <c r="SHB353" s="3"/>
      <c r="SHC353" s="6"/>
      <c r="SHD353" s="31"/>
      <c r="SQN353" s="30"/>
      <c r="SQO353" s="3"/>
      <c r="SQP353" s="3" t="s">
        <v>24</v>
      </c>
      <c r="SQQ353" s="3"/>
      <c r="SQR353" s="3"/>
      <c r="SQS353" s="6"/>
      <c r="SQT353" s="3"/>
      <c r="SQU353" s="6"/>
      <c r="SQV353" s="3"/>
      <c r="SQW353" s="6"/>
      <c r="SQX353" s="3"/>
      <c r="SQY353" s="6"/>
      <c r="SQZ353" s="31"/>
      <c r="TAJ353" s="30"/>
      <c r="TAK353" s="3"/>
      <c r="TAL353" s="3" t="s">
        <v>24</v>
      </c>
      <c r="TAM353" s="3"/>
      <c r="TAN353" s="3"/>
      <c r="TAO353" s="6"/>
      <c r="TAP353" s="3"/>
      <c r="TAQ353" s="6"/>
      <c r="TAR353" s="3"/>
      <c r="TAS353" s="6"/>
      <c r="TAT353" s="3"/>
      <c r="TAU353" s="6"/>
      <c r="TAV353" s="31"/>
      <c r="TKF353" s="30"/>
      <c r="TKG353" s="3"/>
      <c r="TKH353" s="3" t="s">
        <v>24</v>
      </c>
      <c r="TKI353" s="3"/>
      <c r="TKJ353" s="3"/>
      <c r="TKK353" s="6"/>
      <c r="TKL353" s="3"/>
      <c r="TKM353" s="6"/>
      <c r="TKN353" s="3"/>
      <c r="TKO353" s="6"/>
      <c r="TKP353" s="3"/>
      <c r="TKQ353" s="6"/>
      <c r="TKR353" s="31"/>
      <c r="TUB353" s="30"/>
      <c r="TUC353" s="3"/>
      <c r="TUD353" s="3" t="s">
        <v>24</v>
      </c>
      <c r="TUE353" s="3"/>
      <c r="TUF353" s="3"/>
      <c r="TUG353" s="6"/>
      <c r="TUH353" s="3"/>
      <c r="TUI353" s="6"/>
      <c r="TUJ353" s="3"/>
      <c r="TUK353" s="6"/>
      <c r="TUL353" s="3"/>
      <c r="TUM353" s="6"/>
      <c r="TUN353" s="31"/>
      <c r="UDX353" s="30"/>
      <c r="UDY353" s="3"/>
      <c r="UDZ353" s="3" t="s">
        <v>24</v>
      </c>
      <c r="UEA353" s="3"/>
      <c r="UEB353" s="3"/>
      <c r="UEC353" s="6"/>
      <c r="UED353" s="3"/>
      <c r="UEE353" s="6"/>
      <c r="UEF353" s="3"/>
      <c r="UEG353" s="6"/>
      <c r="UEH353" s="3"/>
      <c r="UEI353" s="6"/>
      <c r="UEJ353" s="31"/>
      <c r="UNT353" s="30"/>
      <c r="UNU353" s="3"/>
      <c r="UNV353" s="3" t="s">
        <v>24</v>
      </c>
      <c r="UNW353" s="3"/>
      <c r="UNX353" s="3"/>
      <c r="UNY353" s="6"/>
      <c r="UNZ353" s="3"/>
      <c r="UOA353" s="6"/>
      <c r="UOB353" s="3"/>
      <c r="UOC353" s="6"/>
      <c r="UOD353" s="3"/>
      <c r="UOE353" s="6"/>
      <c r="UOF353" s="31"/>
      <c r="UXP353" s="30"/>
      <c r="UXQ353" s="3"/>
      <c r="UXR353" s="3" t="s">
        <v>24</v>
      </c>
      <c r="UXS353" s="3"/>
      <c r="UXT353" s="3"/>
      <c r="UXU353" s="6"/>
      <c r="UXV353" s="3"/>
      <c r="UXW353" s="6"/>
      <c r="UXX353" s="3"/>
      <c r="UXY353" s="6"/>
      <c r="UXZ353" s="3"/>
      <c r="UYA353" s="6"/>
      <c r="UYB353" s="31"/>
      <c r="VHL353" s="30"/>
      <c r="VHM353" s="3"/>
      <c r="VHN353" s="3" t="s">
        <v>24</v>
      </c>
      <c r="VHO353" s="3"/>
      <c r="VHP353" s="3"/>
      <c r="VHQ353" s="6"/>
      <c r="VHR353" s="3"/>
      <c r="VHS353" s="6"/>
      <c r="VHT353" s="3"/>
      <c r="VHU353" s="6"/>
      <c r="VHV353" s="3"/>
      <c r="VHW353" s="6"/>
      <c r="VHX353" s="31"/>
      <c r="VRH353" s="30"/>
      <c r="VRI353" s="3"/>
      <c r="VRJ353" s="3" t="s">
        <v>24</v>
      </c>
      <c r="VRK353" s="3"/>
      <c r="VRL353" s="3"/>
      <c r="VRM353" s="6"/>
      <c r="VRN353" s="3"/>
      <c r="VRO353" s="6"/>
      <c r="VRP353" s="3"/>
      <c r="VRQ353" s="6"/>
      <c r="VRR353" s="3"/>
      <c r="VRS353" s="6"/>
      <c r="VRT353" s="31"/>
      <c r="WBD353" s="30"/>
      <c r="WBE353" s="3"/>
      <c r="WBF353" s="3" t="s">
        <v>24</v>
      </c>
      <c r="WBG353" s="3"/>
      <c r="WBH353" s="3"/>
      <c r="WBI353" s="6"/>
      <c r="WBJ353" s="3"/>
      <c r="WBK353" s="6"/>
      <c r="WBL353" s="3"/>
      <c r="WBM353" s="6"/>
      <c r="WBN353" s="3"/>
      <c r="WBO353" s="6"/>
      <c r="WBP353" s="31"/>
      <c r="WKZ353" s="30"/>
      <c r="WLA353" s="3"/>
      <c r="WLB353" s="3" t="s">
        <v>24</v>
      </c>
      <c r="WLC353" s="3"/>
      <c r="WLD353" s="3"/>
      <c r="WLE353" s="6"/>
      <c r="WLF353" s="3"/>
      <c r="WLG353" s="6"/>
      <c r="WLH353" s="3"/>
      <c r="WLI353" s="6"/>
      <c r="WLJ353" s="3"/>
      <c r="WLK353" s="6"/>
      <c r="WLL353" s="31"/>
      <c r="WUV353" s="30"/>
      <c r="WUW353" s="3"/>
      <c r="WUX353" s="3" t="s">
        <v>24</v>
      </c>
      <c r="WUY353" s="3"/>
      <c r="WUZ353" s="3"/>
      <c r="WVA353" s="6"/>
      <c r="WVB353" s="3"/>
      <c r="WVC353" s="6"/>
      <c r="WVD353" s="3"/>
      <c r="WVE353" s="6"/>
      <c r="WVF353" s="3"/>
      <c r="WVG353" s="6"/>
      <c r="WVH353" s="31"/>
    </row>
    <row r="354" spans="1:16128" ht="15">
      <c r="A354" s="30"/>
      <c r="B354" s="78" t="s">
        <v>141</v>
      </c>
      <c r="C354" s="3" t="s">
        <v>45</v>
      </c>
      <c r="D354" s="59">
        <v>1</v>
      </c>
      <c r="E354" s="59"/>
      <c r="F354" s="59"/>
      <c r="G354" s="59"/>
      <c r="H354" s="59"/>
      <c r="I354" s="59"/>
      <c r="J354" s="59"/>
      <c r="K354" s="63"/>
      <c r="L354" s="54" t="s">
        <v>236</v>
      </c>
      <c r="IJ354" s="30"/>
      <c r="IK354" s="3" t="s">
        <v>134</v>
      </c>
      <c r="IL354" s="78" t="s">
        <v>135</v>
      </c>
      <c r="IM354" s="3" t="s">
        <v>45</v>
      </c>
      <c r="IN354" s="3"/>
      <c r="IO354" s="6">
        <f>IO350</f>
        <v>22</v>
      </c>
      <c r="IP354" s="6">
        <f>42.5/1.18</f>
        <v>36.016949152542374</v>
      </c>
      <c r="IQ354" s="6">
        <f>IO354*IP354</f>
        <v>792.3728813559322</v>
      </c>
      <c r="IR354" s="3"/>
      <c r="IS354" s="6"/>
      <c r="IT354" s="3"/>
      <c r="IU354" s="6"/>
      <c r="IV354" s="31">
        <f>IQ354+IS354+IU354</f>
        <v>792.3728813559322</v>
      </c>
      <c r="SF354" s="30"/>
      <c r="SG354" s="3" t="s">
        <v>134</v>
      </c>
      <c r="SH354" s="78" t="s">
        <v>135</v>
      </c>
      <c r="SI354" s="3" t="s">
        <v>45</v>
      </c>
      <c r="SJ354" s="3"/>
      <c r="SK354" s="6">
        <f>SK350</f>
        <v>22</v>
      </c>
      <c r="SL354" s="6">
        <f>42.5/1.18</f>
        <v>36.016949152542374</v>
      </c>
      <c r="SM354" s="6">
        <f>SK354*SL354</f>
        <v>792.3728813559322</v>
      </c>
      <c r="SN354" s="3"/>
      <c r="SO354" s="6"/>
      <c r="SP354" s="3"/>
      <c r="SQ354" s="6"/>
      <c r="SR354" s="31">
        <f>SM354+SO354+SQ354</f>
        <v>792.3728813559322</v>
      </c>
      <c r="ACB354" s="30"/>
      <c r="ACC354" s="3" t="s">
        <v>134</v>
      </c>
      <c r="ACD354" s="78" t="s">
        <v>135</v>
      </c>
      <c r="ACE354" s="3" t="s">
        <v>45</v>
      </c>
      <c r="ACF354" s="3"/>
      <c r="ACG354" s="6">
        <f>ACG350</f>
        <v>22</v>
      </c>
      <c r="ACH354" s="6">
        <f>42.5/1.18</f>
        <v>36.016949152542374</v>
      </c>
      <c r="ACI354" s="6">
        <f>ACG354*ACH354</f>
        <v>792.3728813559322</v>
      </c>
      <c r="ACJ354" s="3"/>
      <c r="ACK354" s="6"/>
      <c r="ACL354" s="3"/>
      <c r="ACM354" s="6"/>
      <c r="ACN354" s="31">
        <f>ACI354+ACK354+ACM354</f>
        <v>792.3728813559322</v>
      </c>
      <c r="ALX354" s="30"/>
      <c r="ALY354" s="3" t="s">
        <v>134</v>
      </c>
      <c r="ALZ354" s="78" t="s">
        <v>135</v>
      </c>
      <c r="AMA354" s="3" t="s">
        <v>45</v>
      </c>
      <c r="AMB354" s="3"/>
      <c r="AMC354" s="6">
        <f>AMC350</f>
        <v>22</v>
      </c>
      <c r="AMD354" s="6">
        <f>42.5/1.18</f>
        <v>36.016949152542374</v>
      </c>
      <c r="AME354" s="6">
        <f>AMC354*AMD354</f>
        <v>792.3728813559322</v>
      </c>
      <c r="AMF354" s="3"/>
      <c r="AMG354" s="6"/>
      <c r="AMH354" s="3"/>
      <c r="AMI354" s="6"/>
      <c r="AMJ354" s="31">
        <f>AME354+AMG354+AMI354</f>
        <v>792.3728813559322</v>
      </c>
      <c r="AVT354" s="30"/>
      <c r="AVU354" s="3" t="s">
        <v>134</v>
      </c>
      <c r="AVV354" s="78" t="s">
        <v>135</v>
      </c>
      <c r="AVW354" s="3" t="s">
        <v>45</v>
      </c>
      <c r="AVX354" s="3"/>
      <c r="AVY354" s="6">
        <f>AVY350</f>
        <v>22</v>
      </c>
      <c r="AVZ354" s="6">
        <f>42.5/1.18</f>
        <v>36.016949152542374</v>
      </c>
      <c r="AWA354" s="6">
        <f>AVY354*AVZ354</f>
        <v>792.3728813559322</v>
      </c>
      <c r="AWB354" s="3"/>
      <c r="AWC354" s="6"/>
      <c r="AWD354" s="3"/>
      <c r="AWE354" s="6"/>
      <c r="AWF354" s="31">
        <f>AWA354+AWC354+AWE354</f>
        <v>792.3728813559322</v>
      </c>
      <c r="BFP354" s="30"/>
      <c r="BFQ354" s="3" t="s">
        <v>134</v>
      </c>
      <c r="BFR354" s="78" t="s">
        <v>135</v>
      </c>
      <c r="BFS354" s="3" t="s">
        <v>45</v>
      </c>
      <c r="BFT354" s="3"/>
      <c r="BFU354" s="6">
        <f>BFU350</f>
        <v>22</v>
      </c>
      <c r="BFV354" s="6">
        <f>42.5/1.18</f>
        <v>36.016949152542374</v>
      </c>
      <c r="BFW354" s="6">
        <f>BFU354*BFV354</f>
        <v>792.3728813559322</v>
      </c>
      <c r="BFX354" s="3"/>
      <c r="BFY354" s="6"/>
      <c r="BFZ354" s="3"/>
      <c r="BGA354" s="6"/>
      <c r="BGB354" s="31">
        <f>BFW354+BFY354+BGA354</f>
        <v>792.3728813559322</v>
      </c>
      <c r="BPL354" s="30"/>
      <c r="BPM354" s="3" t="s">
        <v>134</v>
      </c>
      <c r="BPN354" s="78" t="s">
        <v>135</v>
      </c>
      <c r="BPO354" s="3" t="s">
        <v>45</v>
      </c>
      <c r="BPP354" s="3"/>
      <c r="BPQ354" s="6">
        <f>BPQ350</f>
        <v>22</v>
      </c>
      <c r="BPR354" s="6">
        <f>42.5/1.18</f>
        <v>36.016949152542374</v>
      </c>
      <c r="BPS354" s="6">
        <f>BPQ354*BPR354</f>
        <v>792.3728813559322</v>
      </c>
      <c r="BPT354" s="3"/>
      <c r="BPU354" s="6"/>
      <c r="BPV354" s="3"/>
      <c r="BPW354" s="6"/>
      <c r="BPX354" s="31">
        <f>BPS354+BPU354+BPW354</f>
        <v>792.3728813559322</v>
      </c>
      <c r="BZH354" s="30"/>
      <c r="BZI354" s="3" t="s">
        <v>134</v>
      </c>
      <c r="BZJ354" s="78" t="s">
        <v>135</v>
      </c>
      <c r="BZK354" s="3" t="s">
        <v>45</v>
      </c>
      <c r="BZL354" s="3"/>
      <c r="BZM354" s="6">
        <f>BZM350</f>
        <v>22</v>
      </c>
      <c r="BZN354" s="6">
        <f>42.5/1.18</f>
        <v>36.016949152542374</v>
      </c>
      <c r="BZO354" s="6">
        <f>BZM354*BZN354</f>
        <v>792.3728813559322</v>
      </c>
      <c r="BZP354" s="3"/>
      <c r="BZQ354" s="6"/>
      <c r="BZR354" s="3"/>
      <c r="BZS354" s="6"/>
      <c r="BZT354" s="31">
        <f>BZO354+BZQ354+BZS354</f>
        <v>792.3728813559322</v>
      </c>
      <c r="CJD354" s="30"/>
      <c r="CJE354" s="3" t="s">
        <v>134</v>
      </c>
      <c r="CJF354" s="78" t="s">
        <v>135</v>
      </c>
      <c r="CJG354" s="3" t="s">
        <v>45</v>
      </c>
      <c r="CJH354" s="3"/>
      <c r="CJI354" s="6">
        <f>CJI350</f>
        <v>22</v>
      </c>
      <c r="CJJ354" s="6">
        <f>42.5/1.18</f>
        <v>36.016949152542374</v>
      </c>
      <c r="CJK354" s="6">
        <f>CJI354*CJJ354</f>
        <v>792.3728813559322</v>
      </c>
      <c r="CJL354" s="3"/>
      <c r="CJM354" s="6"/>
      <c r="CJN354" s="3"/>
      <c r="CJO354" s="6"/>
      <c r="CJP354" s="31">
        <f>CJK354+CJM354+CJO354</f>
        <v>792.3728813559322</v>
      </c>
      <c r="CSZ354" s="30"/>
      <c r="CTA354" s="3" t="s">
        <v>134</v>
      </c>
      <c r="CTB354" s="78" t="s">
        <v>135</v>
      </c>
      <c r="CTC354" s="3" t="s">
        <v>45</v>
      </c>
      <c r="CTD354" s="3"/>
      <c r="CTE354" s="6">
        <f>CTE350</f>
        <v>22</v>
      </c>
      <c r="CTF354" s="6">
        <f>42.5/1.18</f>
        <v>36.016949152542374</v>
      </c>
      <c r="CTG354" s="6">
        <f>CTE354*CTF354</f>
        <v>792.3728813559322</v>
      </c>
      <c r="CTH354" s="3"/>
      <c r="CTI354" s="6"/>
      <c r="CTJ354" s="3"/>
      <c r="CTK354" s="6"/>
      <c r="CTL354" s="31">
        <f>CTG354+CTI354+CTK354</f>
        <v>792.3728813559322</v>
      </c>
      <c r="DCV354" s="30"/>
      <c r="DCW354" s="3" t="s">
        <v>134</v>
      </c>
      <c r="DCX354" s="78" t="s">
        <v>135</v>
      </c>
      <c r="DCY354" s="3" t="s">
        <v>45</v>
      </c>
      <c r="DCZ354" s="3"/>
      <c r="DDA354" s="6">
        <f>DDA350</f>
        <v>22</v>
      </c>
      <c r="DDB354" s="6">
        <f>42.5/1.18</f>
        <v>36.016949152542374</v>
      </c>
      <c r="DDC354" s="6">
        <f>DDA354*DDB354</f>
        <v>792.3728813559322</v>
      </c>
      <c r="DDD354" s="3"/>
      <c r="DDE354" s="6"/>
      <c r="DDF354" s="3"/>
      <c r="DDG354" s="6"/>
      <c r="DDH354" s="31">
        <f>DDC354+DDE354+DDG354</f>
        <v>792.3728813559322</v>
      </c>
      <c r="DMR354" s="30"/>
      <c r="DMS354" s="3" t="s">
        <v>134</v>
      </c>
      <c r="DMT354" s="78" t="s">
        <v>135</v>
      </c>
      <c r="DMU354" s="3" t="s">
        <v>45</v>
      </c>
      <c r="DMV354" s="3"/>
      <c r="DMW354" s="6">
        <f>DMW350</f>
        <v>22</v>
      </c>
      <c r="DMX354" s="6">
        <f>42.5/1.18</f>
        <v>36.016949152542374</v>
      </c>
      <c r="DMY354" s="6">
        <f>DMW354*DMX354</f>
        <v>792.3728813559322</v>
      </c>
      <c r="DMZ354" s="3"/>
      <c r="DNA354" s="6"/>
      <c r="DNB354" s="3"/>
      <c r="DNC354" s="6"/>
      <c r="DND354" s="31">
        <f>DMY354+DNA354+DNC354</f>
        <v>792.3728813559322</v>
      </c>
      <c r="DWN354" s="30"/>
      <c r="DWO354" s="3" t="s">
        <v>134</v>
      </c>
      <c r="DWP354" s="78" t="s">
        <v>135</v>
      </c>
      <c r="DWQ354" s="3" t="s">
        <v>45</v>
      </c>
      <c r="DWR354" s="3"/>
      <c r="DWS354" s="6">
        <f>DWS350</f>
        <v>22</v>
      </c>
      <c r="DWT354" s="6">
        <f>42.5/1.18</f>
        <v>36.016949152542374</v>
      </c>
      <c r="DWU354" s="6">
        <f>DWS354*DWT354</f>
        <v>792.3728813559322</v>
      </c>
      <c r="DWV354" s="3"/>
      <c r="DWW354" s="6"/>
      <c r="DWX354" s="3"/>
      <c r="DWY354" s="6"/>
      <c r="DWZ354" s="31">
        <f>DWU354+DWW354+DWY354</f>
        <v>792.3728813559322</v>
      </c>
      <c r="EGJ354" s="30"/>
      <c r="EGK354" s="3" t="s">
        <v>134</v>
      </c>
      <c r="EGL354" s="78" t="s">
        <v>135</v>
      </c>
      <c r="EGM354" s="3" t="s">
        <v>45</v>
      </c>
      <c r="EGN354" s="3"/>
      <c r="EGO354" s="6">
        <f>EGO350</f>
        <v>22</v>
      </c>
      <c r="EGP354" s="6">
        <f>42.5/1.18</f>
        <v>36.016949152542374</v>
      </c>
      <c r="EGQ354" s="6">
        <f>EGO354*EGP354</f>
        <v>792.3728813559322</v>
      </c>
      <c r="EGR354" s="3"/>
      <c r="EGS354" s="6"/>
      <c r="EGT354" s="3"/>
      <c r="EGU354" s="6"/>
      <c r="EGV354" s="31">
        <f>EGQ354+EGS354+EGU354</f>
        <v>792.3728813559322</v>
      </c>
      <c r="EQF354" s="30"/>
      <c r="EQG354" s="3" t="s">
        <v>134</v>
      </c>
      <c r="EQH354" s="78" t="s">
        <v>135</v>
      </c>
      <c r="EQI354" s="3" t="s">
        <v>45</v>
      </c>
      <c r="EQJ354" s="3"/>
      <c r="EQK354" s="6">
        <f>EQK350</f>
        <v>22</v>
      </c>
      <c r="EQL354" s="6">
        <f>42.5/1.18</f>
        <v>36.016949152542374</v>
      </c>
      <c r="EQM354" s="6">
        <f>EQK354*EQL354</f>
        <v>792.3728813559322</v>
      </c>
      <c r="EQN354" s="3"/>
      <c r="EQO354" s="6"/>
      <c r="EQP354" s="3"/>
      <c r="EQQ354" s="6"/>
      <c r="EQR354" s="31">
        <f>EQM354+EQO354+EQQ354</f>
        <v>792.3728813559322</v>
      </c>
      <c r="FAB354" s="30"/>
      <c r="FAC354" s="3" t="s">
        <v>134</v>
      </c>
      <c r="FAD354" s="78" t="s">
        <v>135</v>
      </c>
      <c r="FAE354" s="3" t="s">
        <v>45</v>
      </c>
      <c r="FAF354" s="3"/>
      <c r="FAG354" s="6">
        <f>FAG350</f>
        <v>22</v>
      </c>
      <c r="FAH354" s="6">
        <f>42.5/1.18</f>
        <v>36.016949152542374</v>
      </c>
      <c r="FAI354" s="6">
        <f>FAG354*FAH354</f>
        <v>792.3728813559322</v>
      </c>
      <c r="FAJ354" s="3"/>
      <c r="FAK354" s="6"/>
      <c r="FAL354" s="3"/>
      <c r="FAM354" s="6"/>
      <c r="FAN354" s="31">
        <f>FAI354+FAK354+FAM354</f>
        <v>792.3728813559322</v>
      </c>
      <c r="FJX354" s="30"/>
      <c r="FJY354" s="3" t="s">
        <v>134</v>
      </c>
      <c r="FJZ354" s="78" t="s">
        <v>135</v>
      </c>
      <c r="FKA354" s="3" t="s">
        <v>45</v>
      </c>
      <c r="FKB354" s="3"/>
      <c r="FKC354" s="6">
        <f>FKC350</f>
        <v>22</v>
      </c>
      <c r="FKD354" s="6">
        <f>42.5/1.18</f>
        <v>36.016949152542374</v>
      </c>
      <c r="FKE354" s="6">
        <f>FKC354*FKD354</f>
        <v>792.3728813559322</v>
      </c>
      <c r="FKF354" s="3"/>
      <c r="FKG354" s="6"/>
      <c r="FKH354" s="3"/>
      <c r="FKI354" s="6"/>
      <c r="FKJ354" s="31">
        <f>FKE354+FKG354+FKI354</f>
        <v>792.3728813559322</v>
      </c>
      <c r="FTT354" s="30"/>
      <c r="FTU354" s="3" t="s">
        <v>134</v>
      </c>
      <c r="FTV354" s="78" t="s">
        <v>135</v>
      </c>
      <c r="FTW354" s="3" t="s">
        <v>45</v>
      </c>
      <c r="FTX354" s="3"/>
      <c r="FTY354" s="6">
        <f>FTY350</f>
        <v>22</v>
      </c>
      <c r="FTZ354" s="6">
        <f>42.5/1.18</f>
        <v>36.016949152542374</v>
      </c>
      <c r="FUA354" s="6">
        <f>FTY354*FTZ354</f>
        <v>792.3728813559322</v>
      </c>
      <c r="FUB354" s="3"/>
      <c r="FUC354" s="6"/>
      <c r="FUD354" s="3"/>
      <c r="FUE354" s="6"/>
      <c r="FUF354" s="31">
        <f>FUA354+FUC354+FUE354</f>
        <v>792.3728813559322</v>
      </c>
      <c r="GDP354" s="30"/>
      <c r="GDQ354" s="3" t="s">
        <v>134</v>
      </c>
      <c r="GDR354" s="78" t="s">
        <v>135</v>
      </c>
      <c r="GDS354" s="3" t="s">
        <v>45</v>
      </c>
      <c r="GDT354" s="3"/>
      <c r="GDU354" s="6">
        <f>GDU350</f>
        <v>22</v>
      </c>
      <c r="GDV354" s="6">
        <f>42.5/1.18</f>
        <v>36.016949152542374</v>
      </c>
      <c r="GDW354" s="6">
        <f>GDU354*GDV354</f>
        <v>792.3728813559322</v>
      </c>
      <c r="GDX354" s="3"/>
      <c r="GDY354" s="6"/>
      <c r="GDZ354" s="3"/>
      <c r="GEA354" s="6"/>
      <c r="GEB354" s="31">
        <f>GDW354+GDY354+GEA354</f>
        <v>792.3728813559322</v>
      </c>
      <c r="GNL354" s="30"/>
      <c r="GNM354" s="3" t="s">
        <v>134</v>
      </c>
      <c r="GNN354" s="78" t="s">
        <v>135</v>
      </c>
      <c r="GNO354" s="3" t="s">
        <v>45</v>
      </c>
      <c r="GNP354" s="3"/>
      <c r="GNQ354" s="6">
        <f>GNQ350</f>
        <v>22</v>
      </c>
      <c r="GNR354" s="6">
        <f>42.5/1.18</f>
        <v>36.016949152542374</v>
      </c>
      <c r="GNS354" s="6">
        <f>GNQ354*GNR354</f>
        <v>792.3728813559322</v>
      </c>
      <c r="GNT354" s="3"/>
      <c r="GNU354" s="6"/>
      <c r="GNV354" s="3"/>
      <c r="GNW354" s="6"/>
      <c r="GNX354" s="31">
        <f>GNS354+GNU354+GNW354</f>
        <v>792.3728813559322</v>
      </c>
      <c r="GXH354" s="30"/>
      <c r="GXI354" s="3" t="s">
        <v>134</v>
      </c>
      <c r="GXJ354" s="78" t="s">
        <v>135</v>
      </c>
      <c r="GXK354" s="3" t="s">
        <v>45</v>
      </c>
      <c r="GXL354" s="3"/>
      <c r="GXM354" s="6">
        <f>GXM350</f>
        <v>22</v>
      </c>
      <c r="GXN354" s="6">
        <f>42.5/1.18</f>
        <v>36.016949152542374</v>
      </c>
      <c r="GXO354" s="6">
        <f>GXM354*GXN354</f>
        <v>792.3728813559322</v>
      </c>
      <c r="GXP354" s="3"/>
      <c r="GXQ354" s="6"/>
      <c r="GXR354" s="3"/>
      <c r="GXS354" s="6"/>
      <c r="GXT354" s="31">
        <f>GXO354+GXQ354+GXS354</f>
        <v>792.3728813559322</v>
      </c>
      <c r="HHD354" s="30"/>
      <c r="HHE354" s="3" t="s">
        <v>134</v>
      </c>
      <c r="HHF354" s="78" t="s">
        <v>135</v>
      </c>
      <c r="HHG354" s="3" t="s">
        <v>45</v>
      </c>
      <c r="HHH354" s="3"/>
      <c r="HHI354" s="6">
        <f>HHI350</f>
        <v>22</v>
      </c>
      <c r="HHJ354" s="6">
        <f>42.5/1.18</f>
        <v>36.016949152542374</v>
      </c>
      <c r="HHK354" s="6">
        <f>HHI354*HHJ354</f>
        <v>792.3728813559322</v>
      </c>
      <c r="HHL354" s="3"/>
      <c r="HHM354" s="6"/>
      <c r="HHN354" s="3"/>
      <c r="HHO354" s="6"/>
      <c r="HHP354" s="31">
        <f>HHK354+HHM354+HHO354</f>
        <v>792.3728813559322</v>
      </c>
      <c r="HQZ354" s="30"/>
      <c r="HRA354" s="3" t="s">
        <v>134</v>
      </c>
      <c r="HRB354" s="78" t="s">
        <v>135</v>
      </c>
      <c r="HRC354" s="3" t="s">
        <v>45</v>
      </c>
      <c r="HRD354" s="3"/>
      <c r="HRE354" s="6">
        <f>HRE350</f>
        <v>22</v>
      </c>
      <c r="HRF354" s="6">
        <f>42.5/1.18</f>
        <v>36.016949152542374</v>
      </c>
      <c r="HRG354" s="6">
        <f>HRE354*HRF354</f>
        <v>792.3728813559322</v>
      </c>
      <c r="HRH354" s="3"/>
      <c r="HRI354" s="6"/>
      <c r="HRJ354" s="3"/>
      <c r="HRK354" s="6"/>
      <c r="HRL354" s="31">
        <f>HRG354+HRI354+HRK354</f>
        <v>792.3728813559322</v>
      </c>
      <c r="IAV354" s="30"/>
      <c r="IAW354" s="3" t="s">
        <v>134</v>
      </c>
      <c r="IAX354" s="78" t="s">
        <v>135</v>
      </c>
      <c r="IAY354" s="3" t="s">
        <v>45</v>
      </c>
      <c r="IAZ354" s="3"/>
      <c r="IBA354" s="6">
        <f>IBA350</f>
        <v>22</v>
      </c>
      <c r="IBB354" s="6">
        <f>42.5/1.18</f>
        <v>36.016949152542374</v>
      </c>
      <c r="IBC354" s="6">
        <f>IBA354*IBB354</f>
        <v>792.3728813559322</v>
      </c>
      <c r="IBD354" s="3"/>
      <c r="IBE354" s="6"/>
      <c r="IBF354" s="3"/>
      <c r="IBG354" s="6"/>
      <c r="IBH354" s="31">
        <f>IBC354+IBE354+IBG354</f>
        <v>792.3728813559322</v>
      </c>
      <c r="IKR354" s="30"/>
      <c r="IKS354" s="3" t="s">
        <v>134</v>
      </c>
      <c r="IKT354" s="78" t="s">
        <v>135</v>
      </c>
      <c r="IKU354" s="3" t="s">
        <v>45</v>
      </c>
      <c r="IKV354" s="3"/>
      <c r="IKW354" s="6">
        <f>IKW350</f>
        <v>22</v>
      </c>
      <c r="IKX354" s="6">
        <f>42.5/1.18</f>
        <v>36.016949152542374</v>
      </c>
      <c r="IKY354" s="6">
        <f>IKW354*IKX354</f>
        <v>792.3728813559322</v>
      </c>
      <c r="IKZ354" s="3"/>
      <c r="ILA354" s="6"/>
      <c r="ILB354" s="3"/>
      <c r="ILC354" s="6"/>
      <c r="ILD354" s="31">
        <f>IKY354+ILA354+ILC354</f>
        <v>792.3728813559322</v>
      </c>
      <c r="IUN354" s="30"/>
      <c r="IUO354" s="3" t="s">
        <v>134</v>
      </c>
      <c r="IUP354" s="78" t="s">
        <v>135</v>
      </c>
      <c r="IUQ354" s="3" t="s">
        <v>45</v>
      </c>
      <c r="IUR354" s="3"/>
      <c r="IUS354" s="6">
        <f>IUS350</f>
        <v>22</v>
      </c>
      <c r="IUT354" s="6">
        <f>42.5/1.18</f>
        <v>36.016949152542374</v>
      </c>
      <c r="IUU354" s="6">
        <f>IUS354*IUT354</f>
        <v>792.3728813559322</v>
      </c>
      <c r="IUV354" s="3"/>
      <c r="IUW354" s="6"/>
      <c r="IUX354" s="3"/>
      <c r="IUY354" s="6"/>
      <c r="IUZ354" s="31">
        <f>IUU354+IUW354+IUY354</f>
        <v>792.3728813559322</v>
      </c>
      <c r="JEJ354" s="30"/>
      <c r="JEK354" s="3" t="s">
        <v>134</v>
      </c>
      <c r="JEL354" s="78" t="s">
        <v>135</v>
      </c>
      <c r="JEM354" s="3" t="s">
        <v>45</v>
      </c>
      <c r="JEN354" s="3"/>
      <c r="JEO354" s="6">
        <f>JEO350</f>
        <v>22</v>
      </c>
      <c r="JEP354" s="6">
        <f>42.5/1.18</f>
        <v>36.016949152542374</v>
      </c>
      <c r="JEQ354" s="6">
        <f>JEO354*JEP354</f>
        <v>792.3728813559322</v>
      </c>
      <c r="JER354" s="3"/>
      <c r="JES354" s="6"/>
      <c r="JET354" s="3"/>
      <c r="JEU354" s="6"/>
      <c r="JEV354" s="31">
        <f>JEQ354+JES354+JEU354</f>
        <v>792.3728813559322</v>
      </c>
      <c r="JOF354" s="30"/>
      <c r="JOG354" s="3" t="s">
        <v>134</v>
      </c>
      <c r="JOH354" s="78" t="s">
        <v>135</v>
      </c>
      <c r="JOI354" s="3" t="s">
        <v>45</v>
      </c>
      <c r="JOJ354" s="3"/>
      <c r="JOK354" s="6">
        <f>JOK350</f>
        <v>22</v>
      </c>
      <c r="JOL354" s="6">
        <f>42.5/1.18</f>
        <v>36.016949152542374</v>
      </c>
      <c r="JOM354" s="6">
        <f>JOK354*JOL354</f>
        <v>792.3728813559322</v>
      </c>
      <c r="JON354" s="3"/>
      <c r="JOO354" s="6"/>
      <c r="JOP354" s="3"/>
      <c r="JOQ354" s="6"/>
      <c r="JOR354" s="31">
        <f>JOM354+JOO354+JOQ354</f>
        <v>792.3728813559322</v>
      </c>
      <c r="JYB354" s="30"/>
      <c r="JYC354" s="3" t="s">
        <v>134</v>
      </c>
      <c r="JYD354" s="78" t="s">
        <v>135</v>
      </c>
      <c r="JYE354" s="3" t="s">
        <v>45</v>
      </c>
      <c r="JYF354" s="3"/>
      <c r="JYG354" s="6">
        <f>JYG350</f>
        <v>22</v>
      </c>
      <c r="JYH354" s="6">
        <f>42.5/1.18</f>
        <v>36.016949152542374</v>
      </c>
      <c r="JYI354" s="6">
        <f>JYG354*JYH354</f>
        <v>792.3728813559322</v>
      </c>
      <c r="JYJ354" s="3"/>
      <c r="JYK354" s="6"/>
      <c r="JYL354" s="3"/>
      <c r="JYM354" s="6"/>
      <c r="JYN354" s="31">
        <f>JYI354+JYK354+JYM354</f>
        <v>792.3728813559322</v>
      </c>
      <c r="KHX354" s="30"/>
      <c r="KHY354" s="3" t="s">
        <v>134</v>
      </c>
      <c r="KHZ354" s="78" t="s">
        <v>135</v>
      </c>
      <c r="KIA354" s="3" t="s">
        <v>45</v>
      </c>
      <c r="KIB354" s="3"/>
      <c r="KIC354" s="6">
        <f>KIC350</f>
        <v>22</v>
      </c>
      <c r="KID354" s="6">
        <f>42.5/1.18</f>
        <v>36.016949152542374</v>
      </c>
      <c r="KIE354" s="6">
        <f>KIC354*KID354</f>
        <v>792.3728813559322</v>
      </c>
      <c r="KIF354" s="3"/>
      <c r="KIG354" s="6"/>
      <c r="KIH354" s="3"/>
      <c r="KII354" s="6"/>
      <c r="KIJ354" s="31">
        <f>KIE354+KIG354+KII354</f>
        <v>792.3728813559322</v>
      </c>
      <c r="KRT354" s="30"/>
      <c r="KRU354" s="3" t="s">
        <v>134</v>
      </c>
      <c r="KRV354" s="78" t="s">
        <v>135</v>
      </c>
      <c r="KRW354" s="3" t="s">
        <v>45</v>
      </c>
      <c r="KRX354" s="3"/>
      <c r="KRY354" s="6">
        <f>KRY350</f>
        <v>22</v>
      </c>
      <c r="KRZ354" s="6">
        <f>42.5/1.18</f>
        <v>36.016949152542374</v>
      </c>
      <c r="KSA354" s="6">
        <f>KRY354*KRZ354</f>
        <v>792.3728813559322</v>
      </c>
      <c r="KSB354" s="3"/>
      <c r="KSC354" s="6"/>
      <c r="KSD354" s="3"/>
      <c r="KSE354" s="6"/>
      <c r="KSF354" s="31">
        <f>KSA354+KSC354+KSE354</f>
        <v>792.3728813559322</v>
      </c>
      <c r="LBP354" s="30"/>
      <c r="LBQ354" s="3" t="s">
        <v>134</v>
      </c>
      <c r="LBR354" s="78" t="s">
        <v>135</v>
      </c>
      <c r="LBS354" s="3" t="s">
        <v>45</v>
      </c>
      <c r="LBT354" s="3"/>
      <c r="LBU354" s="6">
        <f>LBU350</f>
        <v>22</v>
      </c>
      <c r="LBV354" s="6">
        <f>42.5/1.18</f>
        <v>36.016949152542374</v>
      </c>
      <c r="LBW354" s="6">
        <f>LBU354*LBV354</f>
        <v>792.3728813559322</v>
      </c>
      <c r="LBX354" s="3"/>
      <c r="LBY354" s="6"/>
      <c r="LBZ354" s="3"/>
      <c r="LCA354" s="6"/>
      <c r="LCB354" s="31">
        <f>LBW354+LBY354+LCA354</f>
        <v>792.3728813559322</v>
      </c>
      <c r="LLL354" s="30"/>
      <c r="LLM354" s="3" t="s">
        <v>134</v>
      </c>
      <c r="LLN354" s="78" t="s">
        <v>135</v>
      </c>
      <c r="LLO354" s="3" t="s">
        <v>45</v>
      </c>
      <c r="LLP354" s="3"/>
      <c r="LLQ354" s="6">
        <f>LLQ350</f>
        <v>22</v>
      </c>
      <c r="LLR354" s="6">
        <f>42.5/1.18</f>
        <v>36.016949152542374</v>
      </c>
      <c r="LLS354" s="6">
        <f>LLQ354*LLR354</f>
        <v>792.3728813559322</v>
      </c>
      <c r="LLT354" s="3"/>
      <c r="LLU354" s="6"/>
      <c r="LLV354" s="3"/>
      <c r="LLW354" s="6"/>
      <c r="LLX354" s="31">
        <f>LLS354+LLU354+LLW354</f>
        <v>792.3728813559322</v>
      </c>
      <c r="LVH354" s="30"/>
      <c r="LVI354" s="3" t="s">
        <v>134</v>
      </c>
      <c r="LVJ354" s="78" t="s">
        <v>135</v>
      </c>
      <c r="LVK354" s="3" t="s">
        <v>45</v>
      </c>
      <c r="LVL354" s="3"/>
      <c r="LVM354" s="6">
        <f>LVM350</f>
        <v>22</v>
      </c>
      <c r="LVN354" s="6">
        <f>42.5/1.18</f>
        <v>36.016949152542374</v>
      </c>
      <c r="LVO354" s="6">
        <f>LVM354*LVN354</f>
        <v>792.3728813559322</v>
      </c>
      <c r="LVP354" s="3"/>
      <c r="LVQ354" s="6"/>
      <c r="LVR354" s="3"/>
      <c r="LVS354" s="6"/>
      <c r="LVT354" s="31">
        <f>LVO354+LVQ354+LVS354</f>
        <v>792.3728813559322</v>
      </c>
      <c r="MFD354" s="30"/>
      <c r="MFE354" s="3" t="s">
        <v>134</v>
      </c>
      <c r="MFF354" s="78" t="s">
        <v>135</v>
      </c>
      <c r="MFG354" s="3" t="s">
        <v>45</v>
      </c>
      <c r="MFH354" s="3"/>
      <c r="MFI354" s="6">
        <f>MFI350</f>
        <v>22</v>
      </c>
      <c r="MFJ354" s="6">
        <f>42.5/1.18</f>
        <v>36.016949152542374</v>
      </c>
      <c r="MFK354" s="6">
        <f>MFI354*MFJ354</f>
        <v>792.3728813559322</v>
      </c>
      <c r="MFL354" s="3"/>
      <c r="MFM354" s="6"/>
      <c r="MFN354" s="3"/>
      <c r="MFO354" s="6"/>
      <c r="MFP354" s="31">
        <f>MFK354+MFM354+MFO354</f>
        <v>792.3728813559322</v>
      </c>
      <c r="MOZ354" s="30"/>
      <c r="MPA354" s="3" t="s">
        <v>134</v>
      </c>
      <c r="MPB354" s="78" t="s">
        <v>135</v>
      </c>
      <c r="MPC354" s="3" t="s">
        <v>45</v>
      </c>
      <c r="MPD354" s="3"/>
      <c r="MPE354" s="6">
        <f>MPE350</f>
        <v>22</v>
      </c>
      <c r="MPF354" s="6">
        <f>42.5/1.18</f>
        <v>36.016949152542374</v>
      </c>
      <c r="MPG354" s="6">
        <f>MPE354*MPF354</f>
        <v>792.3728813559322</v>
      </c>
      <c r="MPH354" s="3"/>
      <c r="MPI354" s="6"/>
      <c r="MPJ354" s="3"/>
      <c r="MPK354" s="6"/>
      <c r="MPL354" s="31">
        <f>MPG354+MPI354+MPK354</f>
        <v>792.3728813559322</v>
      </c>
      <c r="MYV354" s="30"/>
      <c r="MYW354" s="3" t="s">
        <v>134</v>
      </c>
      <c r="MYX354" s="78" t="s">
        <v>135</v>
      </c>
      <c r="MYY354" s="3" t="s">
        <v>45</v>
      </c>
      <c r="MYZ354" s="3"/>
      <c r="MZA354" s="6">
        <f>MZA350</f>
        <v>22</v>
      </c>
      <c r="MZB354" s="6">
        <f>42.5/1.18</f>
        <v>36.016949152542374</v>
      </c>
      <c r="MZC354" s="6">
        <f>MZA354*MZB354</f>
        <v>792.3728813559322</v>
      </c>
      <c r="MZD354" s="3"/>
      <c r="MZE354" s="6"/>
      <c r="MZF354" s="3"/>
      <c r="MZG354" s="6"/>
      <c r="MZH354" s="31">
        <f>MZC354+MZE354+MZG354</f>
        <v>792.3728813559322</v>
      </c>
      <c r="NIR354" s="30"/>
      <c r="NIS354" s="3" t="s">
        <v>134</v>
      </c>
      <c r="NIT354" s="78" t="s">
        <v>135</v>
      </c>
      <c r="NIU354" s="3" t="s">
        <v>45</v>
      </c>
      <c r="NIV354" s="3"/>
      <c r="NIW354" s="6">
        <f>NIW350</f>
        <v>22</v>
      </c>
      <c r="NIX354" s="6">
        <f>42.5/1.18</f>
        <v>36.016949152542374</v>
      </c>
      <c r="NIY354" s="6">
        <f>NIW354*NIX354</f>
        <v>792.3728813559322</v>
      </c>
      <c r="NIZ354" s="3"/>
      <c r="NJA354" s="6"/>
      <c r="NJB354" s="3"/>
      <c r="NJC354" s="6"/>
      <c r="NJD354" s="31">
        <f>NIY354+NJA354+NJC354</f>
        <v>792.3728813559322</v>
      </c>
      <c r="NSN354" s="30"/>
      <c r="NSO354" s="3" t="s">
        <v>134</v>
      </c>
      <c r="NSP354" s="78" t="s">
        <v>135</v>
      </c>
      <c r="NSQ354" s="3" t="s">
        <v>45</v>
      </c>
      <c r="NSR354" s="3"/>
      <c r="NSS354" s="6">
        <f>NSS350</f>
        <v>22</v>
      </c>
      <c r="NST354" s="6">
        <f>42.5/1.18</f>
        <v>36.016949152542374</v>
      </c>
      <c r="NSU354" s="6">
        <f>NSS354*NST354</f>
        <v>792.3728813559322</v>
      </c>
      <c r="NSV354" s="3"/>
      <c r="NSW354" s="6"/>
      <c r="NSX354" s="3"/>
      <c r="NSY354" s="6"/>
      <c r="NSZ354" s="31">
        <f>NSU354+NSW354+NSY354</f>
        <v>792.3728813559322</v>
      </c>
      <c r="OCJ354" s="30"/>
      <c r="OCK354" s="3" t="s">
        <v>134</v>
      </c>
      <c r="OCL354" s="78" t="s">
        <v>135</v>
      </c>
      <c r="OCM354" s="3" t="s">
        <v>45</v>
      </c>
      <c r="OCN354" s="3"/>
      <c r="OCO354" s="6">
        <f>OCO350</f>
        <v>22</v>
      </c>
      <c r="OCP354" s="6">
        <f>42.5/1.18</f>
        <v>36.016949152542374</v>
      </c>
      <c r="OCQ354" s="6">
        <f>OCO354*OCP354</f>
        <v>792.3728813559322</v>
      </c>
      <c r="OCR354" s="3"/>
      <c r="OCS354" s="6"/>
      <c r="OCT354" s="3"/>
      <c r="OCU354" s="6"/>
      <c r="OCV354" s="31">
        <f>OCQ354+OCS354+OCU354</f>
        <v>792.3728813559322</v>
      </c>
      <c r="OMF354" s="30"/>
      <c r="OMG354" s="3" t="s">
        <v>134</v>
      </c>
      <c r="OMH354" s="78" t="s">
        <v>135</v>
      </c>
      <c r="OMI354" s="3" t="s">
        <v>45</v>
      </c>
      <c r="OMJ354" s="3"/>
      <c r="OMK354" s="6">
        <f>OMK350</f>
        <v>22</v>
      </c>
      <c r="OML354" s="6">
        <f>42.5/1.18</f>
        <v>36.016949152542374</v>
      </c>
      <c r="OMM354" s="6">
        <f>OMK354*OML354</f>
        <v>792.3728813559322</v>
      </c>
      <c r="OMN354" s="3"/>
      <c r="OMO354" s="6"/>
      <c r="OMP354" s="3"/>
      <c r="OMQ354" s="6"/>
      <c r="OMR354" s="31">
        <f>OMM354+OMO354+OMQ354</f>
        <v>792.3728813559322</v>
      </c>
      <c r="OWB354" s="30"/>
      <c r="OWC354" s="3" t="s">
        <v>134</v>
      </c>
      <c r="OWD354" s="78" t="s">
        <v>135</v>
      </c>
      <c r="OWE354" s="3" t="s">
        <v>45</v>
      </c>
      <c r="OWF354" s="3"/>
      <c r="OWG354" s="6">
        <f>OWG350</f>
        <v>22</v>
      </c>
      <c r="OWH354" s="6">
        <f>42.5/1.18</f>
        <v>36.016949152542374</v>
      </c>
      <c r="OWI354" s="6">
        <f>OWG354*OWH354</f>
        <v>792.3728813559322</v>
      </c>
      <c r="OWJ354" s="3"/>
      <c r="OWK354" s="6"/>
      <c r="OWL354" s="3"/>
      <c r="OWM354" s="6"/>
      <c r="OWN354" s="31">
        <f>OWI354+OWK354+OWM354</f>
        <v>792.3728813559322</v>
      </c>
      <c r="PFX354" s="30"/>
      <c r="PFY354" s="3" t="s">
        <v>134</v>
      </c>
      <c r="PFZ354" s="78" t="s">
        <v>135</v>
      </c>
      <c r="PGA354" s="3" t="s">
        <v>45</v>
      </c>
      <c r="PGB354" s="3"/>
      <c r="PGC354" s="6">
        <f>PGC350</f>
        <v>22</v>
      </c>
      <c r="PGD354" s="6">
        <f>42.5/1.18</f>
        <v>36.016949152542374</v>
      </c>
      <c r="PGE354" s="6">
        <f>PGC354*PGD354</f>
        <v>792.3728813559322</v>
      </c>
      <c r="PGF354" s="3"/>
      <c r="PGG354" s="6"/>
      <c r="PGH354" s="3"/>
      <c r="PGI354" s="6"/>
      <c r="PGJ354" s="31">
        <f>PGE354+PGG354+PGI354</f>
        <v>792.3728813559322</v>
      </c>
      <c r="PPT354" s="30"/>
      <c r="PPU354" s="3" t="s">
        <v>134</v>
      </c>
      <c r="PPV354" s="78" t="s">
        <v>135</v>
      </c>
      <c r="PPW354" s="3" t="s">
        <v>45</v>
      </c>
      <c r="PPX354" s="3"/>
      <c r="PPY354" s="6">
        <f>PPY350</f>
        <v>22</v>
      </c>
      <c r="PPZ354" s="6">
        <f>42.5/1.18</f>
        <v>36.016949152542374</v>
      </c>
      <c r="PQA354" s="6">
        <f>PPY354*PPZ354</f>
        <v>792.3728813559322</v>
      </c>
      <c r="PQB354" s="3"/>
      <c r="PQC354" s="6"/>
      <c r="PQD354" s="3"/>
      <c r="PQE354" s="6"/>
      <c r="PQF354" s="31">
        <f>PQA354+PQC354+PQE354</f>
        <v>792.3728813559322</v>
      </c>
      <c r="PZP354" s="30"/>
      <c r="PZQ354" s="3" t="s">
        <v>134</v>
      </c>
      <c r="PZR354" s="78" t="s">
        <v>135</v>
      </c>
      <c r="PZS354" s="3" t="s">
        <v>45</v>
      </c>
      <c r="PZT354" s="3"/>
      <c r="PZU354" s="6">
        <f>PZU350</f>
        <v>22</v>
      </c>
      <c r="PZV354" s="6">
        <f>42.5/1.18</f>
        <v>36.016949152542374</v>
      </c>
      <c r="PZW354" s="6">
        <f>PZU354*PZV354</f>
        <v>792.3728813559322</v>
      </c>
      <c r="PZX354" s="3"/>
      <c r="PZY354" s="6"/>
      <c r="PZZ354" s="3"/>
      <c r="QAA354" s="6"/>
      <c r="QAB354" s="31">
        <f>PZW354+PZY354+QAA354</f>
        <v>792.3728813559322</v>
      </c>
      <c r="QJL354" s="30"/>
      <c r="QJM354" s="3" t="s">
        <v>134</v>
      </c>
      <c r="QJN354" s="78" t="s">
        <v>135</v>
      </c>
      <c r="QJO354" s="3" t="s">
        <v>45</v>
      </c>
      <c r="QJP354" s="3"/>
      <c r="QJQ354" s="6">
        <f>QJQ350</f>
        <v>22</v>
      </c>
      <c r="QJR354" s="6">
        <f>42.5/1.18</f>
        <v>36.016949152542374</v>
      </c>
      <c r="QJS354" s="6">
        <f>QJQ354*QJR354</f>
        <v>792.3728813559322</v>
      </c>
      <c r="QJT354" s="3"/>
      <c r="QJU354" s="6"/>
      <c r="QJV354" s="3"/>
      <c r="QJW354" s="6"/>
      <c r="QJX354" s="31">
        <f>QJS354+QJU354+QJW354</f>
        <v>792.3728813559322</v>
      </c>
      <c r="QTH354" s="30"/>
      <c r="QTI354" s="3" t="s">
        <v>134</v>
      </c>
      <c r="QTJ354" s="78" t="s">
        <v>135</v>
      </c>
      <c r="QTK354" s="3" t="s">
        <v>45</v>
      </c>
      <c r="QTL354" s="3"/>
      <c r="QTM354" s="6">
        <f>QTM350</f>
        <v>22</v>
      </c>
      <c r="QTN354" s="6">
        <f>42.5/1.18</f>
        <v>36.016949152542374</v>
      </c>
      <c r="QTO354" s="6">
        <f>QTM354*QTN354</f>
        <v>792.3728813559322</v>
      </c>
      <c r="QTP354" s="3"/>
      <c r="QTQ354" s="6"/>
      <c r="QTR354" s="3"/>
      <c r="QTS354" s="6"/>
      <c r="QTT354" s="31">
        <f>QTO354+QTQ354+QTS354</f>
        <v>792.3728813559322</v>
      </c>
      <c r="RDD354" s="30"/>
      <c r="RDE354" s="3" t="s">
        <v>134</v>
      </c>
      <c r="RDF354" s="78" t="s">
        <v>135</v>
      </c>
      <c r="RDG354" s="3" t="s">
        <v>45</v>
      </c>
      <c r="RDH354" s="3"/>
      <c r="RDI354" s="6">
        <f>RDI350</f>
        <v>22</v>
      </c>
      <c r="RDJ354" s="6">
        <f>42.5/1.18</f>
        <v>36.016949152542374</v>
      </c>
      <c r="RDK354" s="6">
        <f>RDI354*RDJ354</f>
        <v>792.3728813559322</v>
      </c>
      <c r="RDL354" s="3"/>
      <c r="RDM354" s="6"/>
      <c r="RDN354" s="3"/>
      <c r="RDO354" s="6"/>
      <c r="RDP354" s="31">
        <f>RDK354+RDM354+RDO354</f>
        <v>792.3728813559322</v>
      </c>
      <c r="RMZ354" s="30"/>
      <c r="RNA354" s="3" t="s">
        <v>134</v>
      </c>
      <c r="RNB354" s="78" t="s">
        <v>135</v>
      </c>
      <c r="RNC354" s="3" t="s">
        <v>45</v>
      </c>
      <c r="RND354" s="3"/>
      <c r="RNE354" s="6">
        <f>RNE350</f>
        <v>22</v>
      </c>
      <c r="RNF354" s="6">
        <f>42.5/1.18</f>
        <v>36.016949152542374</v>
      </c>
      <c r="RNG354" s="6">
        <f>RNE354*RNF354</f>
        <v>792.3728813559322</v>
      </c>
      <c r="RNH354" s="3"/>
      <c r="RNI354" s="6"/>
      <c r="RNJ354" s="3"/>
      <c r="RNK354" s="6"/>
      <c r="RNL354" s="31">
        <f>RNG354+RNI354+RNK354</f>
        <v>792.3728813559322</v>
      </c>
      <c r="RWV354" s="30"/>
      <c r="RWW354" s="3" t="s">
        <v>134</v>
      </c>
      <c r="RWX354" s="78" t="s">
        <v>135</v>
      </c>
      <c r="RWY354" s="3" t="s">
        <v>45</v>
      </c>
      <c r="RWZ354" s="3"/>
      <c r="RXA354" s="6">
        <f>RXA350</f>
        <v>22</v>
      </c>
      <c r="RXB354" s="6">
        <f>42.5/1.18</f>
        <v>36.016949152542374</v>
      </c>
      <c r="RXC354" s="6">
        <f>RXA354*RXB354</f>
        <v>792.3728813559322</v>
      </c>
      <c r="RXD354" s="3"/>
      <c r="RXE354" s="6"/>
      <c r="RXF354" s="3"/>
      <c r="RXG354" s="6"/>
      <c r="RXH354" s="31">
        <f>RXC354+RXE354+RXG354</f>
        <v>792.3728813559322</v>
      </c>
      <c r="SGR354" s="30"/>
      <c r="SGS354" s="3" t="s">
        <v>134</v>
      </c>
      <c r="SGT354" s="78" t="s">
        <v>135</v>
      </c>
      <c r="SGU354" s="3" t="s">
        <v>45</v>
      </c>
      <c r="SGV354" s="3"/>
      <c r="SGW354" s="6">
        <f>SGW350</f>
        <v>22</v>
      </c>
      <c r="SGX354" s="6">
        <f>42.5/1.18</f>
        <v>36.016949152542374</v>
      </c>
      <c r="SGY354" s="6">
        <f>SGW354*SGX354</f>
        <v>792.3728813559322</v>
      </c>
      <c r="SGZ354" s="3"/>
      <c r="SHA354" s="6"/>
      <c r="SHB354" s="3"/>
      <c r="SHC354" s="6"/>
      <c r="SHD354" s="31">
        <f>SGY354+SHA354+SHC354</f>
        <v>792.3728813559322</v>
      </c>
      <c r="SQN354" s="30"/>
      <c r="SQO354" s="3" t="s">
        <v>134</v>
      </c>
      <c r="SQP354" s="78" t="s">
        <v>135</v>
      </c>
      <c r="SQQ354" s="3" t="s">
        <v>45</v>
      </c>
      <c r="SQR354" s="3"/>
      <c r="SQS354" s="6">
        <f>SQS350</f>
        <v>22</v>
      </c>
      <c r="SQT354" s="6">
        <f>42.5/1.18</f>
        <v>36.016949152542374</v>
      </c>
      <c r="SQU354" s="6">
        <f>SQS354*SQT354</f>
        <v>792.3728813559322</v>
      </c>
      <c r="SQV354" s="3"/>
      <c r="SQW354" s="6"/>
      <c r="SQX354" s="3"/>
      <c r="SQY354" s="6"/>
      <c r="SQZ354" s="31">
        <f>SQU354+SQW354+SQY354</f>
        <v>792.3728813559322</v>
      </c>
      <c r="TAJ354" s="30"/>
      <c r="TAK354" s="3" t="s">
        <v>134</v>
      </c>
      <c r="TAL354" s="78" t="s">
        <v>135</v>
      </c>
      <c r="TAM354" s="3" t="s">
        <v>45</v>
      </c>
      <c r="TAN354" s="3"/>
      <c r="TAO354" s="6">
        <f>TAO350</f>
        <v>22</v>
      </c>
      <c r="TAP354" s="6">
        <f>42.5/1.18</f>
        <v>36.016949152542374</v>
      </c>
      <c r="TAQ354" s="6">
        <f>TAO354*TAP354</f>
        <v>792.3728813559322</v>
      </c>
      <c r="TAR354" s="3"/>
      <c r="TAS354" s="6"/>
      <c r="TAT354" s="3"/>
      <c r="TAU354" s="6"/>
      <c r="TAV354" s="31">
        <f>TAQ354+TAS354+TAU354</f>
        <v>792.3728813559322</v>
      </c>
      <c r="TKF354" s="30"/>
      <c r="TKG354" s="3" t="s">
        <v>134</v>
      </c>
      <c r="TKH354" s="78" t="s">
        <v>135</v>
      </c>
      <c r="TKI354" s="3" t="s">
        <v>45</v>
      </c>
      <c r="TKJ354" s="3"/>
      <c r="TKK354" s="6">
        <f>TKK350</f>
        <v>22</v>
      </c>
      <c r="TKL354" s="6">
        <f>42.5/1.18</f>
        <v>36.016949152542374</v>
      </c>
      <c r="TKM354" s="6">
        <f>TKK354*TKL354</f>
        <v>792.3728813559322</v>
      </c>
      <c r="TKN354" s="3"/>
      <c r="TKO354" s="6"/>
      <c r="TKP354" s="3"/>
      <c r="TKQ354" s="6"/>
      <c r="TKR354" s="31">
        <f>TKM354+TKO354+TKQ354</f>
        <v>792.3728813559322</v>
      </c>
      <c r="TUB354" s="30"/>
      <c r="TUC354" s="3" t="s">
        <v>134</v>
      </c>
      <c r="TUD354" s="78" t="s">
        <v>135</v>
      </c>
      <c r="TUE354" s="3" t="s">
        <v>45</v>
      </c>
      <c r="TUF354" s="3"/>
      <c r="TUG354" s="6">
        <f>TUG350</f>
        <v>22</v>
      </c>
      <c r="TUH354" s="6">
        <f>42.5/1.18</f>
        <v>36.016949152542374</v>
      </c>
      <c r="TUI354" s="6">
        <f>TUG354*TUH354</f>
        <v>792.3728813559322</v>
      </c>
      <c r="TUJ354" s="3"/>
      <c r="TUK354" s="6"/>
      <c r="TUL354" s="3"/>
      <c r="TUM354" s="6"/>
      <c r="TUN354" s="31">
        <f>TUI354+TUK354+TUM354</f>
        <v>792.3728813559322</v>
      </c>
      <c r="UDX354" s="30"/>
      <c r="UDY354" s="3" t="s">
        <v>134</v>
      </c>
      <c r="UDZ354" s="78" t="s">
        <v>135</v>
      </c>
      <c r="UEA354" s="3" t="s">
        <v>45</v>
      </c>
      <c r="UEB354" s="3"/>
      <c r="UEC354" s="6">
        <f>UEC350</f>
        <v>22</v>
      </c>
      <c r="UED354" s="6">
        <f>42.5/1.18</f>
        <v>36.016949152542374</v>
      </c>
      <c r="UEE354" s="6">
        <f>UEC354*UED354</f>
        <v>792.3728813559322</v>
      </c>
      <c r="UEF354" s="3"/>
      <c r="UEG354" s="6"/>
      <c r="UEH354" s="3"/>
      <c r="UEI354" s="6"/>
      <c r="UEJ354" s="31">
        <f>UEE354+UEG354+UEI354</f>
        <v>792.3728813559322</v>
      </c>
      <c r="UNT354" s="30"/>
      <c r="UNU354" s="3" t="s">
        <v>134</v>
      </c>
      <c r="UNV354" s="78" t="s">
        <v>135</v>
      </c>
      <c r="UNW354" s="3" t="s">
        <v>45</v>
      </c>
      <c r="UNX354" s="3"/>
      <c r="UNY354" s="6">
        <f>UNY350</f>
        <v>22</v>
      </c>
      <c r="UNZ354" s="6">
        <f>42.5/1.18</f>
        <v>36.016949152542374</v>
      </c>
      <c r="UOA354" s="6">
        <f>UNY354*UNZ354</f>
        <v>792.3728813559322</v>
      </c>
      <c r="UOB354" s="3"/>
      <c r="UOC354" s="6"/>
      <c r="UOD354" s="3"/>
      <c r="UOE354" s="6"/>
      <c r="UOF354" s="31">
        <f>UOA354+UOC354+UOE354</f>
        <v>792.3728813559322</v>
      </c>
      <c r="UXP354" s="30"/>
      <c r="UXQ354" s="3" t="s">
        <v>134</v>
      </c>
      <c r="UXR354" s="78" t="s">
        <v>135</v>
      </c>
      <c r="UXS354" s="3" t="s">
        <v>45</v>
      </c>
      <c r="UXT354" s="3"/>
      <c r="UXU354" s="6">
        <f>UXU350</f>
        <v>22</v>
      </c>
      <c r="UXV354" s="6">
        <f>42.5/1.18</f>
        <v>36.016949152542374</v>
      </c>
      <c r="UXW354" s="6">
        <f>UXU354*UXV354</f>
        <v>792.3728813559322</v>
      </c>
      <c r="UXX354" s="3"/>
      <c r="UXY354" s="6"/>
      <c r="UXZ354" s="3"/>
      <c r="UYA354" s="6"/>
      <c r="UYB354" s="31">
        <f>UXW354+UXY354+UYA354</f>
        <v>792.3728813559322</v>
      </c>
      <c r="VHL354" s="30"/>
      <c r="VHM354" s="3" t="s">
        <v>134</v>
      </c>
      <c r="VHN354" s="78" t="s">
        <v>135</v>
      </c>
      <c r="VHO354" s="3" t="s">
        <v>45</v>
      </c>
      <c r="VHP354" s="3"/>
      <c r="VHQ354" s="6">
        <f>VHQ350</f>
        <v>22</v>
      </c>
      <c r="VHR354" s="6">
        <f>42.5/1.18</f>
        <v>36.016949152542374</v>
      </c>
      <c r="VHS354" s="6">
        <f>VHQ354*VHR354</f>
        <v>792.3728813559322</v>
      </c>
      <c r="VHT354" s="3"/>
      <c r="VHU354" s="6"/>
      <c r="VHV354" s="3"/>
      <c r="VHW354" s="6"/>
      <c r="VHX354" s="31">
        <f>VHS354+VHU354+VHW354</f>
        <v>792.3728813559322</v>
      </c>
      <c r="VRH354" s="30"/>
      <c r="VRI354" s="3" t="s">
        <v>134</v>
      </c>
      <c r="VRJ354" s="78" t="s">
        <v>135</v>
      </c>
      <c r="VRK354" s="3" t="s">
        <v>45</v>
      </c>
      <c r="VRL354" s="3"/>
      <c r="VRM354" s="6">
        <f>VRM350</f>
        <v>22</v>
      </c>
      <c r="VRN354" s="6">
        <f>42.5/1.18</f>
        <v>36.016949152542374</v>
      </c>
      <c r="VRO354" s="6">
        <f>VRM354*VRN354</f>
        <v>792.3728813559322</v>
      </c>
      <c r="VRP354" s="3"/>
      <c r="VRQ354" s="6"/>
      <c r="VRR354" s="3"/>
      <c r="VRS354" s="6"/>
      <c r="VRT354" s="31">
        <f>VRO354+VRQ354+VRS354</f>
        <v>792.3728813559322</v>
      </c>
      <c r="WBD354" s="30"/>
      <c r="WBE354" s="3" t="s">
        <v>134</v>
      </c>
      <c r="WBF354" s="78" t="s">
        <v>135</v>
      </c>
      <c r="WBG354" s="3" t="s">
        <v>45</v>
      </c>
      <c r="WBH354" s="3"/>
      <c r="WBI354" s="6">
        <f>WBI350</f>
        <v>22</v>
      </c>
      <c r="WBJ354" s="6">
        <f>42.5/1.18</f>
        <v>36.016949152542374</v>
      </c>
      <c r="WBK354" s="6">
        <f>WBI354*WBJ354</f>
        <v>792.3728813559322</v>
      </c>
      <c r="WBL354" s="3"/>
      <c r="WBM354" s="6"/>
      <c r="WBN354" s="3"/>
      <c r="WBO354" s="6"/>
      <c r="WBP354" s="31">
        <f>WBK354+WBM354+WBO354</f>
        <v>792.3728813559322</v>
      </c>
      <c r="WKZ354" s="30"/>
      <c r="WLA354" s="3" t="s">
        <v>134</v>
      </c>
      <c r="WLB354" s="78" t="s">
        <v>135</v>
      </c>
      <c r="WLC354" s="3" t="s">
        <v>45</v>
      </c>
      <c r="WLD354" s="3"/>
      <c r="WLE354" s="6">
        <f>WLE350</f>
        <v>22</v>
      </c>
      <c r="WLF354" s="6">
        <f>42.5/1.18</f>
        <v>36.016949152542374</v>
      </c>
      <c r="WLG354" s="6">
        <f>WLE354*WLF354</f>
        <v>792.3728813559322</v>
      </c>
      <c r="WLH354" s="3"/>
      <c r="WLI354" s="6"/>
      <c r="WLJ354" s="3"/>
      <c r="WLK354" s="6"/>
      <c r="WLL354" s="31">
        <f>WLG354+WLI354+WLK354</f>
        <v>792.3728813559322</v>
      </c>
      <c r="WUV354" s="30"/>
      <c r="WUW354" s="3" t="s">
        <v>134</v>
      </c>
      <c r="WUX354" s="78" t="s">
        <v>135</v>
      </c>
      <c r="WUY354" s="3" t="s">
        <v>45</v>
      </c>
      <c r="WUZ354" s="3"/>
      <c r="WVA354" s="6">
        <f>WVA350</f>
        <v>22</v>
      </c>
      <c r="WVB354" s="6">
        <f>42.5/1.18</f>
        <v>36.016949152542374</v>
      </c>
      <c r="WVC354" s="6">
        <f>WVA354*WVB354</f>
        <v>792.3728813559322</v>
      </c>
      <c r="WVD354" s="3"/>
      <c r="WVE354" s="6"/>
      <c r="WVF354" s="3"/>
      <c r="WVG354" s="6"/>
      <c r="WVH354" s="31">
        <f>WVC354+WVE354+WVG354</f>
        <v>792.3728813559322</v>
      </c>
    </row>
    <row r="355" spans="1:16128" ht="15">
      <c r="A355" s="30"/>
      <c r="B355" s="78" t="s">
        <v>25</v>
      </c>
      <c r="C355" s="3" t="s">
        <v>17</v>
      </c>
      <c r="D355" s="59">
        <v>0.024</v>
      </c>
      <c r="E355" s="59"/>
      <c r="F355" s="59"/>
      <c r="G355" s="59"/>
      <c r="H355" s="59"/>
      <c r="I355" s="59"/>
      <c r="J355" s="59"/>
      <c r="K355" s="63"/>
      <c r="L355" s="54" t="s">
        <v>222</v>
      </c>
      <c r="IJ355" s="30"/>
      <c r="IK355" s="3"/>
      <c r="IL355" s="78" t="s">
        <v>25</v>
      </c>
      <c r="IM355" s="3" t="s">
        <v>17</v>
      </c>
      <c r="IN355" s="4">
        <v>0.024</v>
      </c>
      <c r="IO355" s="6">
        <f>IO350*IN355</f>
        <v>0.528</v>
      </c>
      <c r="IP355" s="3">
        <v>3.2</v>
      </c>
      <c r="IQ355" s="6">
        <f>IP355*IO355</f>
        <v>1.6896000000000002</v>
      </c>
      <c r="IR355" s="3"/>
      <c r="IS355" s="6"/>
      <c r="IT355" s="3"/>
      <c r="IU355" s="6"/>
      <c r="IV355" s="31">
        <f>IQ355+IS355+IU355</f>
        <v>1.6896000000000002</v>
      </c>
      <c r="SF355" s="30"/>
      <c r="SG355" s="3"/>
      <c r="SH355" s="78" t="s">
        <v>25</v>
      </c>
      <c r="SI355" s="3" t="s">
        <v>17</v>
      </c>
      <c r="SJ355" s="4">
        <v>0.024</v>
      </c>
      <c r="SK355" s="6">
        <f>SK350*SJ355</f>
        <v>0.528</v>
      </c>
      <c r="SL355" s="3">
        <v>3.2</v>
      </c>
      <c r="SM355" s="6">
        <f>SL355*SK355</f>
        <v>1.6896000000000002</v>
      </c>
      <c r="SN355" s="3"/>
      <c r="SO355" s="6"/>
      <c r="SP355" s="3"/>
      <c r="SQ355" s="6"/>
      <c r="SR355" s="31">
        <f>SM355+SO355+SQ355</f>
        <v>1.6896000000000002</v>
      </c>
      <c r="ACB355" s="30"/>
      <c r="ACC355" s="3"/>
      <c r="ACD355" s="78" t="s">
        <v>25</v>
      </c>
      <c r="ACE355" s="3" t="s">
        <v>17</v>
      </c>
      <c r="ACF355" s="4">
        <v>0.024</v>
      </c>
      <c r="ACG355" s="6">
        <f>ACG350*ACF355</f>
        <v>0.528</v>
      </c>
      <c r="ACH355" s="3">
        <v>3.2</v>
      </c>
      <c r="ACI355" s="6">
        <f>ACH355*ACG355</f>
        <v>1.6896000000000002</v>
      </c>
      <c r="ACJ355" s="3"/>
      <c r="ACK355" s="6"/>
      <c r="ACL355" s="3"/>
      <c r="ACM355" s="6"/>
      <c r="ACN355" s="31">
        <f>ACI355+ACK355+ACM355</f>
        <v>1.6896000000000002</v>
      </c>
      <c r="ALX355" s="30"/>
      <c r="ALY355" s="3"/>
      <c r="ALZ355" s="78" t="s">
        <v>25</v>
      </c>
      <c r="AMA355" s="3" t="s">
        <v>17</v>
      </c>
      <c r="AMB355" s="4">
        <v>0.024</v>
      </c>
      <c r="AMC355" s="6">
        <f>AMC350*AMB355</f>
        <v>0.528</v>
      </c>
      <c r="AMD355" s="3">
        <v>3.2</v>
      </c>
      <c r="AME355" s="6">
        <f>AMD355*AMC355</f>
        <v>1.6896000000000002</v>
      </c>
      <c r="AMF355" s="3"/>
      <c r="AMG355" s="6"/>
      <c r="AMH355" s="3"/>
      <c r="AMI355" s="6"/>
      <c r="AMJ355" s="31">
        <f>AME355+AMG355+AMI355</f>
        <v>1.6896000000000002</v>
      </c>
      <c r="AVT355" s="30"/>
      <c r="AVU355" s="3"/>
      <c r="AVV355" s="78" t="s">
        <v>25</v>
      </c>
      <c r="AVW355" s="3" t="s">
        <v>17</v>
      </c>
      <c r="AVX355" s="4">
        <v>0.024</v>
      </c>
      <c r="AVY355" s="6">
        <f>AVY350*AVX355</f>
        <v>0.528</v>
      </c>
      <c r="AVZ355" s="3">
        <v>3.2</v>
      </c>
      <c r="AWA355" s="6">
        <f>AVZ355*AVY355</f>
        <v>1.6896000000000002</v>
      </c>
      <c r="AWB355" s="3"/>
      <c r="AWC355" s="6"/>
      <c r="AWD355" s="3"/>
      <c r="AWE355" s="6"/>
      <c r="AWF355" s="31">
        <f>AWA355+AWC355+AWE355</f>
        <v>1.6896000000000002</v>
      </c>
      <c r="BFP355" s="30"/>
      <c r="BFQ355" s="3"/>
      <c r="BFR355" s="78" t="s">
        <v>25</v>
      </c>
      <c r="BFS355" s="3" t="s">
        <v>17</v>
      </c>
      <c r="BFT355" s="4">
        <v>0.024</v>
      </c>
      <c r="BFU355" s="6">
        <f>BFU350*BFT355</f>
        <v>0.528</v>
      </c>
      <c r="BFV355" s="3">
        <v>3.2</v>
      </c>
      <c r="BFW355" s="6">
        <f>BFV355*BFU355</f>
        <v>1.6896000000000002</v>
      </c>
      <c r="BFX355" s="3"/>
      <c r="BFY355" s="6"/>
      <c r="BFZ355" s="3"/>
      <c r="BGA355" s="6"/>
      <c r="BGB355" s="31">
        <f>BFW355+BFY355+BGA355</f>
        <v>1.6896000000000002</v>
      </c>
      <c r="BPL355" s="30"/>
      <c r="BPM355" s="3"/>
      <c r="BPN355" s="78" t="s">
        <v>25</v>
      </c>
      <c r="BPO355" s="3" t="s">
        <v>17</v>
      </c>
      <c r="BPP355" s="4">
        <v>0.024</v>
      </c>
      <c r="BPQ355" s="6">
        <f>BPQ350*BPP355</f>
        <v>0.528</v>
      </c>
      <c r="BPR355" s="3">
        <v>3.2</v>
      </c>
      <c r="BPS355" s="6">
        <f>BPR355*BPQ355</f>
        <v>1.6896000000000002</v>
      </c>
      <c r="BPT355" s="3"/>
      <c r="BPU355" s="6"/>
      <c r="BPV355" s="3"/>
      <c r="BPW355" s="6"/>
      <c r="BPX355" s="31">
        <f>BPS355+BPU355+BPW355</f>
        <v>1.6896000000000002</v>
      </c>
      <c r="BZH355" s="30"/>
      <c r="BZI355" s="3"/>
      <c r="BZJ355" s="78" t="s">
        <v>25</v>
      </c>
      <c r="BZK355" s="3" t="s">
        <v>17</v>
      </c>
      <c r="BZL355" s="4">
        <v>0.024</v>
      </c>
      <c r="BZM355" s="6">
        <f>BZM350*BZL355</f>
        <v>0.528</v>
      </c>
      <c r="BZN355" s="3">
        <v>3.2</v>
      </c>
      <c r="BZO355" s="6">
        <f>BZN355*BZM355</f>
        <v>1.6896000000000002</v>
      </c>
      <c r="BZP355" s="3"/>
      <c r="BZQ355" s="6"/>
      <c r="BZR355" s="3"/>
      <c r="BZS355" s="6"/>
      <c r="BZT355" s="31">
        <f>BZO355+BZQ355+BZS355</f>
        <v>1.6896000000000002</v>
      </c>
      <c r="CJD355" s="30"/>
      <c r="CJE355" s="3"/>
      <c r="CJF355" s="78" t="s">
        <v>25</v>
      </c>
      <c r="CJG355" s="3" t="s">
        <v>17</v>
      </c>
      <c r="CJH355" s="4">
        <v>0.024</v>
      </c>
      <c r="CJI355" s="6">
        <f>CJI350*CJH355</f>
        <v>0.528</v>
      </c>
      <c r="CJJ355" s="3">
        <v>3.2</v>
      </c>
      <c r="CJK355" s="6">
        <f>CJJ355*CJI355</f>
        <v>1.6896000000000002</v>
      </c>
      <c r="CJL355" s="3"/>
      <c r="CJM355" s="6"/>
      <c r="CJN355" s="3"/>
      <c r="CJO355" s="6"/>
      <c r="CJP355" s="31">
        <f>CJK355+CJM355+CJO355</f>
        <v>1.6896000000000002</v>
      </c>
      <c r="CSZ355" s="30"/>
      <c r="CTA355" s="3"/>
      <c r="CTB355" s="78" t="s">
        <v>25</v>
      </c>
      <c r="CTC355" s="3" t="s">
        <v>17</v>
      </c>
      <c r="CTD355" s="4">
        <v>0.024</v>
      </c>
      <c r="CTE355" s="6">
        <f>CTE350*CTD355</f>
        <v>0.528</v>
      </c>
      <c r="CTF355" s="3">
        <v>3.2</v>
      </c>
      <c r="CTG355" s="6">
        <f>CTF355*CTE355</f>
        <v>1.6896000000000002</v>
      </c>
      <c r="CTH355" s="3"/>
      <c r="CTI355" s="6"/>
      <c r="CTJ355" s="3"/>
      <c r="CTK355" s="6"/>
      <c r="CTL355" s="31">
        <f>CTG355+CTI355+CTK355</f>
        <v>1.6896000000000002</v>
      </c>
      <c r="DCV355" s="30"/>
      <c r="DCW355" s="3"/>
      <c r="DCX355" s="78" t="s">
        <v>25</v>
      </c>
      <c r="DCY355" s="3" t="s">
        <v>17</v>
      </c>
      <c r="DCZ355" s="4">
        <v>0.024</v>
      </c>
      <c r="DDA355" s="6">
        <f>DDA350*DCZ355</f>
        <v>0.528</v>
      </c>
      <c r="DDB355" s="3">
        <v>3.2</v>
      </c>
      <c r="DDC355" s="6">
        <f>DDB355*DDA355</f>
        <v>1.6896000000000002</v>
      </c>
      <c r="DDD355" s="3"/>
      <c r="DDE355" s="6"/>
      <c r="DDF355" s="3"/>
      <c r="DDG355" s="6"/>
      <c r="DDH355" s="31">
        <f>DDC355+DDE355+DDG355</f>
        <v>1.6896000000000002</v>
      </c>
      <c r="DMR355" s="30"/>
      <c r="DMS355" s="3"/>
      <c r="DMT355" s="78" t="s">
        <v>25</v>
      </c>
      <c r="DMU355" s="3" t="s">
        <v>17</v>
      </c>
      <c r="DMV355" s="4">
        <v>0.024</v>
      </c>
      <c r="DMW355" s="6">
        <f>DMW350*DMV355</f>
        <v>0.528</v>
      </c>
      <c r="DMX355" s="3">
        <v>3.2</v>
      </c>
      <c r="DMY355" s="6">
        <f>DMX355*DMW355</f>
        <v>1.6896000000000002</v>
      </c>
      <c r="DMZ355" s="3"/>
      <c r="DNA355" s="6"/>
      <c r="DNB355" s="3"/>
      <c r="DNC355" s="6"/>
      <c r="DND355" s="31">
        <f>DMY355+DNA355+DNC355</f>
        <v>1.6896000000000002</v>
      </c>
      <c r="DWN355" s="30"/>
      <c r="DWO355" s="3"/>
      <c r="DWP355" s="78" t="s">
        <v>25</v>
      </c>
      <c r="DWQ355" s="3" t="s">
        <v>17</v>
      </c>
      <c r="DWR355" s="4">
        <v>0.024</v>
      </c>
      <c r="DWS355" s="6">
        <f>DWS350*DWR355</f>
        <v>0.528</v>
      </c>
      <c r="DWT355" s="3">
        <v>3.2</v>
      </c>
      <c r="DWU355" s="6">
        <f>DWT355*DWS355</f>
        <v>1.6896000000000002</v>
      </c>
      <c r="DWV355" s="3"/>
      <c r="DWW355" s="6"/>
      <c r="DWX355" s="3"/>
      <c r="DWY355" s="6"/>
      <c r="DWZ355" s="31">
        <f>DWU355+DWW355+DWY355</f>
        <v>1.6896000000000002</v>
      </c>
      <c r="EGJ355" s="30"/>
      <c r="EGK355" s="3"/>
      <c r="EGL355" s="78" t="s">
        <v>25</v>
      </c>
      <c r="EGM355" s="3" t="s">
        <v>17</v>
      </c>
      <c r="EGN355" s="4">
        <v>0.024</v>
      </c>
      <c r="EGO355" s="6">
        <f>EGO350*EGN355</f>
        <v>0.528</v>
      </c>
      <c r="EGP355" s="3">
        <v>3.2</v>
      </c>
      <c r="EGQ355" s="6">
        <f>EGP355*EGO355</f>
        <v>1.6896000000000002</v>
      </c>
      <c r="EGR355" s="3"/>
      <c r="EGS355" s="6"/>
      <c r="EGT355" s="3"/>
      <c r="EGU355" s="6"/>
      <c r="EGV355" s="31">
        <f>EGQ355+EGS355+EGU355</f>
        <v>1.6896000000000002</v>
      </c>
      <c r="EQF355" s="30"/>
      <c r="EQG355" s="3"/>
      <c r="EQH355" s="78" t="s">
        <v>25</v>
      </c>
      <c r="EQI355" s="3" t="s">
        <v>17</v>
      </c>
      <c r="EQJ355" s="4">
        <v>0.024</v>
      </c>
      <c r="EQK355" s="6">
        <f>EQK350*EQJ355</f>
        <v>0.528</v>
      </c>
      <c r="EQL355" s="3">
        <v>3.2</v>
      </c>
      <c r="EQM355" s="6">
        <f>EQL355*EQK355</f>
        <v>1.6896000000000002</v>
      </c>
      <c r="EQN355" s="3"/>
      <c r="EQO355" s="6"/>
      <c r="EQP355" s="3"/>
      <c r="EQQ355" s="6"/>
      <c r="EQR355" s="31">
        <f>EQM355+EQO355+EQQ355</f>
        <v>1.6896000000000002</v>
      </c>
      <c r="FAB355" s="30"/>
      <c r="FAC355" s="3"/>
      <c r="FAD355" s="78" t="s">
        <v>25</v>
      </c>
      <c r="FAE355" s="3" t="s">
        <v>17</v>
      </c>
      <c r="FAF355" s="4">
        <v>0.024</v>
      </c>
      <c r="FAG355" s="6">
        <f>FAG350*FAF355</f>
        <v>0.528</v>
      </c>
      <c r="FAH355" s="3">
        <v>3.2</v>
      </c>
      <c r="FAI355" s="6">
        <f>FAH355*FAG355</f>
        <v>1.6896000000000002</v>
      </c>
      <c r="FAJ355" s="3"/>
      <c r="FAK355" s="6"/>
      <c r="FAL355" s="3"/>
      <c r="FAM355" s="6"/>
      <c r="FAN355" s="31">
        <f>FAI355+FAK355+FAM355</f>
        <v>1.6896000000000002</v>
      </c>
      <c r="FJX355" s="30"/>
      <c r="FJY355" s="3"/>
      <c r="FJZ355" s="78" t="s">
        <v>25</v>
      </c>
      <c r="FKA355" s="3" t="s">
        <v>17</v>
      </c>
      <c r="FKB355" s="4">
        <v>0.024</v>
      </c>
      <c r="FKC355" s="6">
        <f>FKC350*FKB355</f>
        <v>0.528</v>
      </c>
      <c r="FKD355" s="3">
        <v>3.2</v>
      </c>
      <c r="FKE355" s="6">
        <f>FKD355*FKC355</f>
        <v>1.6896000000000002</v>
      </c>
      <c r="FKF355" s="3"/>
      <c r="FKG355" s="6"/>
      <c r="FKH355" s="3"/>
      <c r="FKI355" s="6"/>
      <c r="FKJ355" s="31">
        <f>FKE355+FKG355+FKI355</f>
        <v>1.6896000000000002</v>
      </c>
      <c r="FTT355" s="30"/>
      <c r="FTU355" s="3"/>
      <c r="FTV355" s="78" t="s">
        <v>25</v>
      </c>
      <c r="FTW355" s="3" t="s">
        <v>17</v>
      </c>
      <c r="FTX355" s="4">
        <v>0.024</v>
      </c>
      <c r="FTY355" s="6">
        <f>FTY350*FTX355</f>
        <v>0.528</v>
      </c>
      <c r="FTZ355" s="3">
        <v>3.2</v>
      </c>
      <c r="FUA355" s="6">
        <f>FTZ355*FTY355</f>
        <v>1.6896000000000002</v>
      </c>
      <c r="FUB355" s="3"/>
      <c r="FUC355" s="6"/>
      <c r="FUD355" s="3"/>
      <c r="FUE355" s="6"/>
      <c r="FUF355" s="31">
        <f>FUA355+FUC355+FUE355</f>
        <v>1.6896000000000002</v>
      </c>
      <c r="GDP355" s="30"/>
      <c r="GDQ355" s="3"/>
      <c r="GDR355" s="78" t="s">
        <v>25</v>
      </c>
      <c r="GDS355" s="3" t="s">
        <v>17</v>
      </c>
      <c r="GDT355" s="4">
        <v>0.024</v>
      </c>
      <c r="GDU355" s="6">
        <f>GDU350*GDT355</f>
        <v>0.528</v>
      </c>
      <c r="GDV355" s="3">
        <v>3.2</v>
      </c>
      <c r="GDW355" s="6">
        <f>GDV355*GDU355</f>
        <v>1.6896000000000002</v>
      </c>
      <c r="GDX355" s="3"/>
      <c r="GDY355" s="6"/>
      <c r="GDZ355" s="3"/>
      <c r="GEA355" s="6"/>
      <c r="GEB355" s="31">
        <f>GDW355+GDY355+GEA355</f>
        <v>1.6896000000000002</v>
      </c>
      <c r="GNL355" s="30"/>
      <c r="GNM355" s="3"/>
      <c r="GNN355" s="78" t="s">
        <v>25</v>
      </c>
      <c r="GNO355" s="3" t="s">
        <v>17</v>
      </c>
      <c r="GNP355" s="4">
        <v>0.024</v>
      </c>
      <c r="GNQ355" s="6">
        <f>GNQ350*GNP355</f>
        <v>0.528</v>
      </c>
      <c r="GNR355" s="3">
        <v>3.2</v>
      </c>
      <c r="GNS355" s="6">
        <f>GNR355*GNQ355</f>
        <v>1.6896000000000002</v>
      </c>
      <c r="GNT355" s="3"/>
      <c r="GNU355" s="6"/>
      <c r="GNV355" s="3"/>
      <c r="GNW355" s="6"/>
      <c r="GNX355" s="31">
        <f>GNS355+GNU355+GNW355</f>
        <v>1.6896000000000002</v>
      </c>
      <c r="GXH355" s="30"/>
      <c r="GXI355" s="3"/>
      <c r="GXJ355" s="78" t="s">
        <v>25</v>
      </c>
      <c r="GXK355" s="3" t="s">
        <v>17</v>
      </c>
      <c r="GXL355" s="4">
        <v>0.024</v>
      </c>
      <c r="GXM355" s="6">
        <f>GXM350*GXL355</f>
        <v>0.528</v>
      </c>
      <c r="GXN355" s="3">
        <v>3.2</v>
      </c>
      <c r="GXO355" s="6">
        <f>GXN355*GXM355</f>
        <v>1.6896000000000002</v>
      </c>
      <c r="GXP355" s="3"/>
      <c r="GXQ355" s="6"/>
      <c r="GXR355" s="3"/>
      <c r="GXS355" s="6"/>
      <c r="GXT355" s="31">
        <f>GXO355+GXQ355+GXS355</f>
        <v>1.6896000000000002</v>
      </c>
      <c r="HHD355" s="30"/>
      <c r="HHE355" s="3"/>
      <c r="HHF355" s="78" t="s">
        <v>25</v>
      </c>
      <c r="HHG355" s="3" t="s">
        <v>17</v>
      </c>
      <c r="HHH355" s="4">
        <v>0.024</v>
      </c>
      <c r="HHI355" s="6">
        <f>HHI350*HHH355</f>
        <v>0.528</v>
      </c>
      <c r="HHJ355" s="3">
        <v>3.2</v>
      </c>
      <c r="HHK355" s="6">
        <f>HHJ355*HHI355</f>
        <v>1.6896000000000002</v>
      </c>
      <c r="HHL355" s="3"/>
      <c r="HHM355" s="6"/>
      <c r="HHN355" s="3"/>
      <c r="HHO355" s="6"/>
      <c r="HHP355" s="31">
        <f>HHK355+HHM355+HHO355</f>
        <v>1.6896000000000002</v>
      </c>
      <c r="HQZ355" s="30"/>
      <c r="HRA355" s="3"/>
      <c r="HRB355" s="78" t="s">
        <v>25</v>
      </c>
      <c r="HRC355" s="3" t="s">
        <v>17</v>
      </c>
      <c r="HRD355" s="4">
        <v>0.024</v>
      </c>
      <c r="HRE355" s="6">
        <f>HRE350*HRD355</f>
        <v>0.528</v>
      </c>
      <c r="HRF355" s="3">
        <v>3.2</v>
      </c>
      <c r="HRG355" s="6">
        <f>HRF355*HRE355</f>
        <v>1.6896000000000002</v>
      </c>
      <c r="HRH355" s="3"/>
      <c r="HRI355" s="6"/>
      <c r="HRJ355" s="3"/>
      <c r="HRK355" s="6"/>
      <c r="HRL355" s="31">
        <f>HRG355+HRI355+HRK355</f>
        <v>1.6896000000000002</v>
      </c>
      <c r="IAV355" s="30"/>
      <c r="IAW355" s="3"/>
      <c r="IAX355" s="78" t="s">
        <v>25</v>
      </c>
      <c r="IAY355" s="3" t="s">
        <v>17</v>
      </c>
      <c r="IAZ355" s="4">
        <v>0.024</v>
      </c>
      <c r="IBA355" s="6">
        <f>IBA350*IAZ355</f>
        <v>0.528</v>
      </c>
      <c r="IBB355" s="3">
        <v>3.2</v>
      </c>
      <c r="IBC355" s="6">
        <f>IBB355*IBA355</f>
        <v>1.6896000000000002</v>
      </c>
      <c r="IBD355" s="3"/>
      <c r="IBE355" s="6"/>
      <c r="IBF355" s="3"/>
      <c r="IBG355" s="6"/>
      <c r="IBH355" s="31">
        <f>IBC355+IBE355+IBG355</f>
        <v>1.6896000000000002</v>
      </c>
      <c r="IKR355" s="30"/>
      <c r="IKS355" s="3"/>
      <c r="IKT355" s="78" t="s">
        <v>25</v>
      </c>
      <c r="IKU355" s="3" t="s">
        <v>17</v>
      </c>
      <c r="IKV355" s="4">
        <v>0.024</v>
      </c>
      <c r="IKW355" s="6">
        <f>IKW350*IKV355</f>
        <v>0.528</v>
      </c>
      <c r="IKX355" s="3">
        <v>3.2</v>
      </c>
      <c r="IKY355" s="6">
        <f>IKX355*IKW355</f>
        <v>1.6896000000000002</v>
      </c>
      <c r="IKZ355" s="3"/>
      <c r="ILA355" s="6"/>
      <c r="ILB355" s="3"/>
      <c r="ILC355" s="6"/>
      <c r="ILD355" s="31">
        <f>IKY355+ILA355+ILC355</f>
        <v>1.6896000000000002</v>
      </c>
      <c r="IUN355" s="30"/>
      <c r="IUO355" s="3"/>
      <c r="IUP355" s="78" t="s">
        <v>25</v>
      </c>
      <c r="IUQ355" s="3" t="s">
        <v>17</v>
      </c>
      <c r="IUR355" s="4">
        <v>0.024</v>
      </c>
      <c r="IUS355" s="6">
        <f>IUS350*IUR355</f>
        <v>0.528</v>
      </c>
      <c r="IUT355" s="3">
        <v>3.2</v>
      </c>
      <c r="IUU355" s="6">
        <f>IUT355*IUS355</f>
        <v>1.6896000000000002</v>
      </c>
      <c r="IUV355" s="3"/>
      <c r="IUW355" s="6"/>
      <c r="IUX355" s="3"/>
      <c r="IUY355" s="6"/>
      <c r="IUZ355" s="31">
        <f>IUU355+IUW355+IUY355</f>
        <v>1.6896000000000002</v>
      </c>
      <c r="JEJ355" s="30"/>
      <c r="JEK355" s="3"/>
      <c r="JEL355" s="78" t="s">
        <v>25</v>
      </c>
      <c r="JEM355" s="3" t="s">
        <v>17</v>
      </c>
      <c r="JEN355" s="4">
        <v>0.024</v>
      </c>
      <c r="JEO355" s="6">
        <f>JEO350*JEN355</f>
        <v>0.528</v>
      </c>
      <c r="JEP355" s="3">
        <v>3.2</v>
      </c>
      <c r="JEQ355" s="6">
        <f>JEP355*JEO355</f>
        <v>1.6896000000000002</v>
      </c>
      <c r="JER355" s="3"/>
      <c r="JES355" s="6"/>
      <c r="JET355" s="3"/>
      <c r="JEU355" s="6"/>
      <c r="JEV355" s="31">
        <f>JEQ355+JES355+JEU355</f>
        <v>1.6896000000000002</v>
      </c>
      <c r="JOF355" s="30"/>
      <c r="JOG355" s="3"/>
      <c r="JOH355" s="78" t="s">
        <v>25</v>
      </c>
      <c r="JOI355" s="3" t="s">
        <v>17</v>
      </c>
      <c r="JOJ355" s="4">
        <v>0.024</v>
      </c>
      <c r="JOK355" s="6">
        <f>JOK350*JOJ355</f>
        <v>0.528</v>
      </c>
      <c r="JOL355" s="3">
        <v>3.2</v>
      </c>
      <c r="JOM355" s="6">
        <f>JOL355*JOK355</f>
        <v>1.6896000000000002</v>
      </c>
      <c r="JON355" s="3"/>
      <c r="JOO355" s="6"/>
      <c r="JOP355" s="3"/>
      <c r="JOQ355" s="6"/>
      <c r="JOR355" s="31">
        <f>JOM355+JOO355+JOQ355</f>
        <v>1.6896000000000002</v>
      </c>
      <c r="JYB355" s="30"/>
      <c r="JYC355" s="3"/>
      <c r="JYD355" s="78" t="s">
        <v>25</v>
      </c>
      <c r="JYE355" s="3" t="s">
        <v>17</v>
      </c>
      <c r="JYF355" s="4">
        <v>0.024</v>
      </c>
      <c r="JYG355" s="6">
        <f>JYG350*JYF355</f>
        <v>0.528</v>
      </c>
      <c r="JYH355" s="3">
        <v>3.2</v>
      </c>
      <c r="JYI355" s="6">
        <f>JYH355*JYG355</f>
        <v>1.6896000000000002</v>
      </c>
      <c r="JYJ355" s="3"/>
      <c r="JYK355" s="6"/>
      <c r="JYL355" s="3"/>
      <c r="JYM355" s="6"/>
      <c r="JYN355" s="31">
        <f>JYI355+JYK355+JYM355</f>
        <v>1.6896000000000002</v>
      </c>
      <c r="KHX355" s="30"/>
      <c r="KHY355" s="3"/>
      <c r="KHZ355" s="78" t="s">
        <v>25</v>
      </c>
      <c r="KIA355" s="3" t="s">
        <v>17</v>
      </c>
      <c r="KIB355" s="4">
        <v>0.024</v>
      </c>
      <c r="KIC355" s="6">
        <f>KIC350*KIB355</f>
        <v>0.528</v>
      </c>
      <c r="KID355" s="3">
        <v>3.2</v>
      </c>
      <c r="KIE355" s="6">
        <f>KID355*KIC355</f>
        <v>1.6896000000000002</v>
      </c>
      <c r="KIF355" s="3"/>
      <c r="KIG355" s="6"/>
      <c r="KIH355" s="3"/>
      <c r="KII355" s="6"/>
      <c r="KIJ355" s="31">
        <f>KIE355+KIG355+KII355</f>
        <v>1.6896000000000002</v>
      </c>
      <c r="KRT355" s="30"/>
      <c r="KRU355" s="3"/>
      <c r="KRV355" s="78" t="s">
        <v>25</v>
      </c>
      <c r="KRW355" s="3" t="s">
        <v>17</v>
      </c>
      <c r="KRX355" s="4">
        <v>0.024</v>
      </c>
      <c r="KRY355" s="6">
        <f>KRY350*KRX355</f>
        <v>0.528</v>
      </c>
      <c r="KRZ355" s="3">
        <v>3.2</v>
      </c>
      <c r="KSA355" s="6">
        <f>KRZ355*KRY355</f>
        <v>1.6896000000000002</v>
      </c>
      <c r="KSB355" s="3"/>
      <c r="KSC355" s="6"/>
      <c r="KSD355" s="3"/>
      <c r="KSE355" s="6"/>
      <c r="KSF355" s="31">
        <f>KSA355+KSC355+KSE355</f>
        <v>1.6896000000000002</v>
      </c>
      <c r="LBP355" s="30"/>
      <c r="LBQ355" s="3"/>
      <c r="LBR355" s="78" t="s">
        <v>25</v>
      </c>
      <c r="LBS355" s="3" t="s">
        <v>17</v>
      </c>
      <c r="LBT355" s="4">
        <v>0.024</v>
      </c>
      <c r="LBU355" s="6">
        <f>LBU350*LBT355</f>
        <v>0.528</v>
      </c>
      <c r="LBV355" s="3">
        <v>3.2</v>
      </c>
      <c r="LBW355" s="6">
        <f>LBV355*LBU355</f>
        <v>1.6896000000000002</v>
      </c>
      <c r="LBX355" s="3"/>
      <c r="LBY355" s="6"/>
      <c r="LBZ355" s="3"/>
      <c r="LCA355" s="6"/>
      <c r="LCB355" s="31">
        <f>LBW355+LBY355+LCA355</f>
        <v>1.6896000000000002</v>
      </c>
      <c r="LLL355" s="30"/>
      <c r="LLM355" s="3"/>
      <c r="LLN355" s="78" t="s">
        <v>25</v>
      </c>
      <c r="LLO355" s="3" t="s">
        <v>17</v>
      </c>
      <c r="LLP355" s="4">
        <v>0.024</v>
      </c>
      <c r="LLQ355" s="6">
        <f>LLQ350*LLP355</f>
        <v>0.528</v>
      </c>
      <c r="LLR355" s="3">
        <v>3.2</v>
      </c>
      <c r="LLS355" s="6">
        <f>LLR355*LLQ355</f>
        <v>1.6896000000000002</v>
      </c>
      <c r="LLT355" s="3"/>
      <c r="LLU355" s="6"/>
      <c r="LLV355" s="3"/>
      <c r="LLW355" s="6"/>
      <c r="LLX355" s="31">
        <f>LLS355+LLU355+LLW355</f>
        <v>1.6896000000000002</v>
      </c>
      <c r="LVH355" s="30"/>
      <c r="LVI355" s="3"/>
      <c r="LVJ355" s="78" t="s">
        <v>25</v>
      </c>
      <c r="LVK355" s="3" t="s">
        <v>17</v>
      </c>
      <c r="LVL355" s="4">
        <v>0.024</v>
      </c>
      <c r="LVM355" s="6">
        <f>LVM350*LVL355</f>
        <v>0.528</v>
      </c>
      <c r="LVN355" s="3">
        <v>3.2</v>
      </c>
      <c r="LVO355" s="6">
        <f>LVN355*LVM355</f>
        <v>1.6896000000000002</v>
      </c>
      <c r="LVP355" s="3"/>
      <c r="LVQ355" s="6"/>
      <c r="LVR355" s="3"/>
      <c r="LVS355" s="6"/>
      <c r="LVT355" s="31">
        <f>LVO355+LVQ355+LVS355</f>
        <v>1.6896000000000002</v>
      </c>
      <c r="MFD355" s="30"/>
      <c r="MFE355" s="3"/>
      <c r="MFF355" s="78" t="s">
        <v>25</v>
      </c>
      <c r="MFG355" s="3" t="s">
        <v>17</v>
      </c>
      <c r="MFH355" s="4">
        <v>0.024</v>
      </c>
      <c r="MFI355" s="6">
        <f>MFI350*MFH355</f>
        <v>0.528</v>
      </c>
      <c r="MFJ355" s="3">
        <v>3.2</v>
      </c>
      <c r="MFK355" s="6">
        <f>MFJ355*MFI355</f>
        <v>1.6896000000000002</v>
      </c>
      <c r="MFL355" s="3"/>
      <c r="MFM355" s="6"/>
      <c r="MFN355" s="3"/>
      <c r="MFO355" s="6"/>
      <c r="MFP355" s="31">
        <f>MFK355+MFM355+MFO355</f>
        <v>1.6896000000000002</v>
      </c>
      <c r="MOZ355" s="30"/>
      <c r="MPA355" s="3"/>
      <c r="MPB355" s="78" t="s">
        <v>25</v>
      </c>
      <c r="MPC355" s="3" t="s">
        <v>17</v>
      </c>
      <c r="MPD355" s="4">
        <v>0.024</v>
      </c>
      <c r="MPE355" s="6">
        <f>MPE350*MPD355</f>
        <v>0.528</v>
      </c>
      <c r="MPF355" s="3">
        <v>3.2</v>
      </c>
      <c r="MPG355" s="6">
        <f>MPF355*MPE355</f>
        <v>1.6896000000000002</v>
      </c>
      <c r="MPH355" s="3"/>
      <c r="MPI355" s="6"/>
      <c r="MPJ355" s="3"/>
      <c r="MPK355" s="6"/>
      <c r="MPL355" s="31">
        <f>MPG355+MPI355+MPK355</f>
        <v>1.6896000000000002</v>
      </c>
      <c r="MYV355" s="30"/>
      <c r="MYW355" s="3"/>
      <c r="MYX355" s="78" t="s">
        <v>25</v>
      </c>
      <c r="MYY355" s="3" t="s">
        <v>17</v>
      </c>
      <c r="MYZ355" s="4">
        <v>0.024</v>
      </c>
      <c r="MZA355" s="6">
        <f>MZA350*MYZ355</f>
        <v>0.528</v>
      </c>
      <c r="MZB355" s="3">
        <v>3.2</v>
      </c>
      <c r="MZC355" s="6">
        <f>MZB355*MZA355</f>
        <v>1.6896000000000002</v>
      </c>
      <c r="MZD355" s="3"/>
      <c r="MZE355" s="6"/>
      <c r="MZF355" s="3"/>
      <c r="MZG355" s="6"/>
      <c r="MZH355" s="31">
        <f>MZC355+MZE355+MZG355</f>
        <v>1.6896000000000002</v>
      </c>
      <c r="NIR355" s="30"/>
      <c r="NIS355" s="3"/>
      <c r="NIT355" s="78" t="s">
        <v>25</v>
      </c>
      <c r="NIU355" s="3" t="s">
        <v>17</v>
      </c>
      <c r="NIV355" s="4">
        <v>0.024</v>
      </c>
      <c r="NIW355" s="6">
        <f>NIW350*NIV355</f>
        <v>0.528</v>
      </c>
      <c r="NIX355" s="3">
        <v>3.2</v>
      </c>
      <c r="NIY355" s="6">
        <f>NIX355*NIW355</f>
        <v>1.6896000000000002</v>
      </c>
      <c r="NIZ355" s="3"/>
      <c r="NJA355" s="6"/>
      <c r="NJB355" s="3"/>
      <c r="NJC355" s="6"/>
      <c r="NJD355" s="31">
        <f>NIY355+NJA355+NJC355</f>
        <v>1.6896000000000002</v>
      </c>
      <c r="NSN355" s="30"/>
      <c r="NSO355" s="3"/>
      <c r="NSP355" s="78" t="s">
        <v>25</v>
      </c>
      <c r="NSQ355" s="3" t="s">
        <v>17</v>
      </c>
      <c r="NSR355" s="4">
        <v>0.024</v>
      </c>
      <c r="NSS355" s="6">
        <f>NSS350*NSR355</f>
        <v>0.528</v>
      </c>
      <c r="NST355" s="3">
        <v>3.2</v>
      </c>
      <c r="NSU355" s="6">
        <f>NST355*NSS355</f>
        <v>1.6896000000000002</v>
      </c>
      <c r="NSV355" s="3"/>
      <c r="NSW355" s="6"/>
      <c r="NSX355" s="3"/>
      <c r="NSY355" s="6"/>
      <c r="NSZ355" s="31">
        <f>NSU355+NSW355+NSY355</f>
        <v>1.6896000000000002</v>
      </c>
      <c r="OCJ355" s="30"/>
      <c r="OCK355" s="3"/>
      <c r="OCL355" s="78" t="s">
        <v>25</v>
      </c>
      <c r="OCM355" s="3" t="s">
        <v>17</v>
      </c>
      <c r="OCN355" s="4">
        <v>0.024</v>
      </c>
      <c r="OCO355" s="6">
        <f>OCO350*OCN355</f>
        <v>0.528</v>
      </c>
      <c r="OCP355" s="3">
        <v>3.2</v>
      </c>
      <c r="OCQ355" s="6">
        <f>OCP355*OCO355</f>
        <v>1.6896000000000002</v>
      </c>
      <c r="OCR355" s="3"/>
      <c r="OCS355" s="6"/>
      <c r="OCT355" s="3"/>
      <c r="OCU355" s="6"/>
      <c r="OCV355" s="31">
        <f>OCQ355+OCS355+OCU355</f>
        <v>1.6896000000000002</v>
      </c>
      <c r="OMF355" s="30"/>
      <c r="OMG355" s="3"/>
      <c r="OMH355" s="78" t="s">
        <v>25</v>
      </c>
      <c r="OMI355" s="3" t="s">
        <v>17</v>
      </c>
      <c r="OMJ355" s="4">
        <v>0.024</v>
      </c>
      <c r="OMK355" s="6">
        <f>OMK350*OMJ355</f>
        <v>0.528</v>
      </c>
      <c r="OML355" s="3">
        <v>3.2</v>
      </c>
      <c r="OMM355" s="6">
        <f>OML355*OMK355</f>
        <v>1.6896000000000002</v>
      </c>
      <c r="OMN355" s="3"/>
      <c r="OMO355" s="6"/>
      <c r="OMP355" s="3"/>
      <c r="OMQ355" s="6"/>
      <c r="OMR355" s="31">
        <f>OMM355+OMO355+OMQ355</f>
        <v>1.6896000000000002</v>
      </c>
      <c r="OWB355" s="30"/>
      <c r="OWC355" s="3"/>
      <c r="OWD355" s="78" t="s">
        <v>25</v>
      </c>
      <c r="OWE355" s="3" t="s">
        <v>17</v>
      </c>
      <c r="OWF355" s="4">
        <v>0.024</v>
      </c>
      <c r="OWG355" s="6">
        <f>OWG350*OWF355</f>
        <v>0.528</v>
      </c>
      <c r="OWH355" s="3">
        <v>3.2</v>
      </c>
      <c r="OWI355" s="6">
        <f>OWH355*OWG355</f>
        <v>1.6896000000000002</v>
      </c>
      <c r="OWJ355" s="3"/>
      <c r="OWK355" s="6"/>
      <c r="OWL355" s="3"/>
      <c r="OWM355" s="6"/>
      <c r="OWN355" s="31">
        <f>OWI355+OWK355+OWM355</f>
        <v>1.6896000000000002</v>
      </c>
      <c r="PFX355" s="30"/>
      <c r="PFY355" s="3"/>
      <c r="PFZ355" s="78" t="s">
        <v>25</v>
      </c>
      <c r="PGA355" s="3" t="s">
        <v>17</v>
      </c>
      <c r="PGB355" s="4">
        <v>0.024</v>
      </c>
      <c r="PGC355" s="6">
        <f>PGC350*PGB355</f>
        <v>0.528</v>
      </c>
      <c r="PGD355" s="3">
        <v>3.2</v>
      </c>
      <c r="PGE355" s="6">
        <f>PGD355*PGC355</f>
        <v>1.6896000000000002</v>
      </c>
      <c r="PGF355" s="3"/>
      <c r="PGG355" s="6"/>
      <c r="PGH355" s="3"/>
      <c r="PGI355" s="6"/>
      <c r="PGJ355" s="31">
        <f>PGE355+PGG355+PGI355</f>
        <v>1.6896000000000002</v>
      </c>
      <c r="PPT355" s="30"/>
      <c r="PPU355" s="3"/>
      <c r="PPV355" s="78" t="s">
        <v>25</v>
      </c>
      <c r="PPW355" s="3" t="s">
        <v>17</v>
      </c>
      <c r="PPX355" s="4">
        <v>0.024</v>
      </c>
      <c r="PPY355" s="6">
        <f>PPY350*PPX355</f>
        <v>0.528</v>
      </c>
      <c r="PPZ355" s="3">
        <v>3.2</v>
      </c>
      <c r="PQA355" s="6">
        <f>PPZ355*PPY355</f>
        <v>1.6896000000000002</v>
      </c>
      <c r="PQB355" s="3"/>
      <c r="PQC355" s="6"/>
      <c r="PQD355" s="3"/>
      <c r="PQE355" s="6"/>
      <c r="PQF355" s="31">
        <f>PQA355+PQC355+PQE355</f>
        <v>1.6896000000000002</v>
      </c>
      <c r="PZP355" s="30"/>
      <c r="PZQ355" s="3"/>
      <c r="PZR355" s="78" t="s">
        <v>25</v>
      </c>
      <c r="PZS355" s="3" t="s">
        <v>17</v>
      </c>
      <c r="PZT355" s="4">
        <v>0.024</v>
      </c>
      <c r="PZU355" s="6">
        <f>PZU350*PZT355</f>
        <v>0.528</v>
      </c>
      <c r="PZV355" s="3">
        <v>3.2</v>
      </c>
      <c r="PZW355" s="6">
        <f>PZV355*PZU355</f>
        <v>1.6896000000000002</v>
      </c>
      <c r="PZX355" s="3"/>
      <c r="PZY355" s="6"/>
      <c r="PZZ355" s="3"/>
      <c r="QAA355" s="6"/>
      <c r="QAB355" s="31">
        <f>PZW355+PZY355+QAA355</f>
        <v>1.6896000000000002</v>
      </c>
      <c r="QJL355" s="30"/>
      <c r="QJM355" s="3"/>
      <c r="QJN355" s="78" t="s">
        <v>25</v>
      </c>
      <c r="QJO355" s="3" t="s">
        <v>17</v>
      </c>
      <c r="QJP355" s="4">
        <v>0.024</v>
      </c>
      <c r="QJQ355" s="6">
        <f>QJQ350*QJP355</f>
        <v>0.528</v>
      </c>
      <c r="QJR355" s="3">
        <v>3.2</v>
      </c>
      <c r="QJS355" s="6">
        <f>QJR355*QJQ355</f>
        <v>1.6896000000000002</v>
      </c>
      <c r="QJT355" s="3"/>
      <c r="QJU355" s="6"/>
      <c r="QJV355" s="3"/>
      <c r="QJW355" s="6"/>
      <c r="QJX355" s="31">
        <f>QJS355+QJU355+QJW355</f>
        <v>1.6896000000000002</v>
      </c>
      <c r="QTH355" s="30"/>
      <c r="QTI355" s="3"/>
      <c r="QTJ355" s="78" t="s">
        <v>25</v>
      </c>
      <c r="QTK355" s="3" t="s">
        <v>17</v>
      </c>
      <c r="QTL355" s="4">
        <v>0.024</v>
      </c>
      <c r="QTM355" s="6">
        <f>QTM350*QTL355</f>
        <v>0.528</v>
      </c>
      <c r="QTN355" s="3">
        <v>3.2</v>
      </c>
      <c r="QTO355" s="6">
        <f>QTN355*QTM355</f>
        <v>1.6896000000000002</v>
      </c>
      <c r="QTP355" s="3"/>
      <c r="QTQ355" s="6"/>
      <c r="QTR355" s="3"/>
      <c r="QTS355" s="6"/>
      <c r="QTT355" s="31">
        <f>QTO355+QTQ355+QTS355</f>
        <v>1.6896000000000002</v>
      </c>
      <c r="RDD355" s="30"/>
      <c r="RDE355" s="3"/>
      <c r="RDF355" s="78" t="s">
        <v>25</v>
      </c>
      <c r="RDG355" s="3" t="s">
        <v>17</v>
      </c>
      <c r="RDH355" s="4">
        <v>0.024</v>
      </c>
      <c r="RDI355" s="6">
        <f>RDI350*RDH355</f>
        <v>0.528</v>
      </c>
      <c r="RDJ355" s="3">
        <v>3.2</v>
      </c>
      <c r="RDK355" s="6">
        <f>RDJ355*RDI355</f>
        <v>1.6896000000000002</v>
      </c>
      <c r="RDL355" s="3"/>
      <c r="RDM355" s="6"/>
      <c r="RDN355" s="3"/>
      <c r="RDO355" s="6"/>
      <c r="RDP355" s="31">
        <f>RDK355+RDM355+RDO355</f>
        <v>1.6896000000000002</v>
      </c>
      <c r="RMZ355" s="30"/>
      <c r="RNA355" s="3"/>
      <c r="RNB355" s="78" t="s">
        <v>25</v>
      </c>
      <c r="RNC355" s="3" t="s">
        <v>17</v>
      </c>
      <c r="RND355" s="4">
        <v>0.024</v>
      </c>
      <c r="RNE355" s="6">
        <f>RNE350*RND355</f>
        <v>0.528</v>
      </c>
      <c r="RNF355" s="3">
        <v>3.2</v>
      </c>
      <c r="RNG355" s="6">
        <f>RNF355*RNE355</f>
        <v>1.6896000000000002</v>
      </c>
      <c r="RNH355" s="3"/>
      <c r="RNI355" s="6"/>
      <c r="RNJ355" s="3"/>
      <c r="RNK355" s="6"/>
      <c r="RNL355" s="31">
        <f>RNG355+RNI355+RNK355</f>
        <v>1.6896000000000002</v>
      </c>
      <c r="RWV355" s="30"/>
      <c r="RWW355" s="3"/>
      <c r="RWX355" s="78" t="s">
        <v>25</v>
      </c>
      <c r="RWY355" s="3" t="s">
        <v>17</v>
      </c>
      <c r="RWZ355" s="4">
        <v>0.024</v>
      </c>
      <c r="RXA355" s="6">
        <f>RXA350*RWZ355</f>
        <v>0.528</v>
      </c>
      <c r="RXB355" s="3">
        <v>3.2</v>
      </c>
      <c r="RXC355" s="6">
        <f>RXB355*RXA355</f>
        <v>1.6896000000000002</v>
      </c>
      <c r="RXD355" s="3"/>
      <c r="RXE355" s="6"/>
      <c r="RXF355" s="3"/>
      <c r="RXG355" s="6"/>
      <c r="RXH355" s="31">
        <f>RXC355+RXE355+RXG355</f>
        <v>1.6896000000000002</v>
      </c>
      <c r="SGR355" s="30"/>
      <c r="SGS355" s="3"/>
      <c r="SGT355" s="78" t="s">
        <v>25</v>
      </c>
      <c r="SGU355" s="3" t="s">
        <v>17</v>
      </c>
      <c r="SGV355" s="4">
        <v>0.024</v>
      </c>
      <c r="SGW355" s="6">
        <f>SGW350*SGV355</f>
        <v>0.528</v>
      </c>
      <c r="SGX355" s="3">
        <v>3.2</v>
      </c>
      <c r="SGY355" s="6">
        <f>SGX355*SGW355</f>
        <v>1.6896000000000002</v>
      </c>
      <c r="SGZ355" s="3"/>
      <c r="SHA355" s="6"/>
      <c r="SHB355" s="3"/>
      <c r="SHC355" s="6"/>
      <c r="SHD355" s="31">
        <f>SGY355+SHA355+SHC355</f>
        <v>1.6896000000000002</v>
      </c>
      <c r="SQN355" s="30"/>
      <c r="SQO355" s="3"/>
      <c r="SQP355" s="78" t="s">
        <v>25</v>
      </c>
      <c r="SQQ355" s="3" t="s">
        <v>17</v>
      </c>
      <c r="SQR355" s="4">
        <v>0.024</v>
      </c>
      <c r="SQS355" s="6">
        <f>SQS350*SQR355</f>
        <v>0.528</v>
      </c>
      <c r="SQT355" s="3">
        <v>3.2</v>
      </c>
      <c r="SQU355" s="6">
        <f>SQT355*SQS355</f>
        <v>1.6896000000000002</v>
      </c>
      <c r="SQV355" s="3"/>
      <c r="SQW355" s="6"/>
      <c r="SQX355" s="3"/>
      <c r="SQY355" s="6"/>
      <c r="SQZ355" s="31">
        <f>SQU355+SQW355+SQY355</f>
        <v>1.6896000000000002</v>
      </c>
      <c r="TAJ355" s="30"/>
      <c r="TAK355" s="3"/>
      <c r="TAL355" s="78" t="s">
        <v>25</v>
      </c>
      <c r="TAM355" s="3" t="s">
        <v>17</v>
      </c>
      <c r="TAN355" s="4">
        <v>0.024</v>
      </c>
      <c r="TAO355" s="6">
        <f>TAO350*TAN355</f>
        <v>0.528</v>
      </c>
      <c r="TAP355" s="3">
        <v>3.2</v>
      </c>
      <c r="TAQ355" s="6">
        <f>TAP355*TAO355</f>
        <v>1.6896000000000002</v>
      </c>
      <c r="TAR355" s="3"/>
      <c r="TAS355" s="6"/>
      <c r="TAT355" s="3"/>
      <c r="TAU355" s="6"/>
      <c r="TAV355" s="31">
        <f>TAQ355+TAS355+TAU355</f>
        <v>1.6896000000000002</v>
      </c>
      <c r="TKF355" s="30"/>
      <c r="TKG355" s="3"/>
      <c r="TKH355" s="78" t="s">
        <v>25</v>
      </c>
      <c r="TKI355" s="3" t="s">
        <v>17</v>
      </c>
      <c r="TKJ355" s="4">
        <v>0.024</v>
      </c>
      <c r="TKK355" s="6">
        <f>TKK350*TKJ355</f>
        <v>0.528</v>
      </c>
      <c r="TKL355" s="3">
        <v>3.2</v>
      </c>
      <c r="TKM355" s="6">
        <f>TKL355*TKK355</f>
        <v>1.6896000000000002</v>
      </c>
      <c r="TKN355" s="3"/>
      <c r="TKO355" s="6"/>
      <c r="TKP355" s="3"/>
      <c r="TKQ355" s="6"/>
      <c r="TKR355" s="31">
        <f>TKM355+TKO355+TKQ355</f>
        <v>1.6896000000000002</v>
      </c>
      <c r="TUB355" s="30"/>
      <c r="TUC355" s="3"/>
      <c r="TUD355" s="78" t="s">
        <v>25</v>
      </c>
      <c r="TUE355" s="3" t="s">
        <v>17</v>
      </c>
      <c r="TUF355" s="4">
        <v>0.024</v>
      </c>
      <c r="TUG355" s="6">
        <f>TUG350*TUF355</f>
        <v>0.528</v>
      </c>
      <c r="TUH355" s="3">
        <v>3.2</v>
      </c>
      <c r="TUI355" s="6">
        <f>TUH355*TUG355</f>
        <v>1.6896000000000002</v>
      </c>
      <c r="TUJ355" s="3"/>
      <c r="TUK355" s="6"/>
      <c r="TUL355" s="3"/>
      <c r="TUM355" s="6"/>
      <c r="TUN355" s="31">
        <f>TUI355+TUK355+TUM355</f>
        <v>1.6896000000000002</v>
      </c>
      <c r="UDX355" s="30"/>
      <c r="UDY355" s="3"/>
      <c r="UDZ355" s="78" t="s">
        <v>25</v>
      </c>
      <c r="UEA355" s="3" t="s">
        <v>17</v>
      </c>
      <c r="UEB355" s="4">
        <v>0.024</v>
      </c>
      <c r="UEC355" s="6">
        <f>UEC350*UEB355</f>
        <v>0.528</v>
      </c>
      <c r="UED355" s="3">
        <v>3.2</v>
      </c>
      <c r="UEE355" s="6">
        <f>UED355*UEC355</f>
        <v>1.6896000000000002</v>
      </c>
      <c r="UEF355" s="3"/>
      <c r="UEG355" s="6"/>
      <c r="UEH355" s="3"/>
      <c r="UEI355" s="6"/>
      <c r="UEJ355" s="31">
        <f>UEE355+UEG355+UEI355</f>
        <v>1.6896000000000002</v>
      </c>
      <c r="UNT355" s="30"/>
      <c r="UNU355" s="3"/>
      <c r="UNV355" s="78" t="s">
        <v>25</v>
      </c>
      <c r="UNW355" s="3" t="s">
        <v>17</v>
      </c>
      <c r="UNX355" s="4">
        <v>0.024</v>
      </c>
      <c r="UNY355" s="6">
        <f>UNY350*UNX355</f>
        <v>0.528</v>
      </c>
      <c r="UNZ355" s="3">
        <v>3.2</v>
      </c>
      <c r="UOA355" s="6">
        <f>UNZ355*UNY355</f>
        <v>1.6896000000000002</v>
      </c>
      <c r="UOB355" s="3"/>
      <c r="UOC355" s="6"/>
      <c r="UOD355" s="3"/>
      <c r="UOE355" s="6"/>
      <c r="UOF355" s="31">
        <f>UOA355+UOC355+UOE355</f>
        <v>1.6896000000000002</v>
      </c>
      <c r="UXP355" s="30"/>
      <c r="UXQ355" s="3"/>
      <c r="UXR355" s="78" t="s">
        <v>25</v>
      </c>
      <c r="UXS355" s="3" t="s">
        <v>17</v>
      </c>
      <c r="UXT355" s="4">
        <v>0.024</v>
      </c>
      <c r="UXU355" s="6">
        <f>UXU350*UXT355</f>
        <v>0.528</v>
      </c>
      <c r="UXV355" s="3">
        <v>3.2</v>
      </c>
      <c r="UXW355" s="6">
        <f>UXV355*UXU355</f>
        <v>1.6896000000000002</v>
      </c>
      <c r="UXX355" s="3"/>
      <c r="UXY355" s="6"/>
      <c r="UXZ355" s="3"/>
      <c r="UYA355" s="6"/>
      <c r="UYB355" s="31">
        <f>UXW355+UXY355+UYA355</f>
        <v>1.6896000000000002</v>
      </c>
      <c r="VHL355" s="30"/>
      <c r="VHM355" s="3"/>
      <c r="VHN355" s="78" t="s">
        <v>25</v>
      </c>
      <c r="VHO355" s="3" t="s">
        <v>17</v>
      </c>
      <c r="VHP355" s="4">
        <v>0.024</v>
      </c>
      <c r="VHQ355" s="6">
        <f>VHQ350*VHP355</f>
        <v>0.528</v>
      </c>
      <c r="VHR355" s="3">
        <v>3.2</v>
      </c>
      <c r="VHS355" s="6">
        <f>VHR355*VHQ355</f>
        <v>1.6896000000000002</v>
      </c>
      <c r="VHT355" s="3"/>
      <c r="VHU355" s="6"/>
      <c r="VHV355" s="3"/>
      <c r="VHW355" s="6"/>
      <c r="VHX355" s="31">
        <f>VHS355+VHU355+VHW355</f>
        <v>1.6896000000000002</v>
      </c>
      <c r="VRH355" s="30"/>
      <c r="VRI355" s="3"/>
      <c r="VRJ355" s="78" t="s">
        <v>25</v>
      </c>
      <c r="VRK355" s="3" t="s">
        <v>17</v>
      </c>
      <c r="VRL355" s="4">
        <v>0.024</v>
      </c>
      <c r="VRM355" s="6">
        <f>VRM350*VRL355</f>
        <v>0.528</v>
      </c>
      <c r="VRN355" s="3">
        <v>3.2</v>
      </c>
      <c r="VRO355" s="6">
        <f>VRN355*VRM355</f>
        <v>1.6896000000000002</v>
      </c>
      <c r="VRP355" s="3"/>
      <c r="VRQ355" s="6"/>
      <c r="VRR355" s="3"/>
      <c r="VRS355" s="6"/>
      <c r="VRT355" s="31">
        <f>VRO355+VRQ355+VRS355</f>
        <v>1.6896000000000002</v>
      </c>
      <c r="WBD355" s="30"/>
      <c r="WBE355" s="3"/>
      <c r="WBF355" s="78" t="s">
        <v>25</v>
      </c>
      <c r="WBG355" s="3" t="s">
        <v>17</v>
      </c>
      <c r="WBH355" s="4">
        <v>0.024</v>
      </c>
      <c r="WBI355" s="6">
        <f>WBI350*WBH355</f>
        <v>0.528</v>
      </c>
      <c r="WBJ355" s="3">
        <v>3.2</v>
      </c>
      <c r="WBK355" s="6">
        <f>WBJ355*WBI355</f>
        <v>1.6896000000000002</v>
      </c>
      <c r="WBL355" s="3"/>
      <c r="WBM355" s="6"/>
      <c r="WBN355" s="3"/>
      <c r="WBO355" s="6"/>
      <c r="WBP355" s="31">
        <f>WBK355+WBM355+WBO355</f>
        <v>1.6896000000000002</v>
      </c>
      <c r="WKZ355" s="30"/>
      <c r="WLA355" s="3"/>
      <c r="WLB355" s="78" t="s">
        <v>25</v>
      </c>
      <c r="WLC355" s="3" t="s">
        <v>17</v>
      </c>
      <c r="WLD355" s="4">
        <v>0.024</v>
      </c>
      <c r="WLE355" s="6">
        <f>WLE350*WLD355</f>
        <v>0.528</v>
      </c>
      <c r="WLF355" s="3">
        <v>3.2</v>
      </c>
      <c r="WLG355" s="6">
        <f>WLF355*WLE355</f>
        <v>1.6896000000000002</v>
      </c>
      <c r="WLH355" s="3"/>
      <c r="WLI355" s="6"/>
      <c r="WLJ355" s="3"/>
      <c r="WLK355" s="6"/>
      <c r="WLL355" s="31">
        <f>WLG355+WLI355+WLK355</f>
        <v>1.6896000000000002</v>
      </c>
      <c r="WUV355" s="30"/>
      <c r="WUW355" s="3"/>
      <c r="WUX355" s="78" t="s">
        <v>25</v>
      </c>
      <c r="WUY355" s="3" t="s">
        <v>17</v>
      </c>
      <c r="WUZ355" s="4">
        <v>0.024</v>
      </c>
      <c r="WVA355" s="6">
        <f>WVA350*WUZ355</f>
        <v>0.528</v>
      </c>
      <c r="WVB355" s="3">
        <v>3.2</v>
      </c>
      <c r="WVC355" s="6">
        <f>WVB355*WVA355</f>
        <v>1.6896000000000002</v>
      </c>
      <c r="WVD355" s="3"/>
      <c r="WVE355" s="6"/>
      <c r="WVF355" s="3"/>
      <c r="WVG355" s="6"/>
      <c r="WVH355" s="31">
        <f>WVC355+WVE355+WVG355</f>
        <v>1.6896000000000002</v>
      </c>
    </row>
    <row r="356" spans="1:16128" ht="15">
      <c r="A356" s="30">
        <v>67</v>
      </c>
      <c r="B356" s="90" t="s">
        <v>227</v>
      </c>
      <c r="C356" s="3" t="s">
        <v>45</v>
      </c>
      <c r="D356" s="64">
        <v>2</v>
      </c>
      <c r="E356" s="59"/>
      <c r="F356" s="59"/>
      <c r="G356" s="59"/>
      <c r="H356" s="59"/>
      <c r="I356" s="59"/>
      <c r="J356" s="59"/>
      <c r="K356" s="63"/>
      <c r="L356" s="54" t="s">
        <v>223</v>
      </c>
      <c r="IJ356" s="30">
        <v>18</v>
      </c>
      <c r="IK356" s="49" t="s">
        <v>53</v>
      </c>
      <c r="IL356" s="90" t="s">
        <v>132</v>
      </c>
      <c r="IM356" s="3" t="s">
        <v>45</v>
      </c>
      <c r="IN356" s="3"/>
      <c r="IO356" s="41">
        <v>22</v>
      </c>
      <c r="IP356" s="3"/>
      <c r="IQ356" s="6"/>
      <c r="IR356" s="3"/>
      <c r="IS356" s="6"/>
      <c r="IT356" s="3"/>
      <c r="IU356" s="6"/>
      <c r="IV356" s="31"/>
      <c r="SF356" s="30">
        <v>18</v>
      </c>
      <c r="SG356" s="49" t="s">
        <v>53</v>
      </c>
      <c r="SH356" s="90" t="s">
        <v>132</v>
      </c>
      <c r="SI356" s="3" t="s">
        <v>45</v>
      </c>
      <c r="SJ356" s="3"/>
      <c r="SK356" s="41">
        <v>22</v>
      </c>
      <c r="SL356" s="3"/>
      <c r="SM356" s="6"/>
      <c r="SN356" s="3"/>
      <c r="SO356" s="6"/>
      <c r="SP356" s="3"/>
      <c r="SQ356" s="6"/>
      <c r="SR356" s="31"/>
      <c r="ACB356" s="30">
        <v>18</v>
      </c>
      <c r="ACC356" s="49" t="s">
        <v>53</v>
      </c>
      <c r="ACD356" s="90" t="s">
        <v>132</v>
      </c>
      <c r="ACE356" s="3" t="s">
        <v>45</v>
      </c>
      <c r="ACF356" s="3"/>
      <c r="ACG356" s="41">
        <v>22</v>
      </c>
      <c r="ACH356" s="3"/>
      <c r="ACI356" s="6"/>
      <c r="ACJ356" s="3"/>
      <c r="ACK356" s="6"/>
      <c r="ACL356" s="3"/>
      <c r="ACM356" s="6"/>
      <c r="ACN356" s="31"/>
      <c r="ALX356" s="30">
        <v>18</v>
      </c>
      <c r="ALY356" s="49" t="s">
        <v>53</v>
      </c>
      <c r="ALZ356" s="90" t="s">
        <v>132</v>
      </c>
      <c r="AMA356" s="3" t="s">
        <v>45</v>
      </c>
      <c r="AMB356" s="3"/>
      <c r="AMC356" s="41">
        <v>22</v>
      </c>
      <c r="AMD356" s="3"/>
      <c r="AME356" s="6"/>
      <c r="AMF356" s="3"/>
      <c r="AMG356" s="6"/>
      <c r="AMH356" s="3"/>
      <c r="AMI356" s="6"/>
      <c r="AMJ356" s="31"/>
      <c r="AVT356" s="30">
        <v>18</v>
      </c>
      <c r="AVU356" s="49" t="s">
        <v>53</v>
      </c>
      <c r="AVV356" s="90" t="s">
        <v>132</v>
      </c>
      <c r="AVW356" s="3" t="s">
        <v>45</v>
      </c>
      <c r="AVX356" s="3"/>
      <c r="AVY356" s="41">
        <v>22</v>
      </c>
      <c r="AVZ356" s="3"/>
      <c r="AWA356" s="6"/>
      <c r="AWB356" s="3"/>
      <c r="AWC356" s="6"/>
      <c r="AWD356" s="3"/>
      <c r="AWE356" s="6"/>
      <c r="AWF356" s="31"/>
      <c r="BFP356" s="30">
        <v>18</v>
      </c>
      <c r="BFQ356" s="49" t="s">
        <v>53</v>
      </c>
      <c r="BFR356" s="90" t="s">
        <v>132</v>
      </c>
      <c r="BFS356" s="3" t="s">
        <v>45</v>
      </c>
      <c r="BFT356" s="3"/>
      <c r="BFU356" s="41">
        <v>22</v>
      </c>
      <c r="BFV356" s="3"/>
      <c r="BFW356" s="6"/>
      <c r="BFX356" s="3"/>
      <c r="BFY356" s="6"/>
      <c r="BFZ356" s="3"/>
      <c r="BGA356" s="6"/>
      <c r="BGB356" s="31"/>
      <c r="BPL356" s="30">
        <v>18</v>
      </c>
      <c r="BPM356" s="49" t="s">
        <v>53</v>
      </c>
      <c r="BPN356" s="90" t="s">
        <v>132</v>
      </c>
      <c r="BPO356" s="3" t="s">
        <v>45</v>
      </c>
      <c r="BPP356" s="3"/>
      <c r="BPQ356" s="41">
        <v>22</v>
      </c>
      <c r="BPR356" s="3"/>
      <c r="BPS356" s="6"/>
      <c r="BPT356" s="3"/>
      <c r="BPU356" s="6"/>
      <c r="BPV356" s="3"/>
      <c r="BPW356" s="6"/>
      <c r="BPX356" s="31"/>
      <c r="BZH356" s="30">
        <v>18</v>
      </c>
      <c r="BZI356" s="49" t="s">
        <v>53</v>
      </c>
      <c r="BZJ356" s="90" t="s">
        <v>132</v>
      </c>
      <c r="BZK356" s="3" t="s">
        <v>45</v>
      </c>
      <c r="BZL356" s="3"/>
      <c r="BZM356" s="41">
        <v>22</v>
      </c>
      <c r="BZN356" s="3"/>
      <c r="BZO356" s="6"/>
      <c r="BZP356" s="3"/>
      <c r="BZQ356" s="6"/>
      <c r="BZR356" s="3"/>
      <c r="BZS356" s="6"/>
      <c r="BZT356" s="31"/>
      <c r="CJD356" s="30">
        <v>18</v>
      </c>
      <c r="CJE356" s="49" t="s">
        <v>53</v>
      </c>
      <c r="CJF356" s="90" t="s">
        <v>132</v>
      </c>
      <c r="CJG356" s="3" t="s">
        <v>45</v>
      </c>
      <c r="CJH356" s="3"/>
      <c r="CJI356" s="41">
        <v>22</v>
      </c>
      <c r="CJJ356" s="3"/>
      <c r="CJK356" s="6"/>
      <c r="CJL356" s="3"/>
      <c r="CJM356" s="6"/>
      <c r="CJN356" s="3"/>
      <c r="CJO356" s="6"/>
      <c r="CJP356" s="31"/>
      <c r="CSZ356" s="30">
        <v>18</v>
      </c>
      <c r="CTA356" s="49" t="s">
        <v>53</v>
      </c>
      <c r="CTB356" s="90" t="s">
        <v>132</v>
      </c>
      <c r="CTC356" s="3" t="s">
        <v>45</v>
      </c>
      <c r="CTD356" s="3"/>
      <c r="CTE356" s="41">
        <v>22</v>
      </c>
      <c r="CTF356" s="3"/>
      <c r="CTG356" s="6"/>
      <c r="CTH356" s="3"/>
      <c r="CTI356" s="6"/>
      <c r="CTJ356" s="3"/>
      <c r="CTK356" s="6"/>
      <c r="CTL356" s="31"/>
      <c r="DCV356" s="30">
        <v>18</v>
      </c>
      <c r="DCW356" s="49" t="s">
        <v>53</v>
      </c>
      <c r="DCX356" s="90" t="s">
        <v>132</v>
      </c>
      <c r="DCY356" s="3" t="s">
        <v>45</v>
      </c>
      <c r="DCZ356" s="3"/>
      <c r="DDA356" s="41">
        <v>22</v>
      </c>
      <c r="DDB356" s="3"/>
      <c r="DDC356" s="6"/>
      <c r="DDD356" s="3"/>
      <c r="DDE356" s="6"/>
      <c r="DDF356" s="3"/>
      <c r="DDG356" s="6"/>
      <c r="DDH356" s="31"/>
      <c r="DMR356" s="30">
        <v>18</v>
      </c>
      <c r="DMS356" s="49" t="s">
        <v>53</v>
      </c>
      <c r="DMT356" s="90" t="s">
        <v>132</v>
      </c>
      <c r="DMU356" s="3" t="s">
        <v>45</v>
      </c>
      <c r="DMV356" s="3"/>
      <c r="DMW356" s="41">
        <v>22</v>
      </c>
      <c r="DMX356" s="3"/>
      <c r="DMY356" s="6"/>
      <c r="DMZ356" s="3"/>
      <c r="DNA356" s="6"/>
      <c r="DNB356" s="3"/>
      <c r="DNC356" s="6"/>
      <c r="DND356" s="31"/>
      <c r="DWN356" s="30">
        <v>18</v>
      </c>
      <c r="DWO356" s="49" t="s">
        <v>53</v>
      </c>
      <c r="DWP356" s="90" t="s">
        <v>132</v>
      </c>
      <c r="DWQ356" s="3" t="s">
        <v>45</v>
      </c>
      <c r="DWR356" s="3"/>
      <c r="DWS356" s="41">
        <v>22</v>
      </c>
      <c r="DWT356" s="3"/>
      <c r="DWU356" s="6"/>
      <c r="DWV356" s="3"/>
      <c r="DWW356" s="6"/>
      <c r="DWX356" s="3"/>
      <c r="DWY356" s="6"/>
      <c r="DWZ356" s="31"/>
      <c r="EGJ356" s="30">
        <v>18</v>
      </c>
      <c r="EGK356" s="49" t="s">
        <v>53</v>
      </c>
      <c r="EGL356" s="90" t="s">
        <v>132</v>
      </c>
      <c r="EGM356" s="3" t="s">
        <v>45</v>
      </c>
      <c r="EGN356" s="3"/>
      <c r="EGO356" s="41">
        <v>22</v>
      </c>
      <c r="EGP356" s="3"/>
      <c r="EGQ356" s="6"/>
      <c r="EGR356" s="3"/>
      <c r="EGS356" s="6"/>
      <c r="EGT356" s="3"/>
      <c r="EGU356" s="6"/>
      <c r="EGV356" s="31"/>
      <c r="EQF356" s="30">
        <v>18</v>
      </c>
      <c r="EQG356" s="49" t="s">
        <v>53</v>
      </c>
      <c r="EQH356" s="90" t="s">
        <v>132</v>
      </c>
      <c r="EQI356" s="3" t="s">
        <v>45</v>
      </c>
      <c r="EQJ356" s="3"/>
      <c r="EQK356" s="41">
        <v>22</v>
      </c>
      <c r="EQL356" s="3"/>
      <c r="EQM356" s="6"/>
      <c r="EQN356" s="3"/>
      <c r="EQO356" s="6"/>
      <c r="EQP356" s="3"/>
      <c r="EQQ356" s="6"/>
      <c r="EQR356" s="31"/>
      <c r="FAB356" s="30">
        <v>18</v>
      </c>
      <c r="FAC356" s="49" t="s">
        <v>53</v>
      </c>
      <c r="FAD356" s="90" t="s">
        <v>132</v>
      </c>
      <c r="FAE356" s="3" t="s">
        <v>45</v>
      </c>
      <c r="FAF356" s="3"/>
      <c r="FAG356" s="41">
        <v>22</v>
      </c>
      <c r="FAH356" s="3"/>
      <c r="FAI356" s="6"/>
      <c r="FAJ356" s="3"/>
      <c r="FAK356" s="6"/>
      <c r="FAL356" s="3"/>
      <c r="FAM356" s="6"/>
      <c r="FAN356" s="31"/>
      <c r="FJX356" s="30">
        <v>18</v>
      </c>
      <c r="FJY356" s="49" t="s">
        <v>53</v>
      </c>
      <c r="FJZ356" s="90" t="s">
        <v>132</v>
      </c>
      <c r="FKA356" s="3" t="s">
        <v>45</v>
      </c>
      <c r="FKB356" s="3"/>
      <c r="FKC356" s="41">
        <v>22</v>
      </c>
      <c r="FKD356" s="3"/>
      <c r="FKE356" s="6"/>
      <c r="FKF356" s="3"/>
      <c r="FKG356" s="6"/>
      <c r="FKH356" s="3"/>
      <c r="FKI356" s="6"/>
      <c r="FKJ356" s="31"/>
      <c r="FTT356" s="30">
        <v>18</v>
      </c>
      <c r="FTU356" s="49" t="s">
        <v>53</v>
      </c>
      <c r="FTV356" s="90" t="s">
        <v>132</v>
      </c>
      <c r="FTW356" s="3" t="s">
        <v>45</v>
      </c>
      <c r="FTX356" s="3"/>
      <c r="FTY356" s="41">
        <v>22</v>
      </c>
      <c r="FTZ356" s="3"/>
      <c r="FUA356" s="6"/>
      <c r="FUB356" s="3"/>
      <c r="FUC356" s="6"/>
      <c r="FUD356" s="3"/>
      <c r="FUE356" s="6"/>
      <c r="FUF356" s="31"/>
      <c r="GDP356" s="30">
        <v>18</v>
      </c>
      <c r="GDQ356" s="49" t="s">
        <v>53</v>
      </c>
      <c r="GDR356" s="90" t="s">
        <v>132</v>
      </c>
      <c r="GDS356" s="3" t="s">
        <v>45</v>
      </c>
      <c r="GDT356" s="3"/>
      <c r="GDU356" s="41">
        <v>22</v>
      </c>
      <c r="GDV356" s="3"/>
      <c r="GDW356" s="6"/>
      <c r="GDX356" s="3"/>
      <c r="GDY356" s="6"/>
      <c r="GDZ356" s="3"/>
      <c r="GEA356" s="6"/>
      <c r="GEB356" s="31"/>
      <c r="GNL356" s="30">
        <v>18</v>
      </c>
      <c r="GNM356" s="49" t="s">
        <v>53</v>
      </c>
      <c r="GNN356" s="90" t="s">
        <v>132</v>
      </c>
      <c r="GNO356" s="3" t="s">
        <v>45</v>
      </c>
      <c r="GNP356" s="3"/>
      <c r="GNQ356" s="41">
        <v>22</v>
      </c>
      <c r="GNR356" s="3"/>
      <c r="GNS356" s="6"/>
      <c r="GNT356" s="3"/>
      <c r="GNU356" s="6"/>
      <c r="GNV356" s="3"/>
      <c r="GNW356" s="6"/>
      <c r="GNX356" s="31"/>
      <c r="GXH356" s="30">
        <v>18</v>
      </c>
      <c r="GXI356" s="49" t="s">
        <v>53</v>
      </c>
      <c r="GXJ356" s="90" t="s">
        <v>132</v>
      </c>
      <c r="GXK356" s="3" t="s">
        <v>45</v>
      </c>
      <c r="GXL356" s="3"/>
      <c r="GXM356" s="41">
        <v>22</v>
      </c>
      <c r="GXN356" s="3"/>
      <c r="GXO356" s="6"/>
      <c r="GXP356" s="3"/>
      <c r="GXQ356" s="6"/>
      <c r="GXR356" s="3"/>
      <c r="GXS356" s="6"/>
      <c r="GXT356" s="31"/>
      <c r="HHD356" s="30">
        <v>18</v>
      </c>
      <c r="HHE356" s="49" t="s">
        <v>53</v>
      </c>
      <c r="HHF356" s="90" t="s">
        <v>132</v>
      </c>
      <c r="HHG356" s="3" t="s">
        <v>45</v>
      </c>
      <c r="HHH356" s="3"/>
      <c r="HHI356" s="41">
        <v>22</v>
      </c>
      <c r="HHJ356" s="3"/>
      <c r="HHK356" s="6"/>
      <c r="HHL356" s="3"/>
      <c r="HHM356" s="6"/>
      <c r="HHN356" s="3"/>
      <c r="HHO356" s="6"/>
      <c r="HHP356" s="31"/>
      <c r="HQZ356" s="30">
        <v>18</v>
      </c>
      <c r="HRA356" s="49" t="s">
        <v>53</v>
      </c>
      <c r="HRB356" s="90" t="s">
        <v>132</v>
      </c>
      <c r="HRC356" s="3" t="s">
        <v>45</v>
      </c>
      <c r="HRD356" s="3"/>
      <c r="HRE356" s="41">
        <v>22</v>
      </c>
      <c r="HRF356" s="3"/>
      <c r="HRG356" s="6"/>
      <c r="HRH356" s="3"/>
      <c r="HRI356" s="6"/>
      <c r="HRJ356" s="3"/>
      <c r="HRK356" s="6"/>
      <c r="HRL356" s="31"/>
      <c r="IAV356" s="30">
        <v>18</v>
      </c>
      <c r="IAW356" s="49" t="s">
        <v>53</v>
      </c>
      <c r="IAX356" s="90" t="s">
        <v>132</v>
      </c>
      <c r="IAY356" s="3" t="s">
        <v>45</v>
      </c>
      <c r="IAZ356" s="3"/>
      <c r="IBA356" s="41">
        <v>22</v>
      </c>
      <c r="IBB356" s="3"/>
      <c r="IBC356" s="6"/>
      <c r="IBD356" s="3"/>
      <c r="IBE356" s="6"/>
      <c r="IBF356" s="3"/>
      <c r="IBG356" s="6"/>
      <c r="IBH356" s="31"/>
      <c r="IKR356" s="30">
        <v>18</v>
      </c>
      <c r="IKS356" s="49" t="s">
        <v>53</v>
      </c>
      <c r="IKT356" s="90" t="s">
        <v>132</v>
      </c>
      <c r="IKU356" s="3" t="s">
        <v>45</v>
      </c>
      <c r="IKV356" s="3"/>
      <c r="IKW356" s="41">
        <v>22</v>
      </c>
      <c r="IKX356" s="3"/>
      <c r="IKY356" s="6"/>
      <c r="IKZ356" s="3"/>
      <c r="ILA356" s="6"/>
      <c r="ILB356" s="3"/>
      <c r="ILC356" s="6"/>
      <c r="ILD356" s="31"/>
      <c r="IUN356" s="30">
        <v>18</v>
      </c>
      <c r="IUO356" s="49" t="s">
        <v>53</v>
      </c>
      <c r="IUP356" s="90" t="s">
        <v>132</v>
      </c>
      <c r="IUQ356" s="3" t="s">
        <v>45</v>
      </c>
      <c r="IUR356" s="3"/>
      <c r="IUS356" s="41">
        <v>22</v>
      </c>
      <c r="IUT356" s="3"/>
      <c r="IUU356" s="6"/>
      <c r="IUV356" s="3"/>
      <c r="IUW356" s="6"/>
      <c r="IUX356" s="3"/>
      <c r="IUY356" s="6"/>
      <c r="IUZ356" s="31"/>
      <c r="JEJ356" s="30">
        <v>18</v>
      </c>
      <c r="JEK356" s="49" t="s">
        <v>53</v>
      </c>
      <c r="JEL356" s="90" t="s">
        <v>132</v>
      </c>
      <c r="JEM356" s="3" t="s">
        <v>45</v>
      </c>
      <c r="JEN356" s="3"/>
      <c r="JEO356" s="41">
        <v>22</v>
      </c>
      <c r="JEP356" s="3"/>
      <c r="JEQ356" s="6"/>
      <c r="JER356" s="3"/>
      <c r="JES356" s="6"/>
      <c r="JET356" s="3"/>
      <c r="JEU356" s="6"/>
      <c r="JEV356" s="31"/>
      <c r="JOF356" s="30">
        <v>18</v>
      </c>
      <c r="JOG356" s="49" t="s">
        <v>53</v>
      </c>
      <c r="JOH356" s="90" t="s">
        <v>132</v>
      </c>
      <c r="JOI356" s="3" t="s">
        <v>45</v>
      </c>
      <c r="JOJ356" s="3"/>
      <c r="JOK356" s="41">
        <v>22</v>
      </c>
      <c r="JOL356" s="3"/>
      <c r="JOM356" s="6"/>
      <c r="JON356" s="3"/>
      <c r="JOO356" s="6"/>
      <c r="JOP356" s="3"/>
      <c r="JOQ356" s="6"/>
      <c r="JOR356" s="31"/>
      <c r="JYB356" s="30">
        <v>18</v>
      </c>
      <c r="JYC356" s="49" t="s">
        <v>53</v>
      </c>
      <c r="JYD356" s="90" t="s">
        <v>132</v>
      </c>
      <c r="JYE356" s="3" t="s">
        <v>45</v>
      </c>
      <c r="JYF356" s="3"/>
      <c r="JYG356" s="41">
        <v>22</v>
      </c>
      <c r="JYH356" s="3"/>
      <c r="JYI356" s="6"/>
      <c r="JYJ356" s="3"/>
      <c r="JYK356" s="6"/>
      <c r="JYL356" s="3"/>
      <c r="JYM356" s="6"/>
      <c r="JYN356" s="31"/>
      <c r="KHX356" s="30">
        <v>18</v>
      </c>
      <c r="KHY356" s="49" t="s">
        <v>53</v>
      </c>
      <c r="KHZ356" s="90" t="s">
        <v>132</v>
      </c>
      <c r="KIA356" s="3" t="s">
        <v>45</v>
      </c>
      <c r="KIB356" s="3"/>
      <c r="KIC356" s="41">
        <v>22</v>
      </c>
      <c r="KID356" s="3"/>
      <c r="KIE356" s="6"/>
      <c r="KIF356" s="3"/>
      <c r="KIG356" s="6"/>
      <c r="KIH356" s="3"/>
      <c r="KII356" s="6"/>
      <c r="KIJ356" s="31"/>
      <c r="KRT356" s="30">
        <v>18</v>
      </c>
      <c r="KRU356" s="49" t="s">
        <v>53</v>
      </c>
      <c r="KRV356" s="90" t="s">
        <v>132</v>
      </c>
      <c r="KRW356" s="3" t="s">
        <v>45</v>
      </c>
      <c r="KRX356" s="3"/>
      <c r="KRY356" s="41">
        <v>22</v>
      </c>
      <c r="KRZ356" s="3"/>
      <c r="KSA356" s="6"/>
      <c r="KSB356" s="3"/>
      <c r="KSC356" s="6"/>
      <c r="KSD356" s="3"/>
      <c r="KSE356" s="6"/>
      <c r="KSF356" s="31"/>
      <c r="LBP356" s="30">
        <v>18</v>
      </c>
      <c r="LBQ356" s="49" t="s">
        <v>53</v>
      </c>
      <c r="LBR356" s="90" t="s">
        <v>132</v>
      </c>
      <c r="LBS356" s="3" t="s">
        <v>45</v>
      </c>
      <c r="LBT356" s="3"/>
      <c r="LBU356" s="41">
        <v>22</v>
      </c>
      <c r="LBV356" s="3"/>
      <c r="LBW356" s="6"/>
      <c r="LBX356" s="3"/>
      <c r="LBY356" s="6"/>
      <c r="LBZ356" s="3"/>
      <c r="LCA356" s="6"/>
      <c r="LCB356" s="31"/>
      <c r="LLL356" s="30">
        <v>18</v>
      </c>
      <c r="LLM356" s="49" t="s">
        <v>53</v>
      </c>
      <c r="LLN356" s="90" t="s">
        <v>132</v>
      </c>
      <c r="LLO356" s="3" t="s">
        <v>45</v>
      </c>
      <c r="LLP356" s="3"/>
      <c r="LLQ356" s="41">
        <v>22</v>
      </c>
      <c r="LLR356" s="3"/>
      <c r="LLS356" s="6"/>
      <c r="LLT356" s="3"/>
      <c r="LLU356" s="6"/>
      <c r="LLV356" s="3"/>
      <c r="LLW356" s="6"/>
      <c r="LLX356" s="31"/>
      <c r="LVH356" s="30">
        <v>18</v>
      </c>
      <c r="LVI356" s="49" t="s">
        <v>53</v>
      </c>
      <c r="LVJ356" s="90" t="s">
        <v>132</v>
      </c>
      <c r="LVK356" s="3" t="s">
        <v>45</v>
      </c>
      <c r="LVL356" s="3"/>
      <c r="LVM356" s="41">
        <v>22</v>
      </c>
      <c r="LVN356" s="3"/>
      <c r="LVO356" s="6"/>
      <c r="LVP356" s="3"/>
      <c r="LVQ356" s="6"/>
      <c r="LVR356" s="3"/>
      <c r="LVS356" s="6"/>
      <c r="LVT356" s="31"/>
      <c r="MFD356" s="30">
        <v>18</v>
      </c>
      <c r="MFE356" s="49" t="s">
        <v>53</v>
      </c>
      <c r="MFF356" s="90" t="s">
        <v>132</v>
      </c>
      <c r="MFG356" s="3" t="s">
        <v>45</v>
      </c>
      <c r="MFH356" s="3"/>
      <c r="MFI356" s="41">
        <v>22</v>
      </c>
      <c r="MFJ356" s="3"/>
      <c r="MFK356" s="6"/>
      <c r="MFL356" s="3"/>
      <c r="MFM356" s="6"/>
      <c r="MFN356" s="3"/>
      <c r="MFO356" s="6"/>
      <c r="MFP356" s="31"/>
      <c r="MOZ356" s="30">
        <v>18</v>
      </c>
      <c r="MPA356" s="49" t="s">
        <v>53</v>
      </c>
      <c r="MPB356" s="90" t="s">
        <v>132</v>
      </c>
      <c r="MPC356" s="3" t="s">
        <v>45</v>
      </c>
      <c r="MPD356" s="3"/>
      <c r="MPE356" s="41">
        <v>22</v>
      </c>
      <c r="MPF356" s="3"/>
      <c r="MPG356" s="6"/>
      <c r="MPH356" s="3"/>
      <c r="MPI356" s="6"/>
      <c r="MPJ356" s="3"/>
      <c r="MPK356" s="6"/>
      <c r="MPL356" s="31"/>
      <c r="MYV356" s="30">
        <v>18</v>
      </c>
      <c r="MYW356" s="49" t="s">
        <v>53</v>
      </c>
      <c r="MYX356" s="90" t="s">
        <v>132</v>
      </c>
      <c r="MYY356" s="3" t="s">
        <v>45</v>
      </c>
      <c r="MYZ356" s="3"/>
      <c r="MZA356" s="41">
        <v>22</v>
      </c>
      <c r="MZB356" s="3"/>
      <c r="MZC356" s="6"/>
      <c r="MZD356" s="3"/>
      <c r="MZE356" s="6"/>
      <c r="MZF356" s="3"/>
      <c r="MZG356" s="6"/>
      <c r="MZH356" s="31"/>
      <c r="NIR356" s="30">
        <v>18</v>
      </c>
      <c r="NIS356" s="49" t="s">
        <v>53</v>
      </c>
      <c r="NIT356" s="90" t="s">
        <v>132</v>
      </c>
      <c r="NIU356" s="3" t="s">
        <v>45</v>
      </c>
      <c r="NIV356" s="3"/>
      <c r="NIW356" s="41">
        <v>22</v>
      </c>
      <c r="NIX356" s="3"/>
      <c r="NIY356" s="6"/>
      <c r="NIZ356" s="3"/>
      <c r="NJA356" s="6"/>
      <c r="NJB356" s="3"/>
      <c r="NJC356" s="6"/>
      <c r="NJD356" s="31"/>
      <c r="NSN356" s="30">
        <v>18</v>
      </c>
      <c r="NSO356" s="49" t="s">
        <v>53</v>
      </c>
      <c r="NSP356" s="90" t="s">
        <v>132</v>
      </c>
      <c r="NSQ356" s="3" t="s">
        <v>45</v>
      </c>
      <c r="NSR356" s="3"/>
      <c r="NSS356" s="41">
        <v>22</v>
      </c>
      <c r="NST356" s="3"/>
      <c r="NSU356" s="6"/>
      <c r="NSV356" s="3"/>
      <c r="NSW356" s="6"/>
      <c r="NSX356" s="3"/>
      <c r="NSY356" s="6"/>
      <c r="NSZ356" s="31"/>
      <c r="OCJ356" s="30">
        <v>18</v>
      </c>
      <c r="OCK356" s="49" t="s">
        <v>53</v>
      </c>
      <c r="OCL356" s="90" t="s">
        <v>132</v>
      </c>
      <c r="OCM356" s="3" t="s">
        <v>45</v>
      </c>
      <c r="OCN356" s="3"/>
      <c r="OCO356" s="41">
        <v>22</v>
      </c>
      <c r="OCP356" s="3"/>
      <c r="OCQ356" s="6"/>
      <c r="OCR356" s="3"/>
      <c r="OCS356" s="6"/>
      <c r="OCT356" s="3"/>
      <c r="OCU356" s="6"/>
      <c r="OCV356" s="31"/>
      <c r="OMF356" s="30">
        <v>18</v>
      </c>
      <c r="OMG356" s="49" t="s">
        <v>53</v>
      </c>
      <c r="OMH356" s="90" t="s">
        <v>132</v>
      </c>
      <c r="OMI356" s="3" t="s">
        <v>45</v>
      </c>
      <c r="OMJ356" s="3"/>
      <c r="OMK356" s="41">
        <v>22</v>
      </c>
      <c r="OML356" s="3"/>
      <c r="OMM356" s="6"/>
      <c r="OMN356" s="3"/>
      <c r="OMO356" s="6"/>
      <c r="OMP356" s="3"/>
      <c r="OMQ356" s="6"/>
      <c r="OMR356" s="31"/>
      <c r="OWB356" s="30">
        <v>18</v>
      </c>
      <c r="OWC356" s="49" t="s">
        <v>53</v>
      </c>
      <c r="OWD356" s="90" t="s">
        <v>132</v>
      </c>
      <c r="OWE356" s="3" t="s">
        <v>45</v>
      </c>
      <c r="OWF356" s="3"/>
      <c r="OWG356" s="41">
        <v>22</v>
      </c>
      <c r="OWH356" s="3"/>
      <c r="OWI356" s="6"/>
      <c r="OWJ356" s="3"/>
      <c r="OWK356" s="6"/>
      <c r="OWL356" s="3"/>
      <c r="OWM356" s="6"/>
      <c r="OWN356" s="31"/>
      <c r="PFX356" s="30">
        <v>18</v>
      </c>
      <c r="PFY356" s="49" t="s">
        <v>53</v>
      </c>
      <c r="PFZ356" s="90" t="s">
        <v>132</v>
      </c>
      <c r="PGA356" s="3" t="s">
        <v>45</v>
      </c>
      <c r="PGB356" s="3"/>
      <c r="PGC356" s="41">
        <v>22</v>
      </c>
      <c r="PGD356" s="3"/>
      <c r="PGE356" s="6"/>
      <c r="PGF356" s="3"/>
      <c r="PGG356" s="6"/>
      <c r="PGH356" s="3"/>
      <c r="PGI356" s="6"/>
      <c r="PGJ356" s="31"/>
      <c r="PPT356" s="30">
        <v>18</v>
      </c>
      <c r="PPU356" s="49" t="s">
        <v>53</v>
      </c>
      <c r="PPV356" s="90" t="s">
        <v>132</v>
      </c>
      <c r="PPW356" s="3" t="s">
        <v>45</v>
      </c>
      <c r="PPX356" s="3"/>
      <c r="PPY356" s="41">
        <v>22</v>
      </c>
      <c r="PPZ356" s="3"/>
      <c r="PQA356" s="6"/>
      <c r="PQB356" s="3"/>
      <c r="PQC356" s="6"/>
      <c r="PQD356" s="3"/>
      <c r="PQE356" s="6"/>
      <c r="PQF356" s="31"/>
      <c r="PZP356" s="30">
        <v>18</v>
      </c>
      <c r="PZQ356" s="49" t="s">
        <v>53</v>
      </c>
      <c r="PZR356" s="90" t="s">
        <v>132</v>
      </c>
      <c r="PZS356" s="3" t="s">
        <v>45</v>
      </c>
      <c r="PZT356" s="3"/>
      <c r="PZU356" s="41">
        <v>22</v>
      </c>
      <c r="PZV356" s="3"/>
      <c r="PZW356" s="6"/>
      <c r="PZX356" s="3"/>
      <c r="PZY356" s="6"/>
      <c r="PZZ356" s="3"/>
      <c r="QAA356" s="6"/>
      <c r="QAB356" s="31"/>
      <c r="QJL356" s="30">
        <v>18</v>
      </c>
      <c r="QJM356" s="49" t="s">
        <v>53</v>
      </c>
      <c r="QJN356" s="90" t="s">
        <v>132</v>
      </c>
      <c r="QJO356" s="3" t="s">
        <v>45</v>
      </c>
      <c r="QJP356" s="3"/>
      <c r="QJQ356" s="41">
        <v>22</v>
      </c>
      <c r="QJR356" s="3"/>
      <c r="QJS356" s="6"/>
      <c r="QJT356" s="3"/>
      <c r="QJU356" s="6"/>
      <c r="QJV356" s="3"/>
      <c r="QJW356" s="6"/>
      <c r="QJX356" s="31"/>
      <c r="QTH356" s="30">
        <v>18</v>
      </c>
      <c r="QTI356" s="49" t="s">
        <v>53</v>
      </c>
      <c r="QTJ356" s="90" t="s">
        <v>132</v>
      </c>
      <c r="QTK356" s="3" t="s">
        <v>45</v>
      </c>
      <c r="QTL356" s="3"/>
      <c r="QTM356" s="41">
        <v>22</v>
      </c>
      <c r="QTN356" s="3"/>
      <c r="QTO356" s="6"/>
      <c r="QTP356" s="3"/>
      <c r="QTQ356" s="6"/>
      <c r="QTR356" s="3"/>
      <c r="QTS356" s="6"/>
      <c r="QTT356" s="31"/>
      <c r="RDD356" s="30">
        <v>18</v>
      </c>
      <c r="RDE356" s="49" t="s">
        <v>53</v>
      </c>
      <c r="RDF356" s="90" t="s">
        <v>132</v>
      </c>
      <c r="RDG356" s="3" t="s">
        <v>45</v>
      </c>
      <c r="RDH356" s="3"/>
      <c r="RDI356" s="41">
        <v>22</v>
      </c>
      <c r="RDJ356" s="3"/>
      <c r="RDK356" s="6"/>
      <c r="RDL356" s="3"/>
      <c r="RDM356" s="6"/>
      <c r="RDN356" s="3"/>
      <c r="RDO356" s="6"/>
      <c r="RDP356" s="31"/>
      <c r="RMZ356" s="30">
        <v>18</v>
      </c>
      <c r="RNA356" s="49" t="s">
        <v>53</v>
      </c>
      <c r="RNB356" s="90" t="s">
        <v>132</v>
      </c>
      <c r="RNC356" s="3" t="s">
        <v>45</v>
      </c>
      <c r="RND356" s="3"/>
      <c r="RNE356" s="41">
        <v>22</v>
      </c>
      <c r="RNF356" s="3"/>
      <c r="RNG356" s="6"/>
      <c r="RNH356" s="3"/>
      <c r="RNI356" s="6"/>
      <c r="RNJ356" s="3"/>
      <c r="RNK356" s="6"/>
      <c r="RNL356" s="31"/>
      <c r="RWV356" s="30">
        <v>18</v>
      </c>
      <c r="RWW356" s="49" t="s">
        <v>53</v>
      </c>
      <c r="RWX356" s="90" t="s">
        <v>132</v>
      </c>
      <c r="RWY356" s="3" t="s">
        <v>45</v>
      </c>
      <c r="RWZ356" s="3"/>
      <c r="RXA356" s="41">
        <v>22</v>
      </c>
      <c r="RXB356" s="3"/>
      <c r="RXC356" s="6"/>
      <c r="RXD356" s="3"/>
      <c r="RXE356" s="6"/>
      <c r="RXF356" s="3"/>
      <c r="RXG356" s="6"/>
      <c r="RXH356" s="31"/>
      <c r="SGR356" s="30">
        <v>18</v>
      </c>
      <c r="SGS356" s="49" t="s">
        <v>53</v>
      </c>
      <c r="SGT356" s="90" t="s">
        <v>132</v>
      </c>
      <c r="SGU356" s="3" t="s">
        <v>45</v>
      </c>
      <c r="SGV356" s="3"/>
      <c r="SGW356" s="41">
        <v>22</v>
      </c>
      <c r="SGX356" s="3"/>
      <c r="SGY356" s="6"/>
      <c r="SGZ356" s="3"/>
      <c r="SHA356" s="6"/>
      <c r="SHB356" s="3"/>
      <c r="SHC356" s="6"/>
      <c r="SHD356" s="31"/>
      <c r="SQN356" s="30">
        <v>18</v>
      </c>
      <c r="SQO356" s="49" t="s">
        <v>53</v>
      </c>
      <c r="SQP356" s="90" t="s">
        <v>132</v>
      </c>
      <c r="SQQ356" s="3" t="s">
        <v>45</v>
      </c>
      <c r="SQR356" s="3"/>
      <c r="SQS356" s="41">
        <v>22</v>
      </c>
      <c r="SQT356" s="3"/>
      <c r="SQU356" s="6"/>
      <c r="SQV356" s="3"/>
      <c r="SQW356" s="6"/>
      <c r="SQX356" s="3"/>
      <c r="SQY356" s="6"/>
      <c r="SQZ356" s="31"/>
      <c r="TAJ356" s="30">
        <v>18</v>
      </c>
      <c r="TAK356" s="49" t="s">
        <v>53</v>
      </c>
      <c r="TAL356" s="90" t="s">
        <v>132</v>
      </c>
      <c r="TAM356" s="3" t="s">
        <v>45</v>
      </c>
      <c r="TAN356" s="3"/>
      <c r="TAO356" s="41">
        <v>22</v>
      </c>
      <c r="TAP356" s="3"/>
      <c r="TAQ356" s="6"/>
      <c r="TAR356" s="3"/>
      <c r="TAS356" s="6"/>
      <c r="TAT356" s="3"/>
      <c r="TAU356" s="6"/>
      <c r="TAV356" s="31"/>
      <c r="TKF356" s="30">
        <v>18</v>
      </c>
      <c r="TKG356" s="49" t="s">
        <v>53</v>
      </c>
      <c r="TKH356" s="90" t="s">
        <v>132</v>
      </c>
      <c r="TKI356" s="3" t="s">
        <v>45</v>
      </c>
      <c r="TKJ356" s="3"/>
      <c r="TKK356" s="41">
        <v>22</v>
      </c>
      <c r="TKL356" s="3"/>
      <c r="TKM356" s="6"/>
      <c r="TKN356" s="3"/>
      <c r="TKO356" s="6"/>
      <c r="TKP356" s="3"/>
      <c r="TKQ356" s="6"/>
      <c r="TKR356" s="31"/>
      <c r="TUB356" s="30">
        <v>18</v>
      </c>
      <c r="TUC356" s="49" t="s">
        <v>53</v>
      </c>
      <c r="TUD356" s="90" t="s">
        <v>132</v>
      </c>
      <c r="TUE356" s="3" t="s">
        <v>45</v>
      </c>
      <c r="TUF356" s="3"/>
      <c r="TUG356" s="41">
        <v>22</v>
      </c>
      <c r="TUH356" s="3"/>
      <c r="TUI356" s="6"/>
      <c r="TUJ356" s="3"/>
      <c r="TUK356" s="6"/>
      <c r="TUL356" s="3"/>
      <c r="TUM356" s="6"/>
      <c r="TUN356" s="31"/>
      <c r="UDX356" s="30">
        <v>18</v>
      </c>
      <c r="UDY356" s="49" t="s">
        <v>53</v>
      </c>
      <c r="UDZ356" s="90" t="s">
        <v>132</v>
      </c>
      <c r="UEA356" s="3" t="s">
        <v>45</v>
      </c>
      <c r="UEB356" s="3"/>
      <c r="UEC356" s="41">
        <v>22</v>
      </c>
      <c r="UED356" s="3"/>
      <c r="UEE356" s="6"/>
      <c r="UEF356" s="3"/>
      <c r="UEG356" s="6"/>
      <c r="UEH356" s="3"/>
      <c r="UEI356" s="6"/>
      <c r="UEJ356" s="31"/>
      <c r="UNT356" s="30">
        <v>18</v>
      </c>
      <c r="UNU356" s="49" t="s">
        <v>53</v>
      </c>
      <c r="UNV356" s="90" t="s">
        <v>132</v>
      </c>
      <c r="UNW356" s="3" t="s">
        <v>45</v>
      </c>
      <c r="UNX356" s="3"/>
      <c r="UNY356" s="41">
        <v>22</v>
      </c>
      <c r="UNZ356" s="3"/>
      <c r="UOA356" s="6"/>
      <c r="UOB356" s="3"/>
      <c r="UOC356" s="6"/>
      <c r="UOD356" s="3"/>
      <c r="UOE356" s="6"/>
      <c r="UOF356" s="31"/>
      <c r="UXP356" s="30">
        <v>18</v>
      </c>
      <c r="UXQ356" s="49" t="s">
        <v>53</v>
      </c>
      <c r="UXR356" s="90" t="s">
        <v>132</v>
      </c>
      <c r="UXS356" s="3" t="s">
        <v>45</v>
      </c>
      <c r="UXT356" s="3"/>
      <c r="UXU356" s="41">
        <v>22</v>
      </c>
      <c r="UXV356" s="3"/>
      <c r="UXW356" s="6"/>
      <c r="UXX356" s="3"/>
      <c r="UXY356" s="6"/>
      <c r="UXZ356" s="3"/>
      <c r="UYA356" s="6"/>
      <c r="UYB356" s="31"/>
      <c r="VHL356" s="30">
        <v>18</v>
      </c>
      <c r="VHM356" s="49" t="s">
        <v>53</v>
      </c>
      <c r="VHN356" s="90" t="s">
        <v>132</v>
      </c>
      <c r="VHO356" s="3" t="s">
        <v>45</v>
      </c>
      <c r="VHP356" s="3"/>
      <c r="VHQ356" s="41">
        <v>22</v>
      </c>
      <c r="VHR356" s="3"/>
      <c r="VHS356" s="6"/>
      <c r="VHT356" s="3"/>
      <c r="VHU356" s="6"/>
      <c r="VHV356" s="3"/>
      <c r="VHW356" s="6"/>
      <c r="VHX356" s="31"/>
      <c r="VRH356" s="30">
        <v>18</v>
      </c>
      <c r="VRI356" s="49" t="s">
        <v>53</v>
      </c>
      <c r="VRJ356" s="90" t="s">
        <v>132</v>
      </c>
      <c r="VRK356" s="3" t="s">
        <v>45</v>
      </c>
      <c r="VRL356" s="3"/>
      <c r="VRM356" s="41">
        <v>22</v>
      </c>
      <c r="VRN356" s="3"/>
      <c r="VRO356" s="6"/>
      <c r="VRP356" s="3"/>
      <c r="VRQ356" s="6"/>
      <c r="VRR356" s="3"/>
      <c r="VRS356" s="6"/>
      <c r="VRT356" s="31"/>
      <c r="WBD356" s="30">
        <v>18</v>
      </c>
      <c r="WBE356" s="49" t="s">
        <v>53</v>
      </c>
      <c r="WBF356" s="90" t="s">
        <v>132</v>
      </c>
      <c r="WBG356" s="3" t="s">
        <v>45</v>
      </c>
      <c r="WBH356" s="3"/>
      <c r="WBI356" s="41">
        <v>22</v>
      </c>
      <c r="WBJ356" s="3"/>
      <c r="WBK356" s="6"/>
      <c r="WBL356" s="3"/>
      <c r="WBM356" s="6"/>
      <c r="WBN356" s="3"/>
      <c r="WBO356" s="6"/>
      <c r="WBP356" s="31"/>
      <c r="WKZ356" s="30">
        <v>18</v>
      </c>
      <c r="WLA356" s="49" t="s">
        <v>53</v>
      </c>
      <c r="WLB356" s="90" t="s">
        <v>132</v>
      </c>
      <c r="WLC356" s="3" t="s">
        <v>45</v>
      </c>
      <c r="WLD356" s="3"/>
      <c r="WLE356" s="41">
        <v>22</v>
      </c>
      <c r="WLF356" s="3"/>
      <c r="WLG356" s="6"/>
      <c r="WLH356" s="3"/>
      <c r="WLI356" s="6"/>
      <c r="WLJ356" s="3"/>
      <c r="WLK356" s="6"/>
      <c r="WLL356" s="31"/>
      <c r="WUV356" s="30">
        <v>18</v>
      </c>
      <c r="WUW356" s="49" t="s">
        <v>53</v>
      </c>
      <c r="WUX356" s="90" t="s">
        <v>132</v>
      </c>
      <c r="WUY356" s="3" t="s">
        <v>45</v>
      </c>
      <c r="WUZ356" s="3"/>
      <c r="WVA356" s="41">
        <v>22</v>
      </c>
      <c r="WVB356" s="3"/>
      <c r="WVC356" s="6"/>
      <c r="WVD356" s="3"/>
      <c r="WVE356" s="6"/>
      <c r="WVF356" s="3"/>
      <c r="WVG356" s="6"/>
      <c r="WVH356" s="31"/>
    </row>
    <row r="357" spans="1:16128" ht="15">
      <c r="A357" s="30"/>
      <c r="B357" s="78" t="s">
        <v>12</v>
      </c>
      <c r="C357" s="3" t="s">
        <v>13</v>
      </c>
      <c r="D357" s="59">
        <v>0.778</v>
      </c>
      <c r="E357" s="59"/>
      <c r="F357" s="59"/>
      <c r="G357" s="59"/>
      <c r="H357" s="59"/>
      <c r="I357" s="59"/>
      <c r="J357" s="59"/>
      <c r="K357" s="63"/>
      <c r="L357" s="54" t="s">
        <v>223</v>
      </c>
      <c r="IJ357" s="30"/>
      <c r="IK357" s="3"/>
      <c r="IL357" s="78" t="s">
        <v>12</v>
      </c>
      <c r="IM357" s="3" t="s">
        <v>13</v>
      </c>
      <c r="IN357" s="6">
        <v>0.389</v>
      </c>
      <c r="IO357" s="6">
        <f>IO356*IN357</f>
        <v>8.558</v>
      </c>
      <c r="IP357" s="3"/>
      <c r="IQ357" s="6"/>
      <c r="IR357" s="5">
        <v>6</v>
      </c>
      <c r="IS357" s="6">
        <f>IO357*IR357</f>
        <v>51.348</v>
      </c>
      <c r="IT357" s="3"/>
      <c r="IU357" s="6"/>
      <c r="IV357" s="31">
        <f>IQ357+IS357+IU357</f>
        <v>51.348</v>
      </c>
      <c r="SF357" s="30"/>
      <c r="SG357" s="3"/>
      <c r="SH357" s="78" t="s">
        <v>12</v>
      </c>
      <c r="SI357" s="3" t="s">
        <v>13</v>
      </c>
      <c r="SJ357" s="6">
        <v>0.389</v>
      </c>
      <c r="SK357" s="6">
        <f>SK356*SJ357</f>
        <v>8.558</v>
      </c>
      <c r="SL357" s="3"/>
      <c r="SM357" s="6"/>
      <c r="SN357" s="5">
        <v>6</v>
      </c>
      <c r="SO357" s="6">
        <f>SK357*SN357</f>
        <v>51.348</v>
      </c>
      <c r="SP357" s="3"/>
      <c r="SQ357" s="6"/>
      <c r="SR357" s="31">
        <f>SM357+SO357+SQ357</f>
        <v>51.348</v>
      </c>
      <c r="ACB357" s="30"/>
      <c r="ACC357" s="3"/>
      <c r="ACD357" s="78" t="s">
        <v>12</v>
      </c>
      <c r="ACE357" s="3" t="s">
        <v>13</v>
      </c>
      <c r="ACF357" s="6">
        <v>0.389</v>
      </c>
      <c r="ACG357" s="6">
        <f>ACG356*ACF357</f>
        <v>8.558</v>
      </c>
      <c r="ACH357" s="3"/>
      <c r="ACI357" s="6"/>
      <c r="ACJ357" s="5">
        <v>6</v>
      </c>
      <c r="ACK357" s="6">
        <f>ACG357*ACJ357</f>
        <v>51.348</v>
      </c>
      <c r="ACL357" s="3"/>
      <c r="ACM357" s="6"/>
      <c r="ACN357" s="31">
        <f>ACI357+ACK357+ACM357</f>
        <v>51.348</v>
      </c>
      <c r="ALX357" s="30"/>
      <c r="ALY357" s="3"/>
      <c r="ALZ357" s="78" t="s">
        <v>12</v>
      </c>
      <c r="AMA357" s="3" t="s">
        <v>13</v>
      </c>
      <c r="AMB357" s="6">
        <v>0.389</v>
      </c>
      <c r="AMC357" s="6">
        <f>AMC356*AMB357</f>
        <v>8.558</v>
      </c>
      <c r="AMD357" s="3"/>
      <c r="AME357" s="6"/>
      <c r="AMF357" s="5">
        <v>6</v>
      </c>
      <c r="AMG357" s="6">
        <f>AMC357*AMF357</f>
        <v>51.348</v>
      </c>
      <c r="AMH357" s="3"/>
      <c r="AMI357" s="6"/>
      <c r="AMJ357" s="31">
        <f>AME357+AMG357+AMI357</f>
        <v>51.348</v>
      </c>
      <c r="AVT357" s="30"/>
      <c r="AVU357" s="3"/>
      <c r="AVV357" s="78" t="s">
        <v>12</v>
      </c>
      <c r="AVW357" s="3" t="s">
        <v>13</v>
      </c>
      <c r="AVX357" s="6">
        <v>0.389</v>
      </c>
      <c r="AVY357" s="6">
        <f>AVY356*AVX357</f>
        <v>8.558</v>
      </c>
      <c r="AVZ357" s="3"/>
      <c r="AWA357" s="6"/>
      <c r="AWB357" s="5">
        <v>6</v>
      </c>
      <c r="AWC357" s="6">
        <f>AVY357*AWB357</f>
        <v>51.348</v>
      </c>
      <c r="AWD357" s="3"/>
      <c r="AWE357" s="6"/>
      <c r="AWF357" s="31">
        <f>AWA357+AWC357+AWE357</f>
        <v>51.348</v>
      </c>
      <c r="BFP357" s="30"/>
      <c r="BFQ357" s="3"/>
      <c r="BFR357" s="78" t="s">
        <v>12</v>
      </c>
      <c r="BFS357" s="3" t="s">
        <v>13</v>
      </c>
      <c r="BFT357" s="6">
        <v>0.389</v>
      </c>
      <c r="BFU357" s="6">
        <f>BFU356*BFT357</f>
        <v>8.558</v>
      </c>
      <c r="BFV357" s="3"/>
      <c r="BFW357" s="6"/>
      <c r="BFX357" s="5">
        <v>6</v>
      </c>
      <c r="BFY357" s="6">
        <f>BFU357*BFX357</f>
        <v>51.348</v>
      </c>
      <c r="BFZ357" s="3"/>
      <c r="BGA357" s="6"/>
      <c r="BGB357" s="31">
        <f>BFW357+BFY357+BGA357</f>
        <v>51.348</v>
      </c>
      <c r="BPL357" s="30"/>
      <c r="BPM357" s="3"/>
      <c r="BPN357" s="78" t="s">
        <v>12</v>
      </c>
      <c r="BPO357" s="3" t="s">
        <v>13</v>
      </c>
      <c r="BPP357" s="6">
        <v>0.389</v>
      </c>
      <c r="BPQ357" s="6">
        <f>BPQ356*BPP357</f>
        <v>8.558</v>
      </c>
      <c r="BPR357" s="3"/>
      <c r="BPS357" s="6"/>
      <c r="BPT357" s="5">
        <v>6</v>
      </c>
      <c r="BPU357" s="6">
        <f>BPQ357*BPT357</f>
        <v>51.348</v>
      </c>
      <c r="BPV357" s="3"/>
      <c r="BPW357" s="6"/>
      <c r="BPX357" s="31">
        <f>BPS357+BPU357+BPW357</f>
        <v>51.348</v>
      </c>
      <c r="BZH357" s="30"/>
      <c r="BZI357" s="3"/>
      <c r="BZJ357" s="78" t="s">
        <v>12</v>
      </c>
      <c r="BZK357" s="3" t="s">
        <v>13</v>
      </c>
      <c r="BZL357" s="6">
        <v>0.389</v>
      </c>
      <c r="BZM357" s="6">
        <f>BZM356*BZL357</f>
        <v>8.558</v>
      </c>
      <c r="BZN357" s="3"/>
      <c r="BZO357" s="6"/>
      <c r="BZP357" s="5">
        <v>6</v>
      </c>
      <c r="BZQ357" s="6">
        <f>BZM357*BZP357</f>
        <v>51.348</v>
      </c>
      <c r="BZR357" s="3"/>
      <c r="BZS357" s="6"/>
      <c r="BZT357" s="31">
        <f>BZO357+BZQ357+BZS357</f>
        <v>51.348</v>
      </c>
      <c r="CJD357" s="30"/>
      <c r="CJE357" s="3"/>
      <c r="CJF357" s="78" t="s">
        <v>12</v>
      </c>
      <c r="CJG357" s="3" t="s">
        <v>13</v>
      </c>
      <c r="CJH357" s="6">
        <v>0.389</v>
      </c>
      <c r="CJI357" s="6">
        <f>CJI356*CJH357</f>
        <v>8.558</v>
      </c>
      <c r="CJJ357" s="3"/>
      <c r="CJK357" s="6"/>
      <c r="CJL357" s="5">
        <v>6</v>
      </c>
      <c r="CJM357" s="6">
        <f>CJI357*CJL357</f>
        <v>51.348</v>
      </c>
      <c r="CJN357" s="3"/>
      <c r="CJO357" s="6"/>
      <c r="CJP357" s="31">
        <f>CJK357+CJM357+CJO357</f>
        <v>51.348</v>
      </c>
      <c r="CSZ357" s="30"/>
      <c r="CTA357" s="3"/>
      <c r="CTB357" s="78" t="s">
        <v>12</v>
      </c>
      <c r="CTC357" s="3" t="s">
        <v>13</v>
      </c>
      <c r="CTD357" s="6">
        <v>0.389</v>
      </c>
      <c r="CTE357" s="6">
        <f>CTE356*CTD357</f>
        <v>8.558</v>
      </c>
      <c r="CTF357" s="3"/>
      <c r="CTG357" s="6"/>
      <c r="CTH357" s="5">
        <v>6</v>
      </c>
      <c r="CTI357" s="6">
        <f>CTE357*CTH357</f>
        <v>51.348</v>
      </c>
      <c r="CTJ357" s="3"/>
      <c r="CTK357" s="6"/>
      <c r="CTL357" s="31">
        <f>CTG357+CTI357+CTK357</f>
        <v>51.348</v>
      </c>
      <c r="DCV357" s="30"/>
      <c r="DCW357" s="3"/>
      <c r="DCX357" s="78" t="s">
        <v>12</v>
      </c>
      <c r="DCY357" s="3" t="s">
        <v>13</v>
      </c>
      <c r="DCZ357" s="6">
        <v>0.389</v>
      </c>
      <c r="DDA357" s="6">
        <f>DDA356*DCZ357</f>
        <v>8.558</v>
      </c>
      <c r="DDB357" s="3"/>
      <c r="DDC357" s="6"/>
      <c r="DDD357" s="5">
        <v>6</v>
      </c>
      <c r="DDE357" s="6">
        <f>DDA357*DDD357</f>
        <v>51.348</v>
      </c>
      <c r="DDF357" s="3"/>
      <c r="DDG357" s="6"/>
      <c r="DDH357" s="31">
        <f>DDC357+DDE357+DDG357</f>
        <v>51.348</v>
      </c>
      <c r="DMR357" s="30"/>
      <c r="DMS357" s="3"/>
      <c r="DMT357" s="78" t="s">
        <v>12</v>
      </c>
      <c r="DMU357" s="3" t="s">
        <v>13</v>
      </c>
      <c r="DMV357" s="6">
        <v>0.389</v>
      </c>
      <c r="DMW357" s="6">
        <f>DMW356*DMV357</f>
        <v>8.558</v>
      </c>
      <c r="DMX357" s="3"/>
      <c r="DMY357" s="6"/>
      <c r="DMZ357" s="5">
        <v>6</v>
      </c>
      <c r="DNA357" s="6">
        <f>DMW357*DMZ357</f>
        <v>51.348</v>
      </c>
      <c r="DNB357" s="3"/>
      <c r="DNC357" s="6"/>
      <c r="DND357" s="31">
        <f>DMY357+DNA357+DNC357</f>
        <v>51.348</v>
      </c>
      <c r="DWN357" s="30"/>
      <c r="DWO357" s="3"/>
      <c r="DWP357" s="78" t="s">
        <v>12</v>
      </c>
      <c r="DWQ357" s="3" t="s">
        <v>13</v>
      </c>
      <c r="DWR357" s="6">
        <v>0.389</v>
      </c>
      <c r="DWS357" s="6">
        <f>DWS356*DWR357</f>
        <v>8.558</v>
      </c>
      <c r="DWT357" s="3"/>
      <c r="DWU357" s="6"/>
      <c r="DWV357" s="5">
        <v>6</v>
      </c>
      <c r="DWW357" s="6">
        <f>DWS357*DWV357</f>
        <v>51.348</v>
      </c>
      <c r="DWX357" s="3"/>
      <c r="DWY357" s="6"/>
      <c r="DWZ357" s="31">
        <f>DWU357+DWW357+DWY357</f>
        <v>51.348</v>
      </c>
      <c r="EGJ357" s="30"/>
      <c r="EGK357" s="3"/>
      <c r="EGL357" s="78" t="s">
        <v>12</v>
      </c>
      <c r="EGM357" s="3" t="s">
        <v>13</v>
      </c>
      <c r="EGN357" s="6">
        <v>0.389</v>
      </c>
      <c r="EGO357" s="6">
        <f>EGO356*EGN357</f>
        <v>8.558</v>
      </c>
      <c r="EGP357" s="3"/>
      <c r="EGQ357" s="6"/>
      <c r="EGR357" s="5">
        <v>6</v>
      </c>
      <c r="EGS357" s="6">
        <f>EGO357*EGR357</f>
        <v>51.348</v>
      </c>
      <c r="EGT357" s="3"/>
      <c r="EGU357" s="6"/>
      <c r="EGV357" s="31">
        <f>EGQ357+EGS357+EGU357</f>
        <v>51.348</v>
      </c>
      <c r="EQF357" s="30"/>
      <c r="EQG357" s="3"/>
      <c r="EQH357" s="78" t="s">
        <v>12</v>
      </c>
      <c r="EQI357" s="3" t="s">
        <v>13</v>
      </c>
      <c r="EQJ357" s="6">
        <v>0.389</v>
      </c>
      <c r="EQK357" s="6">
        <f>EQK356*EQJ357</f>
        <v>8.558</v>
      </c>
      <c r="EQL357" s="3"/>
      <c r="EQM357" s="6"/>
      <c r="EQN357" s="5">
        <v>6</v>
      </c>
      <c r="EQO357" s="6">
        <f>EQK357*EQN357</f>
        <v>51.348</v>
      </c>
      <c r="EQP357" s="3"/>
      <c r="EQQ357" s="6"/>
      <c r="EQR357" s="31">
        <f>EQM357+EQO357+EQQ357</f>
        <v>51.348</v>
      </c>
      <c r="FAB357" s="30"/>
      <c r="FAC357" s="3"/>
      <c r="FAD357" s="78" t="s">
        <v>12</v>
      </c>
      <c r="FAE357" s="3" t="s">
        <v>13</v>
      </c>
      <c r="FAF357" s="6">
        <v>0.389</v>
      </c>
      <c r="FAG357" s="6">
        <f>FAG356*FAF357</f>
        <v>8.558</v>
      </c>
      <c r="FAH357" s="3"/>
      <c r="FAI357" s="6"/>
      <c r="FAJ357" s="5">
        <v>6</v>
      </c>
      <c r="FAK357" s="6">
        <f>FAG357*FAJ357</f>
        <v>51.348</v>
      </c>
      <c r="FAL357" s="3"/>
      <c r="FAM357" s="6"/>
      <c r="FAN357" s="31">
        <f>FAI357+FAK357+FAM357</f>
        <v>51.348</v>
      </c>
      <c r="FJX357" s="30"/>
      <c r="FJY357" s="3"/>
      <c r="FJZ357" s="78" t="s">
        <v>12</v>
      </c>
      <c r="FKA357" s="3" t="s">
        <v>13</v>
      </c>
      <c r="FKB357" s="6">
        <v>0.389</v>
      </c>
      <c r="FKC357" s="6">
        <f>FKC356*FKB357</f>
        <v>8.558</v>
      </c>
      <c r="FKD357" s="3"/>
      <c r="FKE357" s="6"/>
      <c r="FKF357" s="5">
        <v>6</v>
      </c>
      <c r="FKG357" s="6">
        <f>FKC357*FKF357</f>
        <v>51.348</v>
      </c>
      <c r="FKH357" s="3"/>
      <c r="FKI357" s="6"/>
      <c r="FKJ357" s="31">
        <f>FKE357+FKG357+FKI357</f>
        <v>51.348</v>
      </c>
      <c r="FTT357" s="30"/>
      <c r="FTU357" s="3"/>
      <c r="FTV357" s="78" t="s">
        <v>12</v>
      </c>
      <c r="FTW357" s="3" t="s">
        <v>13</v>
      </c>
      <c r="FTX357" s="6">
        <v>0.389</v>
      </c>
      <c r="FTY357" s="6">
        <f>FTY356*FTX357</f>
        <v>8.558</v>
      </c>
      <c r="FTZ357" s="3"/>
      <c r="FUA357" s="6"/>
      <c r="FUB357" s="5">
        <v>6</v>
      </c>
      <c r="FUC357" s="6">
        <f>FTY357*FUB357</f>
        <v>51.348</v>
      </c>
      <c r="FUD357" s="3"/>
      <c r="FUE357" s="6"/>
      <c r="FUF357" s="31">
        <f>FUA357+FUC357+FUE357</f>
        <v>51.348</v>
      </c>
      <c r="GDP357" s="30"/>
      <c r="GDQ357" s="3"/>
      <c r="GDR357" s="78" t="s">
        <v>12</v>
      </c>
      <c r="GDS357" s="3" t="s">
        <v>13</v>
      </c>
      <c r="GDT357" s="6">
        <v>0.389</v>
      </c>
      <c r="GDU357" s="6">
        <f>GDU356*GDT357</f>
        <v>8.558</v>
      </c>
      <c r="GDV357" s="3"/>
      <c r="GDW357" s="6"/>
      <c r="GDX357" s="5">
        <v>6</v>
      </c>
      <c r="GDY357" s="6">
        <f>GDU357*GDX357</f>
        <v>51.348</v>
      </c>
      <c r="GDZ357" s="3"/>
      <c r="GEA357" s="6"/>
      <c r="GEB357" s="31">
        <f>GDW357+GDY357+GEA357</f>
        <v>51.348</v>
      </c>
      <c r="GNL357" s="30"/>
      <c r="GNM357" s="3"/>
      <c r="GNN357" s="78" t="s">
        <v>12</v>
      </c>
      <c r="GNO357" s="3" t="s">
        <v>13</v>
      </c>
      <c r="GNP357" s="6">
        <v>0.389</v>
      </c>
      <c r="GNQ357" s="6">
        <f>GNQ356*GNP357</f>
        <v>8.558</v>
      </c>
      <c r="GNR357" s="3"/>
      <c r="GNS357" s="6"/>
      <c r="GNT357" s="5">
        <v>6</v>
      </c>
      <c r="GNU357" s="6">
        <f>GNQ357*GNT357</f>
        <v>51.348</v>
      </c>
      <c r="GNV357" s="3"/>
      <c r="GNW357" s="6"/>
      <c r="GNX357" s="31">
        <f>GNS357+GNU357+GNW357</f>
        <v>51.348</v>
      </c>
      <c r="GXH357" s="30"/>
      <c r="GXI357" s="3"/>
      <c r="GXJ357" s="78" t="s">
        <v>12</v>
      </c>
      <c r="GXK357" s="3" t="s">
        <v>13</v>
      </c>
      <c r="GXL357" s="6">
        <v>0.389</v>
      </c>
      <c r="GXM357" s="6">
        <f>GXM356*GXL357</f>
        <v>8.558</v>
      </c>
      <c r="GXN357" s="3"/>
      <c r="GXO357" s="6"/>
      <c r="GXP357" s="5">
        <v>6</v>
      </c>
      <c r="GXQ357" s="6">
        <f>GXM357*GXP357</f>
        <v>51.348</v>
      </c>
      <c r="GXR357" s="3"/>
      <c r="GXS357" s="6"/>
      <c r="GXT357" s="31">
        <f>GXO357+GXQ357+GXS357</f>
        <v>51.348</v>
      </c>
      <c r="HHD357" s="30"/>
      <c r="HHE357" s="3"/>
      <c r="HHF357" s="78" t="s">
        <v>12</v>
      </c>
      <c r="HHG357" s="3" t="s">
        <v>13</v>
      </c>
      <c r="HHH357" s="6">
        <v>0.389</v>
      </c>
      <c r="HHI357" s="6">
        <f>HHI356*HHH357</f>
        <v>8.558</v>
      </c>
      <c r="HHJ357" s="3"/>
      <c r="HHK357" s="6"/>
      <c r="HHL357" s="5">
        <v>6</v>
      </c>
      <c r="HHM357" s="6">
        <f>HHI357*HHL357</f>
        <v>51.348</v>
      </c>
      <c r="HHN357" s="3"/>
      <c r="HHO357" s="6"/>
      <c r="HHP357" s="31">
        <f>HHK357+HHM357+HHO357</f>
        <v>51.348</v>
      </c>
      <c r="HQZ357" s="30"/>
      <c r="HRA357" s="3"/>
      <c r="HRB357" s="78" t="s">
        <v>12</v>
      </c>
      <c r="HRC357" s="3" t="s">
        <v>13</v>
      </c>
      <c r="HRD357" s="6">
        <v>0.389</v>
      </c>
      <c r="HRE357" s="6">
        <f>HRE356*HRD357</f>
        <v>8.558</v>
      </c>
      <c r="HRF357" s="3"/>
      <c r="HRG357" s="6"/>
      <c r="HRH357" s="5">
        <v>6</v>
      </c>
      <c r="HRI357" s="6">
        <f>HRE357*HRH357</f>
        <v>51.348</v>
      </c>
      <c r="HRJ357" s="3"/>
      <c r="HRK357" s="6"/>
      <c r="HRL357" s="31">
        <f>HRG357+HRI357+HRK357</f>
        <v>51.348</v>
      </c>
      <c r="IAV357" s="30"/>
      <c r="IAW357" s="3"/>
      <c r="IAX357" s="78" t="s">
        <v>12</v>
      </c>
      <c r="IAY357" s="3" t="s">
        <v>13</v>
      </c>
      <c r="IAZ357" s="6">
        <v>0.389</v>
      </c>
      <c r="IBA357" s="6">
        <f>IBA356*IAZ357</f>
        <v>8.558</v>
      </c>
      <c r="IBB357" s="3"/>
      <c r="IBC357" s="6"/>
      <c r="IBD357" s="5">
        <v>6</v>
      </c>
      <c r="IBE357" s="6">
        <f>IBA357*IBD357</f>
        <v>51.348</v>
      </c>
      <c r="IBF357" s="3"/>
      <c r="IBG357" s="6"/>
      <c r="IBH357" s="31">
        <f>IBC357+IBE357+IBG357</f>
        <v>51.348</v>
      </c>
      <c r="IKR357" s="30"/>
      <c r="IKS357" s="3"/>
      <c r="IKT357" s="78" t="s">
        <v>12</v>
      </c>
      <c r="IKU357" s="3" t="s">
        <v>13</v>
      </c>
      <c r="IKV357" s="6">
        <v>0.389</v>
      </c>
      <c r="IKW357" s="6">
        <f>IKW356*IKV357</f>
        <v>8.558</v>
      </c>
      <c r="IKX357" s="3"/>
      <c r="IKY357" s="6"/>
      <c r="IKZ357" s="5">
        <v>6</v>
      </c>
      <c r="ILA357" s="6">
        <f>IKW357*IKZ357</f>
        <v>51.348</v>
      </c>
      <c r="ILB357" s="3"/>
      <c r="ILC357" s="6"/>
      <c r="ILD357" s="31">
        <f>IKY357+ILA357+ILC357</f>
        <v>51.348</v>
      </c>
      <c r="IUN357" s="30"/>
      <c r="IUO357" s="3"/>
      <c r="IUP357" s="78" t="s">
        <v>12</v>
      </c>
      <c r="IUQ357" s="3" t="s">
        <v>13</v>
      </c>
      <c r="IUR357" s="6">
        <v>0.389</v>
      </c>
      <c r="IUS357" s="6">
        <f>IUS356*IUR357</f>
        <v>8.558</v>
      </c>
      <c r="IUT357" s="3"/>
      <c r="IUU357" s="6"/>
      <c r="IUV357" s="5">
        <v>6</v>
      </c>
      <c r="IUW357" s="6">
        <f>IUS357*IUV357</f>
        <v>51.348</v>
      </c>
      <c r="IUX357" s="3"/>
      <c r="IUY357" s="6"/>
      <c r="IUZ357" s="31">
        <f>IUU357+IUW357+IUY357</f>
        <v>51.348</v>
      </c>
      <c r="JEJ357" s="30"/>
      <c r="JEK357" s="3"/>
      <c r="JEL357" s="78" t="s">
        <v>12</v>
      </c>
      <c r="JEM357" s="3" t="s">
        <v>13</v>
      </c>
      <c r="JEN357" s="6">
        <v>0.389</v>
      </c>
      <c r="JEO357" s="6">
        <f>JEO356*JEN357</f>
        <v>8.558</v>
      </c>
      <c r="JEP357" s="3"/>
      <c r="JEQ357" s="6"/>
      <c r="JER357" s="5">
        <v>6</v>
      </c>
      <c r="JES357" s="6">
        <f>JEO357*JER357</f>
        <v>51.348</v>
      </c>
      <c r="JET357" s="3"/>
      <c r="JEU357" s="6"/>
      <c r="JEV357" s="31">
        <f>JEQ357+JES357+JEU357</f>
        <v>51.348</v>
      </c>
      <c r="JOF357" s="30"/>
      <c r="JOG357" s="3"/>
      <c r="JOH357" s="78" t="s">
        <v>12</v>
      </c>
      <c r="JOI357" s="3" t="s">
        <v>13</v>
      </c>
      <c r="JOJ357" s="6">
        <v>0.389</v>
      </c>
      <c r="JOK357" s="6">
        <f>JOK356*JOJ357</f>
        <v>8.558</v>
      </c>
      <c r="JOL357" s="3"/>
      <c r="JOM357" s="6"/>
      <c r="JON357" s="5">
        <v>6</v>
      </c>
      <c r="JOO357" s="6">
        <f>JOK357*JON357</f>
        <v>51.348</v>
      </c>
      <c r="JOP357" s="3"/>
      <c r="JOQ357" s="6"/>
      <c r="JOR357" s="31">
        <f>JOM357+JOO357+JOQ357</f>
        <v>51.348</v>
      </c>
      <c r="JYB357" s="30"/>
      <c r="JYC357" s="3"/>
      <c r="JYD357" s="78" t="s">
        <v>12</v>
      </c>
      <c r="JYE357" s="3" t="s">
        <v>13</v>
      </c>
      <c r="JYF357" s="6">
        <v>0.389</v>
      </c>
      <c r="JYG357" s="6">
        <f>JYG356*JYF357</f>
        <v>8.558</v>
      </c>
      <c r="JYH357" s="3"/>
      <c r="JYI357" s="6"/>
      <c r="JYJ357" s="5">
        <v>6</v>
      </c>
      <c r="JYK357" s="6">
        <f>JYG357*JYJ357</f>
        <v>51.348</v>
      </c>
      <c r="JYL357" s="3"/>
      <c r="JYM357" s="6"/>
      <c r="JYN357" s="31">
        <f>JYI357+JYK357+JYM357</f>
        <v>51.348</v>
      </c>
      <c r="KHX357" s="30"/>
      <c r="KHY357" s="3"/>
      <c r="KHZ357" s="78" t="s">
        <v>12</v>
      </c>
      <c r="KIA357" s="3" t="s">
        <v>13</v>
      </c>
      <c r="KIB357" s="6">
        <v>0.389</v>
      </c>
      <c r="KIC357" s="6">
        <f>KIC356*KIB357</f>
        <v>8.558</v>
      </c>
      <c r="KID357" s="3"/>
      <c r="KIE357" s="6"/>
      <c r="KIF357" s="5">
        <v>6</v>
      </c>
      <c r="KIG357" s="6">
        <f>KIC357*KIF357</f>
        <v>51.348</v>
      </c>
      <c r="KIH357" s="3"/>
      <c r="KII357" s="6"/>
      <c r="KIJ357" s="31">
        <f>KIE357+KIG357+KII357</f>
        <v>51.348</v>
      </c>
      <c r="KRT357" s="30"/>
      <c r="KRU357" s="3"/>
      <c r="KRV357" s="78" t="s">
        <v>12</v>
      </c>
      <c r="KRW357" s="3" t="s">
        <v>13</v>
      </c>
      <c r="KRX357" s="6">
        <v>0.389</v>
      </c>
      <c r="KRY357" s="6">
        <f>KRY356*KRX357</f>
        <v>8.558</v>
      </c>
      <c r="KRZ357" s="3"/>
      <c r="KSA357" s="6"/>
      <c r="KSB357" s="5">
        <v>6</v>
      </c>
      <c r="KSC357" s="6">
        <f>KRY357*KSB357</f>
        <v>51.348</v>
      </c>
      <c r="KSD357" s="3"/>
      <c r="KSE357" s="6"/>
      <c r="KSF357" s="31">
        <f>KSA357+KSC357+KSE357</f>
        <v>51.348</v>
      </c>
      <c r="LBP357" s="30"/>
      <c r="LBQ357" s="3"/>
      <c r="LBR357" s="78" t="s">
        <v>12</v>
      </c>
      <c r="LBS357" s="3" t="s">
        <v>13</v>
      </c>
      <c r="LBT357" s="6">
        <v>0.389</v>
      </c>
      <c r="LBU357" s="6">
        <f>LBU356*LBT357</f>
        <v>8.558</v>
      </c>
      <c r="LBV357" s="3"/>
      <c r="LBW357" s="6"/>
      <c r="LBX357" s="5">
        <v>6</v>
      </c>
      <c r="LBY357" s="6">
        <f>LBU357*LBX357</f>
        <v>51.348</v>
      </c>
      <c r="LBZ357" s="3"/>
      <c r="LCA357" s="6"/>
      <c r="LCB357" s="31">
        <f>LBW357+LBY357+LCA357</f>
        <v>51.348</v>
      </c>
      <c r="LLL357" s="30"/>
      <c r="LLM357" s="3"/>
      <c r="LLN357" s="78" t="s">
        <v>12</v>
      </c>
      <c r="LLO357" s="3" t="s">
        <v>13</v>
      </c>
      <c r="LLP357" s="6">
        <v>0.389</v>
      </c>
      <c r="LLQ357" s="6">
        <f>LLQ356*LLP357</f>
        <v>8.558</v>
      </c>
      <c r="LLR357" s="3"/>
      <c r="LLS357" s="6"/>
      <c r="LLT357" s="5">
        <v>6</v>
      </c>
      <c r="LLU357" s="6">
        <f>LLQ357*LLT357</f>
        <v>51.348</v>
      </c>
      <c r="LLV357" s="3"/>
      <c r="LLW357" s="6"/>
      <c r="LLX357" s="31">
        <f>LLS357+LLU357+LLW357</f>
        <v>51.348</v>
      </c>
      <c r="LVH357" s="30"/>
      <c r="LVI357" s="3"/>
      <c r="LVJ357" s="78" t="s">
        <v>12</v>
      </c>
      <c r="LVK357" s="3" t="s">
        <v>13</v>
      </c>
      <c r="LVL357" s="6">
        <v>0.389</v>
      </c>
      <c r="LVM357" s="6">
        <f>LVM356*LVL357</f>
        <v>8.558</v>
      </c>
      <c r="LVN357" s="3"/>
      <c r="LVO357" s="6"/>
      <c r="LVP357" s="5">
        <v>6</v>
      </c>
      <c r="LVQ357" s="6">
        <f>LVM357*LVP357</f>
        <v>51.348</v>
      </c>
      <c r="LVR357" s="3"/>
      <c r="LVS357" s="6"/>
      <c r="LVT357" s="31">
        <f>LVO357+LVQ357+LVS357</f>
        <v>51.348</v>
      </c>
      <c r="MFD357" s="30"/>
      <c r="MFE357" s="3"/>
      <c r="MFF357" s="78" t="s">
        <v>12</v>
      </c>
      <c r="MFG357" s="3" t="s">
        <v>13</v>
      </c>
      <c r="MFH357" s="6">
        <v>0.389</v>
      </c>
      <c r="MFI357" s="6">
        <f>MFI356*MFH357</f>
        <v>8.558</v>
      </c>
      <c r="MFJ357" s="3"/>
      <c r="MFK357" s="6"/>
      <c r="MFL357" s="5">
        <v>6</v>
      </c>
      <c r="MFM357" s="6">
        <f>MFI357*MFL357</f>
        <v>51.348</v>
      </c>
      <c r="MFN357" s="3"/>
      <c r="MFO357" s="6"/>
      <c r="MFP357" s="31">
        <f>MFK357+MFM357+MFO357</f>
        <v>51.348</v>
      </c>
      <c r="MOZ357" s="30"/>
      <c r="MPA357" s="3"/>
      <c r="MPB357" s="78" t="s">
        <v>12</v>
      </c>
      <c r="MPC357" s="3" t="s">
        <v>13</v>
      </c>
      <c r="MPD357" s="6">
        <v>0.389</v>
      </c>
      <c r="MPE357" s="6">
        <f>MPE356*MPD357</f>
        <v>8.558</v>
      </c>
      <c r="MPF357" s="3"/>
      <c r="MPG357" s="6"/>
      <c r="MPH357" s="5">
        <v>6</v>
      </c>
      <c r="MPI357" s="6">
        <f>MPE357*MPH357</f>
        <v>51.348</v>
      </c>
      <c r="MPJ357" s="3"/>
      <c r="MPK357" s="6"/>
      <c r="MPL357" s="31">
        <f>MPG357+MPI357+MPK357</f>
        <v>51.348</v>
      </c>
      <c r="MYV357" s="30"/>
      <c r="MYW357" s="3"/>
      <c r="MYX357" s="78" t="s">
        <v>12</v>
      </c>
      <c r="MYY357" s="3" t="s">
        <v>13</v>
      </c>
      <c r="MYZ357" s="6">
        <v>0.389</v>
      </c>
      <c r="MZA357" s="6">
        <f>MZA356*MYZ357</f>
        <v>8.558</v>
      </c>
      <c r="MZB357" s="3"/>
      <c r="MZC357" s="6"/>
      <c r="MZD357" s="5">
        <v>6</v>
      </c>
      <c r="MZE357" s="6">
        <f>MZA357*MZD357</f>
        <v>51.348</v>
      </c>
      <c r="MZF357" s="3"/>
      <c r="MZG357" s="6"/>
      <c r="MZH357" s="31">
        <f>MZC357+MZE357+MZG357</f>
        <v>51.348</v>
      </c>
      <c r="NIR357" s="30"/>
      <c r="NIS357" s="3"/>
      <c r="NIT357" s="78" t="s">
        <v>12</v>
      </c>
      <c r="NIU357" s="3" t="s">
        <v>13</v>
      </c>
      <c r="NIV357" s="6">
        <v>0.389</v>
      </c>
      <c r="NIW357" s="6">
        <f>NIW356*NIV357</f>
        <v>8.558</v>
      </c>
      <c r="NIX357" s="3"/>
      <c r="NIY357" s="6"/>
      <c r="NIZ357" s="5">
        <v>6</v>
      </c>
      <c r="NJA357" s="6">
        <f>NIW357*NIZ357</f>
        <v>51.348</v>
      </c>
      <c r="NJB357" s="3"/>
      <c r="NJC357" s="6"/>
      <c r="NJD357" s="31">
        <f>NIY357+NJA357+NJC357</f>
        <v>51.348</v>
      </c>
      <c r="NSN357" s="30"/>
      <c r="NSO357" s="3"/>
      <c r="NSP357" s="78" t="s">
        <v>12</v>
      </c>
      <c r="NSQ357" s="3" t="s">
        <v>13</v>
      </c>
      <c r="NSR357" s="6">
        <v>0.389</v>
      </c>
      <c r="NSS357" s="6">
        <f>NSS356*NSR357</f>
        <v>8.558</v>
      </c>
      <c r="NST357" s="3"/>
      <c r="NSU357" s="6"/>
      <c r="NSV357" s="5">
        <v>6</v>
      </c>
      <c r="NSW357" s="6">
        <f>NSS357*NSV357</f>
        <v>51.348</v>
      </c>
      <c r="NSX357" s="3"/>
      <c r="NSY357" s="6"/>
      <c r="NSZ357" s="31">
        <f>NSU357+NSW357+NSY357</f>
        <v>51.348</v>
      </c>
      <c r="OCJ357" s="30"/>
      <c r="OCK357" s="3"/>
      <c r="OCL357" s="78" t="s">
        <v>12</v>
      </c>
      <c r="OCM357" s="3" t="s">
        <v>13</v>
      </c>
      <c r="OCN357" s="6">
        <v>0.389</v>
      </c>
      <c r="OCO357" s="6">
        <f>OCO356*OCN357</f>
        <v>8.558</v>
      </c>
      <c r="OCP357" s="3"/>
      <c r="OCQ357" s="6"/>
      <c r="OCR357" s="5">
        <v>6</v>
      </c>
      <c r="OCS357" s="6">
        <f>OCO357*OCR357</f>
        <v>51.348</v>
      </c>
      <c r="OCT357" s="3"/>
      <c r="OCU357" s="6"/>
      <c r="OCV357" s="31">
        <f>OCQ357+OCS357+OCU357</f>
        <v>51.348</v>
      </c>
      <c r="OMF357" s="30"/>
      <c r="OMG357" s="3"/>
      <c r="OMH357" s="78" t="s">
        <v>12</v>
      </c>
      <c r="OMI357" s="3" t="s">
        <v>13</v>
      </c>
      <c r="OMJ357" s="6">
        <v>0.389</v>
      </c>
      <c r="OMK357" s="6">
        <f>OMK356*OMJ357</f>
        <v>8.558</v>
      </c>
      <c r="OML357" s="3"/>
      <c r="OMM357" s="6"/>
      <c r="OMN357" s="5">
        <v>6</v>
      </c>
      <c r="OMO357" s="6">
        <f>OMK357*OMN357</f>
        <v>51.348</v>
      </c>
      <c r="OMP357" s="3"/>
      <c r="OMQ357" s="6"/>
      <c r="OMR357" s="31">
        <f>OMM357+OMO357+OMQ357</f>
        <v>51.348</v>
      </c>
      <c r="OWB357" s="30"/>
      <c r="OWC357" s="3"/>
      <c r="OWD357" s="78" t="s">
        <v>12</v>
      </c>
      <c r="OWE357" s="3" t="s">
        <v>13</v>
      </c>
      <c r="OWF357" s="6">
        <v>0.389</v>
      </c>
      <c r="OWG357" s="6">
        <f>OWG356*OWF357</f>
        <v>8.558</v>
      </c>
      <c r="OWH357" s="3"/>
      <c r="OWI357" s="6"/>
      <c r="OWJ357" s="5">
        <v>6</v>
      </c>
      <c r="OWK357" s="6">
        <f>OWG357*OWJ357</f>
        <v>51.348</v>
      </c>
      <c r="OWL357" s="3"/>
      <c r="OWM357" s="6"/>
      <c r="OWN357" s="31">
        <f>OWI357+OWK357+OWM357</f>
        <v>51.348</v>
      </c>
      <c r="PFX357" s="30"/>
      <c r="PFY357" s="3"/>
      <c r="PFZ357" s="78" t="s">
        <v>12</v>
      </c>
      <c r="PGA357" s="3" t="s">
        <v>13</v>
      </c>
      <c r="PGB357" s="6">
        <v>0.389</v>
      </c>
      <c r="PGC357" s="6">
        <f>PGC356*PGB357</f>
        <v>8.558</v>
      </c>
      <c r="PGD357" s="3"/>
      <c r="PGE357" s="6"/>
      <c r="PGF357" s="5">
        <v>6</v>
      </c>
      <c r="PGG357" s="6">
        <f>PGC357*PGF357</f>
        <v>51.348</v>
      </c>
      <c r="PGH357" s="3"/>
      <c r="PGI357" s="6"/>
      <c r="PGJ357" s="31">
        <f>PGE357+PGG357+PGI357</f>
        <v>51.348</v>
      </c>
      <c r="PPT357" s="30"/>
      <c r="PPU357" s="3"/>
      <c r="PPV357" s="78" t="s">
        <v>12</v>
      </c>
      <c r="PPW357" s="3" t="s">
        <v>13</v>
      </c>
      <c r="PPX357" s="6">
        <v>0.389</v>
      </c>
      <c r="PPY357" s="6">
        <f>PPY356*PPX357</f>
        <v>8.558</v>
      </c>
      <c r="PPZ357" s="3"/>
      <c r="PQA357" s="6"/>
      <c r="PQB357" s="5">
        <v>6</v>
      </c>
      <c r="PQC357" s="6">
        <f>PPY357*PQB357</f>
        <v>51.348</v>
      </c>
      <c r="PQD357" s="3"/>
      <c r="PQE357" s="6"/>
      <c r="PQF357" s="31">
        <f>PQA357+PQC357+PQE357</f>
        <v>51.348</v>
      </c>
      <c r="PZP357" s="30"/>
      <c r="PZQ357" s="3"/>
      <c r="PZR357" s="78" t="s">
        <v>12</v>
      </c>
      <c r="PZS357" s="3" t="s">
        <v>13</v>
      </c>
      <c r="PZT357" s="6">
        <v>0.389</v>
      </c>
      <c r="PZU357" s="6">
        <f>PZU356*PZT357</f>
        <v>8.558</v>
      </c>
      <c r="PZV357" s="3"/>
      <c r="PZW357" s="6"/>
      <c r="PZX357" s="5">
        <v>6</v>
      </c>
      <c r="PZY357" s="6">
        <f>PZU357*PZX357</f>
        <v>51.348</v>
      </c>
      <c r="PZZ357" s="3"/>
      <c r="QAA357" s="6"/>
      <c r="QAB357" s="31">
        <f>PZW357+PZY357+QAA357</f>
        <v>51.348</v>
      </c>
      <c r="QJL357" s="30"/>
      <c r="QJM357" s="3"/>
      <c r="QJN357" s="78" t="s">
        <v>12</v>
      </c>
      <c r="QJO357" s="3" t="s">
        <v>13</v>
      </c>
      <c r="QJP357" s="6">
        <v>0.389</v>
      </c>
      <c r="QJQ357" s="6">
        <f>QJQ356*QJP357</f>
        <v>8.558</v>
      </c>
      <c r="QJR357" s="3"/>
      <c r="QJS357" s="6"/>
      <c r="QJT357" s="5">
        <v>6</v>
      </c>
      <c r="QJU357" s="6">
        <f>QJQ357*QJT357</f>
        <v>51.348</v>
      </c>
      <c r="QJV357" s="3"/>
      <c r="QJW357" s="6"/>
      <c r="QJX357" s="31">
        <f>QJS357+QJU357+QJW357</f>
        <v>51.348</v>
      </c>
      <c r="QTH357" s="30"/>
      <c r="QTI357" s="3"/>
      <c r="QTJ357" s="78" t="s">
        <v>12</v>
      </c>
      <c r="QTK357" s="3" t="s">
        <v>13</v>
      </c>
      <c r="QTL357" s="6">
        <v>0.389</v>
      </c>
      <c r="QTM357" s="6">
        <f>QTM356*QTL357</f>
        <v>8.558</v>
      </c>
      <c r="QTN357" s="3"/>
      <c r="QTO357" s="6"/>
      <c r="QTP357" s="5">
        <v>6</v>
      </c>
      <c r="QTQ357" s="6">
        <f>QTM357*QTP357</f>
        <v>51.348</v>
      </c>
      <c r="QTR357" s="3"/>
      <c r="QTS357" s="6"/>
      <c r="QTT357" s="31">
        <f>QTO357+QTQ357+QTS357</f>
        <v>51.348</v>
      </c>
      <c r="RDD357" s="30"/>
      <c r="RDE357" s="3"/>
      <c r="RDF357" s="78" t="s">
        <v>12</v>
      </c>
      <c r="RDG357" s="3" t="s">
        <v>13</v>
      </c>
      <c r="RDH357" s="6">
        <v>0.389</v>
      </c>
      <c r="RDI357" s="6">
        <f>RDI356*RDH357</f>
        <v>8.558</v>
      </c>
      <c r="RDJ357" s="3"/>
      <c r="RDK357" s="6"/>
      <c r="RDL357" s="5">
        <v>6</v>
      </c>
      <c r="RDM357" s="6">
        <f>RDI357*RDL357</f>
        <v>51.348</v>
      </c>
      <c r="RDN357" s="3"/>
      <c r="RDO357" s="6"/>
      <c r="RDP357" s="31">
        <f>RDK357+RDM357+RDO357</f>
        <v>51.348</v>
      </c>
      <c r="RMZ357" s="30"/>
      <c r="RNA357" s="3"/>
      <c r="RNB357" s="78" t="s">
        <v>12</v>
      </c>
      <c r="RNC357" s="3" t="s">
        <v>13</v>
      </c>
      <c r="RND357" s="6">
        <v>0.389</v>
      </c>
      <c r="RNE357" s="6">
        <f>RNE356*RND357</f>
        <v>8.558</v>
      </c>
      <c r="RNF357" s="3"/>
      <c r="RNG357" s="6"/>
      <c r="RNH357" s="5">
        <v>6</v>
      </c>
      <c r="RNI357" s="6">
        <f>RNE357*RNH357</f>
        <v>51.348</v>
      </c>
      <c r="RNJ357" s="3"/>
      <c r="RNK357" s="6"/>
      <c r="RNL357" s="31">
        <f>RNG357+RNI357+RNK357</f>
        <v>51.348</v>
      </c>
      <c r="RWV357" s="30"/>
      <c r="RWW357" s="3"/>
      <c r="RWX357" s="78" t="s">
        <v>12</v>
      </c>
      <c r="RWY357" s="3" t="s">
        <v>13</v>
      </c>
      <c r="RWZ357" s="6">
        <v>0.389</v>
      </c>
      <c r="RXA357" s="6">
        <f>RXA356*RWZ357</f>
        <v>8.558</v>
      </c>
      <c r="RXB357" s="3"/>
      <c r="RXC357" s="6"/>
      <c r="RXD357" s="5">
        <v>6</v>
      </c>
      <c r="RXE357" s="6">
        <f>RXA357*RXD357</f>
        <v>51.348</v>
      </c>
      <c r="RXF357" s="3"/>
      <c r="RXG357" s="6"/>
      <c r="RXH357" s="31">
        <f>RXC357+RXE357+RXG357</f>
        <v>51.348</v>
      </c>
      <c r="SGR357" s="30"/>
      <c r="SGS357" s="3"/>
      <c r="SGT357" s="78" t="s">
        <v>12</v>
      </c>
      <c r="SGU357" s="3" t="s">
        <v>13</v>
      </c>
      <c r="SGV357" s="6">
        <v>0.389</v>
      </c>
      <c r="SGW357" s="6">
        <f>SGW356*SGV357</f>
        <v>8.558</v>
      </c>
      <c r="SGX357" s="3"/>
      <c r="SGY357" s="6"/>
      <c r="SGZ357" s="5">
        <v>6</v>
      </c>
      <c r="SHA357" s="6">
        <f>SGW357*SGZ357</f>
        <v>51.348</v>
      </c>
      <c r="SHB357" s="3"/>
      <c r="SHC357" s="6"/>
      <c r="SHD357" s="31">
        <f>SGY357+SHA357+SHC357</f>
        <v>51.348</v>
      </c>
      <c r="SQN357" s="30"/>
      <c r="SQO357" s="3"/>
      <c r="SQP357" s="78" t="s">
        <v>12</v>
      </c>
      <c r="SQQ357" s="3" t="s">
        <v>13</v>
      </c>
      <c r="SQR357" s="6">
        <v>0.389</v>
      </c>
      <c r="SQS357" s="6">
        <f>SQS356*SQR357</f>
        <v>8.558</v>
      </c>
      <c r="SQT357" s="3"/>
      <c r="SQU357" s="6"/>
      <c r="SQV357" s="5">
        <v>6</v>
      </c>
      <c r="SQW357" s="6">
        <f>SQS357*SQV357</f>
        <v>51.348</v>
      </c>
      <c r="SQX357" s="3"/>
      <c r="SQY357" s="6"/>
      <c r="SQZ357" s="31">
        <f>SQU357+SQW357+SQY357</f>
        <v>51.348</v>
      </c>
      <c r="TAJ357" s="30"/>
      <c r="TAK357" s="3"/>
      <c r="TAL357" s="78" t="s">
        <v>12</v>
      </c>
      <c r="TAM357" s="3" t="s">
        <v>13</v>
      </c>
      <c r="TAN357" s="6">
        <v>0.389</v>
      </c>
      <c r="TAO357" s="6">
        <f>TAO356*TAN357</f>
        <v>8.558</v>
      </c>
      <c r="TAP357" s="3"/>
      <c r="TAQ357" s="6"/>
      <c r="TAR357" s="5">
        <v>6</v>
      </c>
      <c r="TAS357" s="6">
        <f>TAO357*TAR357</f>
        <v>51.348</v>
      </c>
      <c r="TAT357" s="3"/>
      <c r="TAU357" s="6"/>
      <c r="TAV357" s="31">
        <f>TAQ357+TAS357+TAU357</f>
        <v>51.348</v>
      </c>
      <c r="TKF357" s="30"/>
      <c r="TKG357" s="3"/>
      <c r="TKH357" s="78" t="s">
        <v>12</v>
      </c>
      <c r="TKI357" s="3" t="s">
        <v>13</v>
      </c>
      <c r="TKJ357" s="6">
        <v>0.389</v>
      </c>
      <c r="TKK357" s="6">
        <f>TKK356*TKJ357</f>
        <v>8.558</v>
      </c>
      <c r="TKL357" s="3"/>
      <c r="TKM357" s="6"/>
      <c r="TKN357" s="5">
        <v>6</v>
      </c>
      <c r="TKO357" s="6">
        <f>TKK357*TKN357</f>
        <v>51.348</v>
      </c>
      <c r="TKP357" s="3"/>
      <c r="TKQ357" s="6"/>
      <c r="TKR357" s="31">
        <f>TKM357+TKO357+TKQ357</f>
        <v>51.348</v>
      </c>
      <c r="TUB357" s="30"/>
      <c r="TUC357" s="3"/>
      <c r="TUD357" s="78" t="s">
        <v>12</v>
      </c>
      <c r="TUE357" s="3" t="s">
        <v>13</v>
      </c>
      <c r="TUF357" s="6">
        <v>0.389</v>
      </c>
      <c r="TUG357" s="6">
        <f>TUG356*TUF357</f>
        <v>8.558</v>
      </c>
      <c r="TUH357" s="3"/>
      <c r="TUI357" s="6"/>
      <c r="TUJ357" s="5">
        <v>6</v>
      </c>
      <c r="TUK357" s="6">
        <f>TUG357*TUJ357</f>
        <v>51.348</v>
      </c>
      <c r="TUL357" s="3"/>
      <c r="TUM357" s="6"/>
      <c r="TUN357" s="31">
        <f>TUI357+TUK357+TUM357</f>
        <v>51.348</v>
      </c>
      <c r="UDX357" s="30"/>
      <c r="UDY357" s="3"/>
      <c r="UDZ357" s="78" t="s">
        <v>12</v>
      </c>
      <c r="UEA357" s="3" t="s">
        <v>13</v>
      </c>
      <c r="UEB357" s="6">
        <v>0.389</v>
      </c>
      <c r="UEC357" s="6">
        <f>UEC356*UEB357</f>
        <v>8.558</v>
      </c>
      <c r="UED357" s="3"/>
      <c r="UEE357" s="6"/>
      <c r="UEF357" s="5">
        <v>6</v>
      </c>
      <c r="UEG357" s="6">
        <f>UEC357*UEF357</f>
        <v>51.348</v>
      </c>
      <c r="UEH357" s="3"/>
      <c r="UEI357" s="6"/>
      <c r="UEJ357" s="31">
        <f>UEE357+UEG357+UEI357</f>
        <v>51.348</v>
      </c>
      <c r="UNT357" s="30"/>
      <c r="UNU357" s="3"/>
      <c r="UNV357" s="78" t="s">
        <v>12</v>
      </c>
      <c r="UNW357" s="3" t="s">
        <v>13</v>
      </c>
      <c r="UNX357" s="6">
        <v>0.389</v>
      </c>
      <c r="UNY357" s="6">
        <f>UNY356*UNX357</f>
        <v>8.558</v>
      </c>
      <c r="UNZ357" s="3"/>
      <c r="UOA357" s="6"/>
      <c r="UOB357" s="5">
        <v>6</v>
      </c>
      <c r="UOC357" s="6">
        <f>UNY357*UOB357</f>
        <v>51.348</v>
      </c>
      <c r="UOD357" s="3"/>
      <c r="UOE357" s="6"/>
      <c r="UOF357" s="31">
        <f>UOA357+UOC357+UOE357</f>
        <v>51.348</v>
      </c>
      <c r="UXP357" s="30"/>
      <c r="UXQ357" s="3"/>
      <c r="UXR357" s="78" t="s">
        <v>12</v>
      </c>
      <c r="UXS357" s="3" t="s">
        <v>13</v>
      </c>
      <c r="UXT357" s="6">
        <v>0.389</v>
      </c>
      <c r="UXU357" s="6">
        <f>UXU356*UXT357</f>
        <v>8.558</v>
      </c>
      <c r="UXV357" s="3"/>
      <c r="UXW357" s="6"/>
      <c r="UXX357" s="5">
        <v>6</v>
      </c>
      <c r="UXY357" s="6">
        <f>UXU357*UXX357</f>
        <v>51.348</v>
      </c>
      <c r="UXZ357" s="3"/>
      <c r="UYA357" s="6"/>
      <c r="UYB357" s="31">
        <f>UXW357+UXY357+UYA357</f>
        <v>51.348</v>
      </c>
      <c r="VHL357" s="30"/>
      <c r="VHM357" s="3"/>
      <c r="VHN357" s="78" t="s">
        <v>12</v>
      </c>
      <c r="VHO357" s="3" t="s">
        <v>13</v>
      </c>
      <c r="VHP357" s="6">
        <v>0.389</v>
      </c>
      <c r="VHQ357" s="6">
        <f>VHQ356*VHP357</f>
        <v>8.558</v>
      </c>
      <c r="VHR357" s="3"/>
      <c r="VHS357" s="6"/>
      <c r="VHT357" s="5">
        <v>6</v>
      </c>
      <c r="VHU357" s="6">
        <f>VHQ357*VHT357</f>
        <v>51.348</v>
      </c>
      <c r="VHV357" s="3"/>
      <c r="VHW357" s="6"/>
      <c r="VHX357" s="31">
        <f>VHS357+VHU357+VHW357</f>
        <v>51.348</v>
      </c>
      <c r="VRH357" s="30"/>
      <c r="VRI357" s="3"/>
      <c r="VRJ357" s="78" t="s">
        <v>12</v>
      </c>
      <c r="VRK357" s="3" t="s">
        <v>13</v>
      </c>
      <c r="VRL357" s="6">
        <v>0.389</v>
      </c>
      <c r="VRM357" s="6">
        <f>VRM356*VRL357</f>
        <v>8.558</v>
      </c>
      <c r="VRN357" s="3"/>
      <c r="VRO357" s="6"/>
      <c r="VRP357" s="5">
        <v>6</v>
      </c>
      <c r="VRQ357" s="6">
        <f>VRM357*VRP357</f>
        <v>51.348</v>
      </c>
      <c r="VRR357" s="3"/>
      <c r="VRS357" s="6"/>
      <c r="VRT357" s="31">
        <f>VRO357+VRQ357+VRS357</f>
        <v>51.348</v>
      </c>
      <c r="WBD357" s="30"/>
      <c r="WBE357" s="3"/>
      <c r="WBF357" s="78" t="s">
        <v>12</v>
      </c>
      <c r="WBG357" s="3" t="s">
        <v>13</v>
      </c>
      <c r="WBH357" s="6">
        <v>0.389</v>
      </c>
      <c r="WBI357" s="6">
        <f>WBI356*WBH357</f>
        <v>8.558</v>
      </c>
      <c r="WBJ357" s="3"/>
      <c r="WBK357" s="6"/>
      <c r="WBL357" s="5">
        <v>6</v>
      </c>
      <c r="WBM357" s="6">
        <f>WBI357*WBL357</f>
        <v>51.348</v>
      </c>
      <c r="WBN357" s="3"/>
      <c r="WBO357" s="6"/>
      <c r="WBP357" s="31">
        <f>WBK357+WBM357+WBO357</f>
        <v>51.348</v>
      </c>
      <c r="WKZ357" s="30"/>
      <c r="WLA357" s="3"/>
      <c r="WLB357" s="78" t="s">
        <v>12</v>
      </c>
      <c r="WLC357" s="3" t="s">
        <v>13</v>
      </c>
      <c r="WLD357" s="6">
        <v>0.389</v>
      </c>
      <c r="WLE357" s="6">
        <f>WLE356*WLD357</f>
        <v>8.558</v>
      </c>
      <c r="WLF357" s="3"/>
      <c r="WLG357" s="6"/>
      <c r="WLH357" s="5">
        <v>6</v>
      </c>
      <c r="WLI357" s="6">
        <f>WLE357*WLH357</f>
        <v>51.348</v>
      </c>
      <c r="WLJ357" s="3"/>
      <c r="WLK357" s="6"/>
      <c r="WLL357" s="31">
        <f>WLG357+WLI357+WLK357</f>
        <v>51.348</v>
      </c>
      <c r="WUV357" s="30"/>
      <c r="WUW357" s="3"/>
      <c r="WUX357" s="78" t="s">
        <v>12</v>
      </c>
      <c r="WUY357" s="3" t="s">
        <v>13</v>
      </c>
      <c r="WUZ357" s="6">
        <v>0.389</v>
      </c>
      <c r="WVA357" s="6">
        <f>WVA356*WUZ357</f>
        <v>8.558</v>
      </c>
      <c r="WVB357" s="3"/>
      <c r="WVC357" s="6"/>
      <c r="WVD357" s="5">
        <v>6</v>
      </c>
      <c r="WVE357" s="6">
        <f>WVA357*WVD357</f>
        <v>51.348</v>
      </c>
      <c r="WVF357" s="3"/>
      <c r="WVG357" s="6"/>
      <c r="WVH357" s="31">
        <f>WVC357+WVE357+WVG357</f>
        <v>51.348</v>
      </c>
    </row>
    <row r="358" spans="1:16128" ht="15">
      <c r="A358" s="30"/>
      <c r="B358" s="92" t="s">
        <v>16</v>
      </c>
      <c r="C358" s="43" t="s">
        <v>17</v>
      </c>
      <c r="D358" s="59">
        <v>0.302</v>
      </c>
      <c r="E358" s="69"/>
      <c r="F358" s="69"/>
      <c r="G358" s="69"/>
      <c r="H358" s="69"/>
      <c r="I358" s="69"/>
      <c r="J358" s="69"/>
      <c r="K358" s="63"/>
      <c r="L358" s="54" t="s">
        <v>223</v>
      </c>
      <c r="IJ358" s="30"/>
      <c r="IK358" s="3"/>
      <c r="IL358" s="92" t="s">
        <v>16</v>
      </c>
      <c r="IM358" s="43" t="s">
        <v>17</v>
      </c>
      <c r="IN358" s="44">
        <v>0.151</v>
      </c>
      <c r="IO358" s="6">
        <f>IO356*IN358</f>
        <v>3.322</v>
      </c>
      <c r="IP358" s="45"/>
      <c r="IQ358" s="45"/>
      <c r="IR358" s="45"/>
      <c r="IS358" s="46"/>
      <c r="IT358" s="47">
        <v>3.2</v>
      </c>
      <c r="IU358" s="47">
        <f>IO358*IT358</f>
        <v>10.630400000000002</v>
      </c>
      <c r="IV358" s="31">
        <f>IQ358+IS358+IU358</f>
        <v>10.630400000000002</v>
      </c>
      <c r="SF358" s="30"/>
      <c r="SG358" s="3"/>
      <c r="SH358" s="92" t="s">
        <v>16</v>
      </c>
      <c r="SI358" s="43" t="s">
        <v>17</v>
      </c>
      <c r="SJ358" s="44">
        <v>0.151</v>
      </c>
      <c r="SK358" s="6">
        <f>SK356*SJ358</f>
        <v>3.322</v>
      </c>
      <c r="SL358" s="45"/>
      <c r="SM358" s="45"/>
      <c r="SN358" s="45"/>
      <c r="SO358" s="46"/>
      <c r="SP358" s="47">
        <v>3.2</v>
      </c>
      <c r="SQ358" s="47">
        <f>SK358*SP358</f>
        <v>10.630400000000002</v>
      </c>
      <c r="SR358" s="31">
        <f>SM358+SO358+SQ358</f>
        <v>10.630400000000002</v>
      </c>
      <c r="ACB358" s="30"/>
      <c r="ACC358" s="3"/>
      <c r="ACD358" s="92" t="s">
        <v>16</v>
      </c>
      <c r="ACE358" s="43" t="s">
        <v>17</v>
      </c>
      <c r="ACF358" s="44">
        <v>0.151</v>
      </c>
      <c r="ACG358" s="6">
        <f>ACG356*ACF358</f>
        <v>3.322</v>
      </c>
      <c r="ACH358" s="45"/>
      <c r="ACI358" s="45"/>
      <c r="ACJ358" s="45"/>
      <c r="ACK358" s="46"/>
      <c r="ACL358" s="47">
        <v>3.2</v>
      </c>
      <c r="ACM358" s="47">
        <f>ACG358*ACL358</f>
        <v>10.630400000000002</v>
      </c>
      <c r="ACN358" s="31">
        <f>ACI358+ACK358+ACM358</f>
        <v>10.630400000000002</v>
      </c>
      <c r="ALX358" s="30"/>
      <c r="ALY358" s="3"/>
      <c r="ALZ358" s="92" t="s">
        <v>16</v>
      </c>
      <c r="AMA358" s="43" t="s">
        <v>17</v>
      </c>
      <c r="AMB358" s="44">
        <v>0.151</v>
      </c>
      <c r="AMC358" s="6">
        <f>AMC356*AMB358</f>
        <v>3.322</v>
      </c>
      <c r="AMD358" s="45"/>
      <c r="AME358" s="45"/>
      <c r="AMF358" s="45"/>
      <c r="AMG358" s="46"/>
      <c r="AMH358" s="47">
        <v>3.2</v>
      </c>
      <c r="AMI358" s="47">
        <f>AMC358*AMH358</f>
        <v>10.630400000000002</v>
      </c>
      <c r="AMJ358" s="31">
        <f>AME358+AMG358+AMI358</f>
        <v>10.630400000000002</v>
      </c>
      <c r="AVT358" s="30"/>
      <c r="AVU358" s="3"/>
      <c r="AVV358" s="92" t="s">
        <v>16</v>
      </c>
      <c r="AVW358" s="43" t="s">
        <v>17</v>
      </c>
      <c r="AVX358" s="44">
        <v>0.151</v>
      </c>
      <c r="AVY358" s="6">
        <f>AVY356*AVX358</f>
        <v>3.322</v>
      </c>
      <c r="AVZ358" s="45"/>
      <c r="AWA358" s="45"/>
      <c r="AWB358" s="45"/>
      <c r="AWC358" s="46"/>
      <c r="AWD358" s="47">
        <v>3.2</v>
      </c>
      <c r="AWE358" s="47">
        <f>AVY358*AWD358</f>
        <v>10.630400000000002</v>
      </c>
      <c r="AWF358" s="31">
        <f>AWA358+AWC358+AWE358</f>
        <v>10.630400000000002</v>
      </c>
      <c r="BFP358" s="30"/>
      <c r="BFQ358" s="3"/>
      <c r="BFR358" s="92" t="s">
        <v>16</v>
      </c>
      <c r="BFS358" s="43" t="s">
        <v>17</v>
      </c>
      <c r="BFT358" s="44">
        <v>0.151</v>
      </c>
      <c r="BFU358" s="6">
        <f>BFU356*BFT358</f>
        <v>3.322</v>
      </c>
      <c r="BFV358" s="45"/>
      <c r="BFW358" s="45"/>
      <c r="BFX358" s="45"/>
      <c r="BFY358" s="46"/>
      <c r="BFZ358" s="47">
        <v>3.2</v>
      </c>
      <c r="BGA358" s="47">
        <f>BFU358*BFZ358</f>
        <v>10.630400000000002</v>
      </c>
      <c r="BGB358" s="31">
        <f>BFW358+BFY358+BGA358</f>
        <v>10.630400000000002</v>
      </c>
      <c r="BPL358" s="30"/>
      <c r="BPM358" s="3"/>
      <c r="BPN358" s="92" t="s">
        <v>16</v>
      </c>
      <c r="BPO358" s="43" t="s">
        <v>17</v>
      </c>
      <c r="BPP358" s="44">
        <v>0.151</v>
      </c>
      <c r="BPQ358" s="6">
        <f>BPQ356*BPP358</f>
        <v>3.322</v>
      </c>
      <c r="BPR358" s="45"/>
      <c r="BPS358" s="45"/>
      <c r="BPT358" s="45"/>
      <c r="BPU358" s="46"/>
      <c r="BPV358" s="47">
        <v>3.2</v>
      </c>
      <c r="BPW358" s="47">
        <f>BPQ358*BPV358</f>
        <v>10.630400000000002</v>
      </c>
      <c r="BPX358" s="31">
        <f>BPS358+BPU358+BPW358</f>
        <v>10.630400000000002</v>
      </c>
      <c r="BZH358" s="30"/>
      <c r="BZI358" s="3"/>
      <c r="BZJ358" s="92" t="s">
        <v>16</v>
      </c>
      <c r="BZK358" s="43" t="s">
        <v>17</v>
      </c>
      <c r="BZL358" s="44">
        <v>0.151</v>
      </c>
      <c r="BZM358" s="6">
        <f>BZM356*BZL358</f>
        <v>3.322</v>
      </c>
      <c r="BZN358" s="45"/>
      <c r="BZO358" s="45"/>
      <c r="BZP358" s="45"/>
      <c r="BZQ358" s="46"/>
      <c r="BZR358" s="47">
        <v>3.2</v>
      </c>
      <c r="BZS358" s="47">
        <f>BZM358*BZR358</f>
        <v>10.630400000000002</v>
      </c>
      <c r="BZT358" s="31">
        <f>BZO358+BZQ358+BZS358</f>
        <v>10.630400000000002</v>
      </c>
      <c r="CJD358" s="30"/>
      <c r="CJE358" s="3"/>
      <c r="CJF358" s="92" t="s">
        <v>16</v>
      </c>
      <c r="CJG358" s="43" t="s">
        <v>17</v>
      </c>
      <c r="CJH358" s="44">
        <v>0.151</v>
      </c>
      <c r="CJI358" s="6">
        <f>CJI356*CJH358</f>
        <v>3.322</v>
      </c>
      <c r="CJJ358" s="45"/>
      <c r="CJK358" s="45"/>
      <c r="CJL358" s="45"/>
      <c r="CJM358" s="46"/>
      <c r="CJN358" s="47">
        <v>3.2</v>
      </c>
      <c r="CJO358" s="47">
        <f>CJI358*CJN358</f>
        <v>10.630400000000002</v>
      </c>
      <c r="CJP358" s="31">
        <f>CJK358+CJM358+CJO358</f>
        <v>10.630400000000002</v>
      </c>
      <c r="CSZ358" s="30"/>
      <c r="CTA358" s="3"/>
      <c r="CTB358" s="92" t="s">
        <v>16</v>
      </c>
      <c r="CTC358" s="43" t="s">
        <v>17</v>
      </c>
      <c r="CTD358" s="44">
        <v>0.151</v>
      </c>
      <c r="CTE358" s="6">
        <f>CTE356*CTD358</f>
        <v>3.322</v>
      </c>
      <c r="CTF358" s="45"/>
      <c r="CTG358" s="45"/>
      <c r="CTH358" s="45"/>
      <c r="CTI358" s="46"/>
      <c r="CTJ358" s="47">
        <v>3.2</v>
      </c>
      <c r="CTK358" s="47">
        <f>CTE358*CTJ358</f>
        <v>10.630400000000002</v>
      </c>
      <c r="CTL358" s="31">
        <f>CTG358+CTI358+CTK358</f>
        <v>10.630400000000002</v>
      </c>
      <c r="DCV358" s="30"/>
      <c r="DCW358" s="3"/>
      <c r="DCX358" s="92" t="s">
        <v>16</v>
      </c>
      <c r="DCY358" s="43" t="s">
        <v>17</v>
      </c>
      <c r="DCZ358" s="44">
        <v>0.151</v>
      </c>
      <c r="DDA358" s="6">
        <f>DDA356*DCZ358</f>
        <v>3.322</v>
      </c>
      <c r="DDB358" s="45"/>
      <c r="DDC358" s="45"/>
      <c r="DDD358" s="45"/>
      <c r="DDE358" s="46"/>
      <c r="DDF358" s="47">
        <v>3.2</v>
      </c>
      <c r="DDG358" s="47">
        <f>DDA358*DDF358</f>
        <v>10.630400000000002</v>
      </c>
      <c r="DDH358" s="31">
        <f>DDC358+DDE358+DDG358</f>
        <v>10.630400000000002</v>
      </c>
      <c r="DMR358" s="30"/>
      <c r="DMS358" s="3"/>
      <c r="DMT358" s="92" t="s">
        <v>16</v>
      </c>
      <c r="DMU358" s="43" t="s">
        <v>17</v>
      </c>
      <c r="DMV358" s="44">
        <v>0.151</v>
      </c>
      <c r="DMW358" s="6">
        <f>DMW356*DMV358</f>
        <v>3.322</v>
      </c>
      <c r="DMX358" s="45"/>
      <c r="DMY358" s="45"/>
      <c r="DMZ358" s="45"/>
      <c r="DNA358" s="46"/>
      <c r="DNB358" s="47">
        <v>3.2</v>
      </c>
      <c r="DNC358" s="47">
        <f>DMW358*DNB358</f>
        <v>10.630400000000002</v>
      </c>
      <c r="DND358" s="31">
        <f>DMY358+DNA358+DNC358</f>
        <v>10.630400000000002</v>
      </c>
      <c r="DWN358" s="30"/>
      <c r="DWO358" s="3"/>
      <c r="DWP358" s="92" t="s">
        <v>16</v>
      </c>
      <c r="DWQ358" s="43" t="s">
        <v>17</v>
      </c>
      <c r="DWR358" s="44">
        <v>0.151</v>
      </c>
      <c r="DWS358" s="6">
        <f>DWS356*DWR358</f>
        <v>3.322</v>
      </c>
      <c r="DWT358" s="45"/>
      <c r="DWU358" s="45"/>
      <c r="DWV358" s="45"/>
      <c r="DWW358" s="46"/>
      <c r="DWX358" s="47">
        <v>3.2</v>
      </c>
      <c r="DWY358" s="47">
        <f>DWS358*DWX358</f>
        <v>10.630400000000002</v>
      </c>
      <c r="DWZ358" s="31">
        <f>DWU358+DWW358+DWY358</f>
        <v>10.630400000000002</v>
      </c>
      <c r="EGJ358" s="30"/>
      <c r="EGK358" s="3"/>
      <c r="EGL358" s="92" t="s">
        <v>16</v>
      </c>
      <c r="EGM358" s="43" t="s">
        <v>17</v>
      </c>
      <c r="EGN358" s="44">
        <v>0.151</v>
      </c>
      <c r="EGO358" s="6">
        <f>EGO356*EGN358</f>
        <v>3.322</v>
      </c>
      <c r="EGP358" s="45"/>
      <c r="EGQ358" s="45"/>
      <c r="EGR358" s="45"/>
      <c r="EGS358" s="46"/>
      <c r="EGT358" s="47">
        <v>3.2</v>
      </c>
      <c r="EGU358" s="47">
        <f>EGO358*EGT358</f>
        <v>10.630400000000002</v>
      </c>
      <c r="EGV358" s="31">
        <f>EGQ358+EGS358+EGU358</f>
        <v>10.630400000000002</v>
      </c>
      <c r="EQF358" s="30"/>
      <c r="EQG358" s="3"/>
      <c r="EQH358" s="92" t="s">
        <v>16</v>
      </c>
      <c r="EQI358" s="43" t="s">
        <v>17</v>
      </c>
      <c r="EQJ358" s="44">
        <v>0.151</v>
      </c>
      <c r="EQK358" s="6">
        <f>EQK356*EQJ358</f>
        <v>3.322</v>
      </c>
      <c r="EQL358" s="45"/>
      <c r="EQM358" s="45"/>
      <c r="EQN358" s="45"/>
      <c r="EQO358" s="46"/>
      <c r="EQP358" s="47">
        <v>3.2</v>
      </c>
      <c r="EQQ358" s="47">
        <f>EQK358*EQP358</f>
        <v>10.630400000000002</v>
      </c>
      <c r="EQR358" s="31">
        <f>EQM358+EQO358+EQQ358</f>
        <v>10.630400000000002</v>
      </c>
      <c r="FAB358" s="30"/>
      <c r="FAC358" s="3"/>
      <c r="FAD358" s="92" t="s">
        <v>16</v>
      </c>
      <c r="FAE358" s="43" t="s">
        <v>17</v>
      </c>
      <c r="FAF358" s="44">
        <v>0.151</v>
      </c>
      <c r="FAG358" s="6">
        <f>FAG356*FAF358</f>
        <v>3.322</v>
      </c>
      <c r="FAH358" s="45"/>
      <c r="FAI358" s="45"/>
      <c r="FAJ358" s="45"/>
      <c r="FAK358" s="46"/>
      <c r="FAL358" s="47">
        <v>3.2</v>
      </c>
      <c r="FAM358" s="47">
        <f>FAG358*FAL358</f>
        <v>10.630400000000002</v>
      </c>
      <c r="FAN358" s="31">
        <f>FAI358+FAK358+FAM358</f>
        <v>10.630400000000002</v>
      </c>
      <c r="FJX358" s="30"/>
      <c r="FJY358" s="3"/>
      <c r="FJZ358" s="92" t="s">
        <v>16</v>
      </c>
      <c r="FKA358" s="43" t="s">
        <v>17</v>
      </c>
      <c r="FKB358" s="44">
        <v>0.151</v>
      </c>
      <c r="FKC358" s="6">
        <f>FKC356*FKB358</f>
        <v>3.322</v>
      </c>
      <c r="FKD358" s="45"/>
      <c r="FKE358" s="45"/>
      <c r="FKF358" s="45"/>
      <c r="FKG358" s="46"/>
      <c r="FKH358" s="47">
        <v>3.2</v>
      </c>
      <c r="FKI358" s="47">
        <f>FKC358*FKH358</f>
        <v>10.630400000000002</v>
      </c>
      <c r="FKJ358" s="31">
        <f>FKE358+FKG358+FKI358</f>
        <v>10.630400000000002</v>
      </c>
      <c r="FTT358" s="30"/>
      <c r="FTU358" s="3"/>
      <c r="FTV358" s="92" t="s">
        <v>16</v>
      </c>
      <c r="FTW358" s="43" t="s">
        <v>17</v>
      </c>
      <c r="FTX358" s="44">
        <v>0.151</v>
      </c>
      <c r="FTY358" s="6">
        <f>FTY356*FTX358</f>
        <v>3.322</v>
      </c>
      <c r="FTZ358" s="45"/>
      <c r="FUA358" s="45"/>
      <c r="FUB358" s="45"/>
      <c r="FUC358" s="46"/>
      <c r="FUD358" s="47">
        <v>3.2</v>
      </c>
      <c r="FUE358" s="47">
        <f>FTY358*FUD358</f>
        <v>10.630400000000002</v>
      </c>
      <c r="FUF358" s="31">
        <f>FUA358+FUC358+FUE358</f>
        <v>10.630400000000002</v>
      </c>
      <c r="GDP358" s="30"/>
      <c r="GDQ358" s="3"/>
      <c r="GDR358" s="92" t="s">
        <v>16</v>
      </c>
      <c r="GDS358" s="43" t="s">
        <v>17</v>
      </c>
      <c r="GDT358" s="44">
        <v>0.151</v>
      </c>
      <c r="GDU358" s="6">
        <f>GDU356*GDT358</f>
        <v>3.322</v>
      </c>
      <c r="GDV358" s="45"/>
      <c r="GDW358" s="45"/>
      <c r="GDX358" s="45"/>
      <c r="GDY358" s="46"/>
      <c r="GDZ358" s="47">
        <v>3.2</v>
      </c>
      <c r="GEA358" s="47">
        <f>GDU358*GDZ358</f>
        <v>10.630400000000002</v>
      </c>
      <c r="GEB358" s="31">
        <f>GDW358+GDY358+GEA358</f>
        <v>10.630400000000002</v>
      </c>
      <c r="GNL358" s="30"/>
      <c r="GNM358" s="3"/>
      <c r="GNN358" s="92" t="s">
        <v>16</v>
      </c>
      <c r="GNO358" s="43" t="s">
        <v>17</v>
      </c>
      <c r="GNP358" s="44">
        <v>0.151</v>
      </c>
      <c r="GNQ358" s="6">
        <f>GNQ356*GNP358</f>
        <v>3.322</v>
      </c>
      <c r="GNR358" s="45"/>
      <c r="GNS358" s="45"/>
      <c r="GNT358" s="45"/>
      <c r="GNU358" s="46"/>
      <c r="GNV358" s="47">
        <v>3.2</v>
      </c>
      <c r="GNW358" s="47">
        <f>GNQ358*GNV358</f>
        <v>10.630400000000002</v>
      </c>
      <c r="GNX358" s="31">
        <f>GNS358+GNU358+GNW358</f>
        <v>10.630400000000002</v>
      </c>
      <c r="GXH358" s="30"/>
      <c r="GXI358" s="3"/>
      <c r="GXJ358" s="92" t="s">
        <v>16</v>
      </c>
      <c r="GXK358" s="43" t="s">
        <v>17</v>
      </c>
      <c r="GXL358" s="44">
        <v>0.151</v>
      </c>
      <c r="GXM358" s="6">
        <f>GXM356*GXL358</f>
        <v>3.322</v>
      </c>
      <c r="GXN358" s="45"/>
      <c r="GXO358" s="45"/>
      <c r="GXP358" s="45"/>
      <c r="GXQ358" s="46"/>
      <c r="GXR358" s="47">
        <v>3.2</v>
      </c>
      <c r="GXS358" s="47">
        <f>GXM358*GXR358</f>
        <v>10.630400000000002</v>
      </c>
      <c r="GXT358" s="31">
        <f>GXO358+GXQ358+GXS358</f>
        <v>10.630400000000002</v>
      </c>
      <c r="HHD358" s="30"/>
      <c r="HHE358" s="3"/>
      <c r="HHF358" s="92" t="s">
        <v>16</v>
      </c>
      <c r="HHG358" s="43" t="s">
        <v>17</v>
      </c>
      <c r="HHH358" s="44">
        <v>0.151</v>
      </c>
      <c r="HHI358" s="6">
        <f>HHI356*HHH358</f>
        <v>3.322</v>
      </c>
      <c r="HHJ358" s="45"/>
      <c r="HHK358" s="45"/>
      <c r="HHL358" s="45"/>
      <c r="HHM358" s="46"/>
      <c r="HHN358" s="47">
        <v>3.2</v>
      </c>
      <c r="HHO358" s="47">
        <f>HHI358*HHN358</f>
        <v>10.630400000000002</v>
      </c>
      <c r="HHP358" s="31">
        <f>HHK358+HHM358+HHO358</f>
        <v>10.630400000000002</v>
      </c>
      <c r="HQZ358" s="30"/>
      <c r="HRA358" s="3"/>
      <c r="HRB358" s="92" t="s">
        <v>16</v>
      </c>
      <c r="HRC358" s="43" t="s">
        <v>17</v>
      </c>
      <c r="HRD358" s="44">
        <v>0.151</v>
      </c>
      <c r="HRE358" s="6">
        <f>HRE356*HRD358</f>
        <v>3.322</v>
      </c>
      <c r="HRF358" s="45"/>
      <c r="HRG358" s="45"/>
      <c r="HRH358" s="45"/>
      <c r="HRI358" s="46"/>
      <c r="HRJ358" s="47">
        <v>3.2</v>
      </c>
      <c r="HRK358" s="47">
        <f>HRE358*HRJ358</f>
        <v>10.630400000000002</v>
      </c>
      <c r="HRL358" s="31">
        <f>HRG358+HRI358+HRK358</f>
        <v>10.630400000000002</v>
      </c>
      <c r="IAV358" s="30"/>
      <c r="IAW358" s="3"/>
      <c r="IAX358" s="92" t="s">
        <v>16</v>
      </c>
      <c r="IAY358" s="43" t="s">
        <v>17</v>
      </c>
      <c r="IAZ358" s="44">
        <v>0.151</v>
      </c>
      <c r="IBA358" s="6">
        <f>IBA356*IAZ358</f>
        <v>3.322</v>
      </c>
      <c r="IBB358" s="45"/>
      <c r="IBC358" s="45"/>
      <c r="IBD358" s="45"/>
      <c r="IBE358" s="46"/>
      <c r="IBF358" s="47">
        <v>3.2</v>
      </c>
      <c r="IBG358" s="47">
        <f>IBA358*IBF358</f>
        <v>10.630400000000002</v>
      </c>
      <c r="IBH358" s="31">
        <f>IBC358+IBE358+IBG358</f>
        <v>10.630400000000002</v>
      </c>
      <c r="IKR358" s="30"/>
      <c r="IKS358" s="3"/>
      <c r="IKT358" s="92" t="s">
        <v>16</v>
      </c>
      <c r="IKU358" s="43" t="s">
        <v>17</v>
      </c>
      <c r="IKV358" s="44">
        <v>0.151</v>
      </c>
      <c r="IKW358" s="6">
        <f>IKW356*IKV358</f>
        <v>3.322</v>
      </c>
      <c r="IKX358" s="45"/>
      <c r="IKY358" s="45"/>
      <c r="IKZ358" s="45"/>
      <c r="ILA358" s="46"/>
      <c r="ILB358" s="47">
        <v>3.2</v>
      </c>
      <c r="ILC358" s="47">
        <f>IKW358*ILB358</f>
        <v>10.630400000000002</v>
      </c>
      <c r="ILD358" s="31">
        <f>IKY358+ILA358+ILC358</f>
        <v>10.630400000000002</v>
      </c>
      <c r="IUN358" s="30"/>
      <c r="IUO358" s="3"/>
      <c r="IUP358" s="92" t="s">
        <v>16</v>
      </c>
      <c r="IUQ358" s="43" t="s">
        <v>17</v>
      </c>
      <c r="IUR358" s="44">
        <v>0.151</v>
      </c>
      <c r="IUS358" s="6">
        <f>IUS356*IUR358</f>
        <v>3.322</v>
      </c>
      <c r="IUT358" s="45"/>
      <c r="IUU358" s="45"/>
      <c r="IUV358" s="45"/>
      <c r="IUW358" s="46"/>
      <c r="IUX358" s="47">
        <v>3.2</v>
      </c>
      <c r="IUY358" s="47">
        <f>IUS358*IUX358</f>
        <v>10.630400000000002</v>
      </c>
      <c r="IUZ358" s="31">
        <f>IUU358+IUW358+IUY358</f>
        <v>10.630400000000002</v>
      </c>
      <c r="JEJ358" s="30"/>
      <c r="JEK358" s="3"/>
      <c r="JEL358" s="92" t="s">
        <v>16</v>
      </c>
      <c r="JEM358" s="43" t="s">
        <v>17</v>
      </c>
      <c r="JEN358" s="44">
        <v>0.151</v>
      </c>
      <c r="JEO358" s="6">
        <f>JEO356*JEN358</f>
        <v>3.322</v>
      </c>
      <c r="JEP358" s="45"/>
      <c r="JEQ358" s="45"/>
      <c r="JER358" s="45"/>
      <c r="JES358" s="46"/>
      <c r="JET358" s="47">
        <v>3.2</v>
      </c>
      <c r="JEU358" s="47">
        <f>JEO358*JET358</f>
        <v>10.630400000000002</v>
      </c>
      <c r="JEV358" s="31">
        <f>JEQ358+JES358+JEU358</f>
        <v>10.630400000000002</v>
      </c>
      <c r="JOF358" s="30"/>
      <c r="JOG358" s="3"/>
      <c r="JOH358" s="92" t="s">
        <v>16</v>
      </c>
      <c r="JOI358" s="43" t="s">
        <v>17</v>
      </c>
      <c r="JOJ358" s="44">
        <v>0.151</v>
      </c>
      <c r="JOK358" s="6">
        <f>JOK356*JOJ358</f>
        <v>3.322</v>
      </c>
      <c r="JOL358" s="45"/>
      <c r="JOM358" s="45"/>
      <c r="JON358" s="45"/>
      <c r="JOO358" s="46"/>
      <c r="JOP358" s="47">
        <v>3.2</v>
      </c>
      <c r="JOQ358" s="47">
        <f>JOK358*JOP358</f>
        <v>10.630400000000002</v>
      </c>
      <c r="JOR358" s="31">
        <f>JOM358+JOO358+JOQ358</f>
        <v>10.630400000000002</v>
      </c>
      <c r="JYB358" s="30"/>
      <c r="JYC358" s="3"/>
      <c r="JYD358" s="92" t="s">
        <v>16</v>
      </c>
      <c r="JYE358" s="43" t="s">
        <v>17</v>
      </c>
      <c r="JYF358" s="44">
        <v>0.151</v>
      </c>
      <c r="JYG358" s="6">
        <f>JYG356*JYF358</f>
        <v>3.322</v>
      </c>
      <c r="JYH358" s="45"/>
      <c r="JYI358" s="45"/>
      <c r="JYJ358" s="45"/>
      <c r="JYK358" s="46"/>
      <c r="JYL358" s="47">
        <v>3.2</v>
      </c>
      <c r="JYM358" s="47">
        <f>JYG358*JYL358</f>
        <v>10.630400000000002</v>
      </c>
      <c r="JYN358" s="31">
        <f>JYI358+JYK358+JYM358</f>
        <v>10.630400000000002</v>
      </c>
      <c r="KHX358" s="30"/>
      <c r="KHY358" s="3"/>
      <c r="KHZ358" s="92" t="s">
        <v>16</v>
      </c>
      <c r="KIA358" s="43" t="s">
        <v>17</v>
      </c>
      <c r="KIB358" s="44">
        <v>0.151</v>
      </c>
      <c r="KIC358" s="6">
        <f>KIC356*KIB358</f>
        <v>3.322</v>
      </c>
      <c r="KID358" s="45"/>
      <c r="KIE358" s="45"/>
      <c r="KIF358" s="45"/>
      <c r="KIG358" s="46"/>
      <c r="KIH358" s="47">
        <v>3.2</v>
      </c>
      <c r="KII358" s="47">
        <f>KIC358*KIH358</f>
        <v>10.630400000000002</v>
      </c>
      <c r="KIJ358" s="31">
        <f>KIE358+KIG358+KII358</f>
        <v>10.630400000000002</v>
      </c>
      <c r="KRT358" s="30"/>
      <c r="KRU358" s="3"/>
      <c r="KRV358" s="92" t="s">
        <v>16</v>
      </c>
      <c r="KRW358" s="43" t="s">
        <v>17</v>
      </c>
      <c r="KRX358" s="44">
        <v>0.151</v>
      </c>
      <c r="KRY358" s="6">
        <f>KRY356*KRX358</f>
        <v>3.322</v>
      </c>
      <c r="KRZ358" s="45"/>
      <c r="KSA358" s="45"/>
      <c r="KSB358" s="45"/>
      <c r="KSC358" s="46"/>
      <c r="KSD358" s="47">
        <v>3.2</v>
      </c>
      <c r="KSE358" s="47">
        <f>KRY358*KSD358</f>
        <v>10.630400000000002</v>
      </c>
      <c r="KSF358" s="31">
        <f>KSA358+KSC358+KSE358</f>
        <v>10.630400000000002</v>
      </c>
      <c r="LBP358" s="30"/>
      <c r="LBQ358" s="3"/>
      <c r="LBR358" s="92" t="s">
        <v>16</v>
      </c>
      <c r="LBS358" s="43" t="s">
        <v>17</v>
      </c>
      <c r="LBT358" s="44">
        <v>0.151</v>
      </c>
      <c r="LBU358" s="6">
        <f>LBU356*LBT358</f>
        <v>3.322</v>
      </c>
      <c r="LBV358" s="45"/>
      <c r="LBW358" s="45"/>
      <c r="LBX358" s="45"/>
      <c r="LBY358" s="46"/>
      <c r="LBZ358" s="47">
        <v>3.2</v>
      </c>
      <c r="LCA358" s="47">
        <f>LBU358*LBZ358</f>
        <v>10.630400000000002</v>
      </c>
      <c r="LCB358" s="31">
        <f>LBW358+LBY358+LCA358</f>
        <v>10.630400000000002</v>
      </c>
      <c r="LLL358" s="30"/>
      <c r="LLM358" s="3"/>
      <c r="LLN358" s="92" t="s">
        <v>16</v>
      </c>
      <c r="LLO358" s="43" t="s">
        <v>17</v>
      </c>
      <c r="LLP358" s="44">
        <v>0.151</v>
      </c>
      <c r="LLQ358" s="6">
        <f>LLQ356*LLP358</f>
        <v>3.322</v>
      </c>
      <c r="LLR358" s="45"/>
      <c r="LLS358" s="45"/>
      <c r="LLT358" s="45"/>
      <c r="LLU358" s="46"/>
      <c r="LLV358" s="47">
        <v>3.2</v>
      </c>
      <c r="LLW358" s="47">
        <f>LLQ358*LLV358</f>
        <v>10.630400000000002</v>
      </c>
      <c r="LLX358" s="31">
        <f>LLS358+LLU358+LLW358</f>
        <v>10.630400000000002</v>
      </c>
      <c r="LVH358" s="30"/>
      <c r="LVI358" s="3"/>
      <c r="LVJ358" s="92" t="s">
        <v>16</v>
      </c>
      <c r="LVK358" s="43" t="s">
        <v>17</v>
      </c>
      <c r="LVL358" s="44">
        <v>0.151</v>
      </c>
      <c r="LVM358" s="6">
        <f>LVM356*LVL358</f>
        <v>3.322</v>
      </c>
      <c r="LVN358" s="45"/>
      <c r="LVO358" s="45"/>
      <c r="LVP358" s="45"/>
      <c r="LVQ358" s="46"/>
      <c r="LVR358" s="47">
        <v>3.2</v>
      </c>
      <c r="LVS358" s="47">
        <f>LVM358*LVR358</f>
        <v>10.630400000000002</v>
      </c>
      <c r="LVT358" s="31">
        <f>LVO358+LVQ358+LVS358</f>
        <v>10.630400000000002</v>
      </c>
      <c r="MFD358" s="30"/>
      <c r="MFE358" s="3"/>
      <c r="MFF358" s="92" t="s">
        <v>16</v>
      </c>
      <c r="MFG358" s="43" t="s">
        <v>17</v>
      </c>
      <c r="MFH358" s="44">
        <v>0.151</v>
      </c>
      <c r="MFI358" s="6">
        <f>MFI356*MFH358</f>
        <v>3.322</v>
      </c>
      <c r="MFJ358" s="45"/>
      <c r="MFK358" s="45"/>
      <c r="MFL358" s="45"/>
      <c r="MFM358" s="46"/>
      <c r="MFN358" s="47">
        <v>3.2</v>
      </c>
      <c r="MFO358" s="47">
        <f>MFI358*MFN358</f>
        <v>10.630400000000002</v>
      </c>
      <c r="MFP358" s="31">
        <f>MFK358+MFM358+MFO358</f>
        <v>10.630400000000002</v>
      </c>
      <c r="MOZ358" s="30"/>
      <c r="MPA358" s="3"/>
      <c r="MPB358" s="92" t="s">
        <v>16</v>
      </c>
      <c r="MPC358" s="43" t="s">
        <v>17</v>
      </c>
      <c r="MPD358" s="44">
        <v>0.151</v>
      </c>
      <c r="MPE358" s="6">
        <f>MPE356*MPD358</f>
        <v>3.322</v>
      </c>
      <c r="MPF358" s="45"/>
      <c r="MPG358" s="45"/>
      <c r="MPH358" s="45"/>
      <c r="MPI358" s="46"/>
      <c r="MPJ358" s="47">
        <v>3.2</v>
      </c>
      <c r="MPK358" s="47">
        <f>MPE358*MPJ358</f>
        <v>10.630400000000002</v>
      </c>
      <c r="MPL358" s="31">
        <f>MPG358+MPI358+MPK358</f>
        <v>10.630400000000002</v>
      </c>
      <c r="MYV358" s="30"/>
      <c r="MYW358" s="3"/>
      <c r="MYX358" s="92" t="s">
        <v>16</v>
      </c>
      <c r="MYY358" s="43" t="s">
        <v>17</v>
      </c>
      <c r="MYZ358" s="44">
        <v>0.151</v>
      </c>
      <c r="MZA358" s="6">
        <f>MZA356*MYZ358</f>
        <v>3.322</v>
      </c>
      <c r="MZB358" s="45"/>
      <c r="MZC358" s="45"/>
      <c r="MZD358" s="45"/>
      <c r="MZE358" s="46"/>
      <c r="MZF358" s="47">
        <v>3.2</v>
      </c>
      <c r="MZG358" s="47">
        <f>MZA358*MZF358</f>
        <v>10.630400000000002</v>
      </c>
      <c r="MZH358" s="31">
        <f>MZC358+MZE358+MZG358</f>
        <v>10.630400000000002</v>
      </c>
      <c r="NIR358" s="30"/>
      <c r="NIS358" s="3"/>
      <c r="NIT358" s="92" t="s">
        <v>16</v>
      </c>
      <c r="NIU358" s="43" t="s">
        <v>17</v>
      </c>
      <c r="NIV358" s="44">
        <v>0.151</v>
      </c>
      <c r="NIW358" s="6">
        <f>NIW356*NIV358</f>
        <v>3.322</v>
      </c>
      <c r="NIX358" s="45"/>
      <c r="NIY358" s="45"/>
      <c r="NIZ358" s="45"/>
      <c r="NJA358" s="46"/>
      <c r="NJB358" s="47">
        <v>3.2</v>
      </c>
      <c r="NJC358" s="47">
        <f>NIW358*NJB358</f>
        <v>10.630400000000002</v>
      </c>
      <c r="NJD358" s="31">
        <f>NIY358+NJA358+NJC358</f>
        <v>10.630400000000002</v>
      </c>
      <c r="NSN358" s="30"/>
      <c r="NSO358" s="3"/>
      <c r="NSP358" s="92" t="s">
        <v>16</v>
      </c>
      <c r="NSQ358" s="43" t="s">
        <v>17</v>
      </c>
      <c r="NSR358" s="44">
        <v>0.151</v>
      </c>
      <c r="NSS358" s="6">
        <f>NSS356*NSR358</f>
        <v>3.322</v>
      </c>
      <c r="NST358" s="45"/>
      <c r="NSU358" s="45"/>
      <c r="NSV358" s="45"/>
      <c r="NSW358" s="46"/>
      <c r="NSX358" s="47">
        <v>3.2</v>
      </c>
      <c r="NSY358" s="47">
        <f>NSS358*NSX358</f>
        <v>10.630400000000002</v>
      </c>
      <c r="NSZ358" s="31">
        <f>NSU358+NSW358+NSY358</f>
        <v>10.630400000000002</v>
      </c>
      <c r="OCJ358" s="30"/>
      <c r="OCK358" s="3"/>
      <c r="OCL358" s="92" t="s">
        <v>16</v>
      </c>
      <c r="OCM358" s="43" t="s">
        <v>17</v>
      </c>
      <c r="OCN358" s="44">
        <v>0.151</v>
      </c>
      <c r="OCO358" s="6">
        <f>OCO356*OCN358</f>
        <v>3.322</v>
      </c>
      <c r="OCP358" s="45"/>
      <c r="OCQ358" s="45"/>
      <c r="OCR358" s="45"/>
      <c r="OCS358" s="46"/>
      <c r="OCT358" s="47">
        <v>3.2</v>
      </c>
      <c r="OCU358" s="47">
        <f>OCO358*OCT358</f>
        <v>10.630400000000002</v>
      </c>
      <c r="OCV358" s="31">
        <f>OCQ358+OCS358+OCU358</f>
        <v>10.630400000000002</v>
      </c>
      <c r="OMF358" s="30"/>
      <c r="OMG358" s="3"/>
      <c r="OMH358" s="92" t="s">
        <v>16</v>
      </c>
      <c r="OMI358" s="43" t="s">
        <v>17</v>
      </c>
      <c r="OMJ358" s="44">
        <v>0.151</v>
      </c>
      <c r="OMK358" s="6">
        <f>OMK356*OMJ358</f>
        <v>3.322</v>
      </c>
      <c r="OML358" s="45"/>
      <c r="OMM358" s="45"/>
      <c r="OMN358" s="45"/>
      <c r="OMO358" s="46"/>
      <c r="OMP358" s="47">
        <v>3.2</v>
      </c>
      <c r="OMQ358" s="47">
        <f>OMK358*OMP358</f>
        <v>10.630400000000002</v>
      </c>
      <c r="OMR358" s="31">
        <f>OMM358+OMO358+OMQ358</f>
        <v>10.630400000000002</v>
      </c>
      <c r="OWB358" s="30"/>
      <c r="OWC358" s="3"/>
      <c r="OWD358" s="92" t="s">
        <v>16</v>
      </c>
      <c r="OWE358" s="43" t="s">
        <v>17</v>
      </c>
      <c r="OWF358" s="44">
        <v>0.151</v>
      </c>
      <c r="OWG358" s="6">
        <f>OWG356*OWF358</f>
        <v>3.322</v>
      </c>
      <c r="OWH358" s="45"/>
      <c r="OWI358" s="45"/>
      <c r="OWJ358" s="45"/>
      <c r="OWK358" s="46"/>
      <c r="OWL358" s="47">
        <v>3.2</v>
      </c>
      <c r="OWM358" s="47">
        <f>OWG358*OWL358</f>
        <v>10.630400000000002</v>
      </c>
      <c r="OWN358" s="31">
        <f>OWI358+OWK358+OWM358</f>
        <v>10.630400000000002</v>
      </c>
      <c r="PFX358" s="30"/>
      <c r="PFY358" s="3"/>
      <c r="PFZ358" s="92" t="s">
        <v>16</v>
      </c>
      <c r="PGA358" s="43" t="s">
        <v>17</v>
      </c>
      <c r="PGB358" s="44">
        <v>0.151</v>
      </c>
      <c r="PGC358" s="6">
        <f>PGC356*PGB358</f>
        <v>3.322</v>
      </c>
      <c r="PGD358" s="45"/>
      <c r="PGE358" s="45"/>
      <c r="PGF358" s="45"/>
      <c r="PGG358" s="46"/>
      <c r="PGH358" s="47">
        <v>3.2</v>
      </c>
      <c r="PGI358" s="47">
        <f>PGC358*PGH358</f>
        <v>10.630400000000002</v>
      </c>
      <c r="PGJ358" s="31">
        <f>PGE358+PGG358+PGI358</f>
        <v>10.630400000000002</v>
      </c>
      <c r="PPT358" s="30"/>
      <c r="PPU358" s="3"/>
      <c r="PPV358" s="92" t="s">
        <v>16</v>
      </c>
      <c r="PPW358" s="43" t="s">
        <v>17</v>
      </c>
      <c r="PPX358" s="44">
        <v>0.151</v>
      </c>
      <c r="PPY358" s="6">
        <f>PPY356*PPX358</f>
        <v>3.322</v>
      </c>
      <c r="PPZ358" s="45"/>
      <c r="PQA358" s="45"/>
      <c r="PQB358" s="45"/>
      <c r="PQC358" s="46"/>
      <c r="PQD358" s="47">
        <v>3.2</v>
      </c>
      <c r="PQE358" s="47">
        <f>PPY358*PQD358</f>
        <v>10.630400000000002</v>
      </c>
      <c r="PQF358" s="31">
        <f>PQA358+PQC358+PQE358</f>
        <v>10.630400000000002</v>
      </c>
      <c r="PZP358" s="30"/>
      <c r="PZQ358" s="3"/>
      <c r="PZR358" s="92" t="s">
        <v>16</v>
      </c>
      <c r="PZS358" s="43" t="s">
        <v>17</v>
      </c>
      <c r="PZT358" s="44">
        <v>0.151</v>
      </c>
      <c r="PZU358" s="6">
        <f>PZU356*PZT358</f>
        <v>3.322</v>
      </c>
      <c r="PZV358" s="45"/>
      <c r="PZW358" s="45"/>
      <c r="PZX358" s="45"/>
      <c r="PZY358" s="46"/>
      <c r="PZZ358" s="47">
        <v>3.2</v>
      </c>
      <c r="QAA358" s="47">
        <f>PZU358*PZZ358</f>
        <v>10.630400000000002</v>
      </c>
      <c r="QAB358" s="31">
        <f>PZW358+PZY358+QAA358</f>
        <v>10.630400000000002</v>
      </c>
      <c r="QJL358" s="30"/>
      <c r="QJM358" s="3"/>
      <c r="QJN358" s="92" t="s">
        <v>16</v>
      </c>
      <c r="QJO358" s="43" t="s">
        <v>17</v>
      </c>
      <c r="QJP358" s="44">
        <v>0.151</v>
      </c>
      <c r="QJQ358" s="6">
        <f>QJQ356*QJP358</f>
        <v>3.322</v>
      </c>
      <c r="QJR358" s="45"/>
      <c r="QJS358" s="45"/>
      <c r="QJT358" s="45"/>
      <c r="QJU358" s="46"/>
      <c r="QJV358" s="47">
        <v>3.2</v>
      </c>
      <c r="QJW358" s="47">
        <f>QJQ358*QJV358</f>
        <v>10.630400000000002</v>
      </c>
      <c r="QJX358" s="31">
        <f>QJS358+QJU358+QJW358</f>
        <v>10.630400000000002</v>
      </c>
      <c r="QTH358" s="30"/>
      <c r="QTI358" s="3"/>
      <c r="QTJ358" s="92" t="s">
        <v>16</v>
      </c>
      <c r="QTK358" s="43" t="s">
        <v>17</v>
      </c>
      <c r="QTL358" s="44">
        <v>0.151</v>
      </c>
      <c r="QTM358" s="6">
        <f>QTM356*QTL358</f>
        <v>3.322</v>
      </c>
      <c r="QTN358" s="45"/>
      <c r="QTO358" s="45"/>
      <c r="QTP358" s="45"/>
      <c r="QTQ358" s="46"/>
      <c r="QTR358" s="47">
        <v>3.2</v>
      </c>
      <c r="QTS358" s="47">
        <f>QTM358*QTR358</f>
        <v>10.630400000000002</v>
      </c>
      <c r="QTT358" s="31">
        <f>QTO358+QTQ358+QTS358</f>
        <v>10.630400000000002</v>
      </c>
      <c r="RDD358" s="30"/>
      <c r="RDE358" s="3"/>
      <c r="RDF358" s="92" t="s">
        <v>16</v>
      </c>
      <c r="RDG358" s="43" t="s">
        <v>17</v>
      </c>
      <c r="RDH358" s="44">
        <v>0.151</v>
      </c>
      <c r="RDI358" s="6">
        <f>RDI356*RDH358</f>
        <v>3.322</v>
      </c>
      <c r="RDJ358" s="45"/>
      <c r="RDK358" s="45"/>
      <c r="RDL358" s="45"/>
      <c r="RDM358" s="46"/>
      <c r="RDN358" s="47">
        <v>3.2</v>
      </c>
      <c r="RDO358" s="47">
        <f>RDI358*RDN358</f>
        <v>10.630400000000002</v>
      </c>
      <c r="RDP358" s="31">
        <f>RDK358+RDM358+RDO358</f>
        <v>10.630400000000002</v>
      </c>
      <c r="RMZ358" s="30"/>
      <c r="RNA358" s="3"/>
      <c r="RNB358" s="92" t="s">
        <v>16</v>
      </c>
      <c r="RNC358" s="43" t="s">
        <v>17</v>
      </c>
      <c r="RND358" s="44">
        <v>0.151</v>
      </c>
      <c r="RNE358" s="6">
        <f>RNE356*RND358</f>
        <v>3.322</v>
      </c>
      <c r="RNF358" s="45"/>
      <c r="RNG358" s="45"/>
      <c r="RNH358" s="45"/>
      <c r="RNI358" s="46"/>
      <c r="RNJ358" s="47">
        <v>3.2</v>
      </c>
      <c r="RNK358" s="47">
        <f>RNE358*RNJ358</f>
        <v>10.630400000000002</v>
      </c>
      <c r="RNL358" s="31">
        <f>RNG358+RNI358+RNK358</f>
        <v>10.630400000000002</v>
      </c>
      <c r="RWV358" s="30"/>
      <c r="RWW358" s="3"/>
      <c r="RWX358" s="92" t="s">
        <v>16</v>
      </c>
      <c r="RWY358" s="43" t="s">
        <v>17</v>
      </c>
      <c r="RWZ358" s="44">
        <v>0.151</v>
      </c>
      <c r="RXA358" s="6">
        <f>RXA356*RWZ358</f>
        <v>3.322</v>
      </c>
      <c r="RXB358" s="45"/>
      <c r="RXC358" s="45"/>
      <c r="RXD358" s="45"/>
      <c r="RXE358" s="46"/>
      <c r="RXF358" s="47">
        <v>3.2</v>
      </c>
      <c r="RXG358" s="47">
        <f>RXA358*RXF358</f>
        <v>10.630400000000002</v>
      </c>
      <c r="RXH358" s="31">
        <f>RXC358+RXE358+RXG358</f>
        <v>10.630400000000002</v>
      </c>
      <c r="SGR358" s="30"/>
      <c r="SGS358" s="3"/>
      <c r="SGT358" s="92" t="s">
        <v>16</v>
      </c>
      <c r="SGU358" s="43" t="s">
        <v>17</v>
      </c>
      <c r="SGV358" s="44">
        <v>0.151</v>
      </c>
      <c r="SGW358" s="6">
        <f>SGW356*SGV358</f>
        <v>3.322</v>
      </c>
      <c r="SGX358" s="45"/>
      <c r="SGY358" s="45"/>
      <c r="SGZ358" s="45"/>
      <c r="SHA358" s="46"/>
      <c r="SHB358" s="47">
        <v>3.2</v>
      </c>
      <c r="SHC358" s="47">
        <f>SGW358*SHB358</f>
        <v>10.630400000000002</v>
      </c>
      <c r="SHD358" s="31">
        <f>SGY358+SHA358+SHC358</f>
        <v>10.630400000000002</v>
      </c>
      <c r="SQN358" s="30"/>
      <c r="SQO358" s="3"/>
      <c r="SQP358" s="92" t="s">
        <v>16</v>
      </c>
      <c r="SQQ358" s="43" t="s">
        <v>17</v>
      </c>
      <c r="SQR358" s="44">
        <v>0.151</v>
      </c>
      <c r="SQS358" s="6">
        <f>SQS356*SQR358</f>
        <v>3.322</v>
      </c>
      <c r="SQT358" s="45"/>
      <c r="SQU358" s="45"/>
      <c r="SQV358" s="45"/>
      <c r="SQW358" s="46"/>
      <c r="SQX358" s="47">
        <v>3.2</v>
      </c>
      <c r="SQY358" s="47">
        <f>SQS358*SQX358</f>
        <v>10.630400000000002</v>
      </c>
      <c r="SQZ358" s="31">
        <f>SQU358+SQW358+SQY358</f>
        <v>10.630400000000002</v>
      </c>
      <c r="TAJ358" s="30"/>
      <c r="TAK358" s="3"/>
      <c r="TAL358" s="92" t="s">
        <v>16</v>
      </c>
      <c r="TAM358" s="43" t="s">
        <v>17</v>
      </c>
      <c r="TAN358" s="44">
        <v>0.151</v>
      </c>
      <c r="TAO358" s="6">
        <f>TAO356*TAN358</f>
        <v>3.322</v>
      </c>
      <c r="TAP358" s="45"/>
      <c r="TAQ358" s="45"/>
      <c r="TAR358" s="45"/>
      <c r="TAS358" s="46"/>
      <c r="TAT358" s="47">
        <v>3.2</v>
      </c>
      <c r="TAU358" s="47">
        <f>TAO358*TAT358</f>
        <v>10.630400000000002</v>
      </c>
      <c r="TAV358" s="31">
        <f>TAQ358+TAS358+TAU358</f>
        <v>10.630400000000002</v>
      </c>
      <c r="TKF358" s="30"/>
      <c r="TKG358" s="3"/>
      <c r="TKH358" s="92" t="s">
        <v>16</v>
      </c>
      <c r="TKI358" s="43" t="s">
        <v>17</v>
      </c>
      <c r="TKJ358" s="44">
        <v>0.151</v>
      </c>
      <c r="TKK358" s="6">
        <f>TKK356*TKJ358</f>
        <v>3.322</v>
      </c>
      <c r="TKL358" s="45"/>
      <c r="TKM358" s="45"/>
      <c r="TKN358" s="45"/>
      <c r="TKO358" s="46"/>
      <c r="TKP358" s="47">
        <v>3.2</v>
      </c>
      <c r="TKQ358" s="47">
        <f>TKK358*TKP358</f>
        <v>10.630400000000002</v>
      </c>
      <c r="TKR358" s="31">
        <f>TKM358+TKO358+TKQ358</f>
        <v>10.630400000000002</v>
      </c>
      <c r="TUB358" s="30"/>
      <c r="TUC358" s="3"/>
      <c r="TUD358" s="92" t="s">
        <v>16</v>
      </c>
      <c r="TUE358" s="43" t="s">
        <v>17</v>
      </c>
      <c r="TUF358" s="44">
        <v>0.151</v>
      </c>
      <c r="TUG358" s="6">
        <f>TUG356*TUF358</f>
        <v>3.322</v>
      </c>
      <c r="TUH358" s="45"/>
      <c r="TUI358" s="45"/>
      <c r="TUJ358" s="45"/>
      <c r="TUK358" s="46"/>
      <c r="TUL358" s="47">
        <v>3.2</v>
      </c>
      <c r="TUM358" s="47">
        <f>TUG358*TUL358</f>
        <v>10.630400000000002</v>
      </c>
      <c r="TUN358" s="31">
        <f>TUI358+TUK358+TUM358</f>
        <v>10.630400000000002</v>
      </c>
      <c r="UDX358" s="30"/>
      <c r="UDY358" s="3"/>
      <c r="UDZ358" s="92" t="s">
        <v>16</v>
      </c>
      <c r="UEA358" s="43" t="s">
        <v>17</v>
      </c>
      <c r="UEB358" s="44">
        <v>0.151</v>
      </c>
      <c r="UEC358" s="6">
        <f>UEC356*UEB358</f>
        <v>3.322</v>
      </c>
      <c r="UED358" s="45"/>
      <c r="UEE358" s="45"/>
      <c r="UEF358" s="45"/>
      <c r="UEG358" s="46"/>
      <c r="UEH358" s="47">
        <v>3.2</v>
      </c>
      <c r="UEI358" s="47">
        <f>UEC358*UEH358</f>
        <v>10.630400000000002</v>
      </c>
      <c r="UEJ358" s="31">
        <f>UEE358+UEG358+UEI358</f>
        <v>10.630400000000002</v>
      </c>
      <c r="UNT358" s="30"/>
      <c r="UNU358" s="3"/>
      <c r="UNV358" s="92" t="s">
        <v>16</v>
      </c>
      <c r="UNW358" s="43" t="s">
        <v>17</v>
      </c>
      <c r="UNX358" s="44">
        <v>0.151</v>
      </c>
      <c r="UNY358" s="6">
        <f>UNY356*UNX358</f>
        <v>3.322</v>
      </c>
      <c r="UNZ358" s="45"/>
      <c r="UOA358" s="45"/>
      <c r="UOB358" s="45"/>
      <c r="UOC358" s="46"/>
      <c r="UOD358" s="47">
        <v>3.2</v>
      </c>
      <c r="UOE358" s="47">
        <f>UNY358*UOD358</f>
        <v>10.630400000000002</v>
      </c>
      <c r="UOF358" s="31">
        <f>UOA358+UOC358+UOE358</f>
        <v>10.630400000000002</v>
      </c>
      <c r="UXP358" s="30"/>
      <c r="UXQ358" s="3"/>
      <c r="UXR358" s="92" t="s">
        <v>16</v>
      </c>
      <c r="UXS358" s="43" t="s">
        <v>17</v>
      </c>
      <c r="UXT358" s="44">
        <v>0.151</v>
      </c>
      <c r="UXU358" s="6">
        <f>UXU356*UXT358</f>
        <v>3.322</v>
      </c>
      <c r="UXV358" s="45"/>
      <c r="UXW358" s="45"/>
      <c r="UXX358" s="45"/>
      <c r="UXY358" s="46"/>
      <c r="UXZ358" s="47">
        <v>3.2</v>
      </c>
      <c r="UYA358" s="47">
        <f>UXU358*UXZ358</f>
        <v>10.630400000000002</v>
      </c>
      <c r="UYB358" s="31">
        <f>UXW358+UXY358+UYA358</f>
        <v>10.630400000000002</v>
      </c>
      <c r="VHL358" s="30"/>
      <c r="VHM358" s="3"/>
      <c r="VHN358" s="92" t="s">
        <v>16</v>
      </c>
      <c r="VHO358" s="43" t="s">
        <v>17</v>
      </c>
      <c r="VHP358" s="44">
        <v>0.151</v>
      </c>
      <c r="VHQ358" s="6">
        <f>VHQ356*VHP358</f>
        <v>3.322</v>
      </c>
      <c r="VHR358" s="45"/>
      <c r="VHS358" s="45"/>
      <c r="VHT358" s="45"/>
      <c r="VHU358" s="46"/>
      <c r="VHV358" s="47">
        <v>3.2</v>
      </c>
      <c r="VHW358" s="47">
        <f>VHQ358*VHV358</f>
        <v>10.630400000000002</v>
      </c>
      <c r="VHX358" s="31">
        <f>VHS358+VHU358+VHW358</f>
        <v>10.630400000000002</v>
      </c>
      <c r="VRH358" s="30"/>
      <c r="VRI358" s="3"/>
      <c r="VRJ358" s="92" t="s">
        <v>16</v>
      </c>
      <c r="VRK358" s="43" t="s">
        <v>17</v>
      </c>
      <c r="VRL358" s="44">
        <v>0.151</v>
      </c>
      <c r="VRM358" s="6">
        <f>VRM356*VRL358</f>
        <v>3.322</v>
      </c>
      <c r="VRN358" s="45"/>
      <c r="VRO358" s="45"/>
      <c r="VRP358" s="45"/>
      <c r="VRQ358" s="46"/>
      <c r="VRR358" s="47">
        <v>3.2</v>
      </c>
      <c r="VRS358" s="47">
        <f>VRM358*VRR358</f>
        <v>10.630400000000002</v>
      </c>
      <c r="VRT358" s="31">
        <f>VRO358+VRQ358+VRS358</f>
        <v>10.630400000000002</v>
      </c>
      <c r="WBD358" s="30"/>
      <c r="WBE358" s="3"/>
      <c r="WBF358" s="92" t="s">
        <v>16</v>
      </c>
      <c r="WBG358" s="43" t="s">
        <v>17</v>
      </c>
      <c r="WBH358" s="44">
        <v>0.151</v>
      </c>
      <c r="WBI358" s="6">
        <f>WBI356*WBH358</f>
        <v>3.322</v>
      </c>
      <c r="WBJ358" s="45"/>
      <c r="WBK358" s="45"/>
      <c r="WBL358" s="45"/>
      <c r="WBM358" s="46"/>
      <c r="WBN358" s="47">
        <v>3.2</v>
      </c>
      <c r="WBO358" s="47">
        <f>WBI358*WBN358</f>
        <v>10.630400000000002</v>
      </c>
      <c r="WBP358" s="31">
        <f>WBK358+WBM358+WBO358</f>
        <v>10.630400000000002</v>
      </c>
      <c r="WKZ358" s="30"/>
      <c r="WLA358" s="3"/>
      <c r="WLB358" s="92" t="s">
        <v>16</v>
      </c>
      <c r="WLC358" s="43" t="s">
        <v>17</v>
      </c>
      <c r="WLD358" s="44">
        <v>0.151</v>
      </c>
      <c r="WLE358" s="6">
        <f>WLE356*WLD358</f>
        <v>3.322</v>
      </c>
      <c r="WLF358" s="45"/>
      <c r="WLG358" s="45"/>
      <c r="WLH358" s="45"/>
      <c r="WLI358" s="46"/>
      <c r="WLJ358" s="47">
        <v>3.2</v>
      </c>
      <c r="WLK358" s="47">
        <f>WLE358*WLJ358</f>
        <v>10.630400000000002</v>
      </c>
      <c r="WLL358" s="31">
        <f>WLG358+WLI358+WLK358</f>
        <v>10.630400000000002</v>
      </c>
      <c r="WUV358" s="30"/>
      <c r="WUW358" s="3"/>
      <c r="WUX358" s="92" t="s">
        <v>16</v>
      </c>
      <c r="WUY358" s="43" t="s">
        <v>17</v>
      </c>
      <c r="WUZ358" s="44">
        <v>0.151</v>
      </c>
      <c r="WVA358" s="6">
        <f>WVA356*WUZ358</f>
        <v>3.322</v>
      </c>
      <c r="WVB358" s="45"/>
      <c r="WVC358" s="45"/>
      <c r="WVD358" s="45"/>
      <c r="WVE358" s="46"/>
      <c r="WVF358" s="47">
        <v>3.2</v>
      </c>
      <c r="WVG358" s="47">
        <f>WVA358*WVF358</f>
        <v>10.630400000000002</v>
      </c>
      <c r="WVH358" s="31">
        <f>WVC358+WVE358+WVG358</f>
        <v>10.630400000000002</v>
      </c>
    </row>
    <row r="359" spans="1:16128" ht="15">
      <c r="A359" s="30"/>
      <c r="B359" s="3" t="s">
        <v>24</v>
      </c>
      <c r="C359" s="3"/>
      <c r="D359" s="59"/>
      <c r="E359" s="59"/>
      <c r="F359" s="59"/>
      <c r="G359" s="59"/>
      <c r="H359" s="59"/>
      <c r="I359" s="59"/>
      <c r="J359" s="59"/>
      <c r="K359" s="63"/>
      <c r="L359" s="54" t="s">
        <v>223</v>
      </c>
      <c r="IJ359" s="30"/>
      <c r="IK359" s="3"/>
      <c r="IL359" s="3" t="s">
        <v>24</v>
      </c>
      <c r="IM359" s="3"/>
      <c r="IN359" s="3"/>
      <c r="IO359" s="6"/>
      <c r="IP359" s="3"/>
      <c r="IQ359" s="6"/>
      <c r="IR359" s="3"/>
      <c r="IS359" s="6"/>
      <c r="IT359" s="3"/>
      <c r="IU359" s="6"/>
      <c r="IV359" s="31"/>
      <c r="SF359" s="30"/>
      <c r="SG359" s="3"/>
      <c r="SH359" s="3" t="s">
        <v>24</v>
      </c>
      <c r="SI359" s="3"/>
      <c r="SJ359" s="3"/>
      <c r="SK359" s="6"/>
      <c r="SL359" s="3"/>
      <c r="SM359" s="6"/>
      <c r="SN359" s="3"/>
      <c r="SO359" s="6"/>
      <c r="SP359" s="3"/>
      <c r="SQ359" s="6"/>
      <c r="SR359" s="31"/>
      <c r="ACB359" s="30"/>
      <c r="ACC359" s="3"/>
      <c r="ACD359" s="3" t="s">
        <v>24</v>
      </c>
      <c r="ACE359" s="3"/>
      <c r="ACF359" s="3"/>
      <c r="ACG359" s="6"/>
      <c r="ACH359" s="3"/>
      <c r="ACI359" s="6"/>
      <c r="ACJ359" s="3"/>
      <c r="ACK359" s="6"/>
      <c r="ACL359" s="3"/>
      <c r="ACM359" s="6"/>
      <c r="ACN359" s="31"/>
      <c r="ALX359" s="30"/>
      <c r="ALY359" s="3"/>
      <c r="ALZ359" s="3" t="s">
        <v>24</v>
      </c>
      <c r="AMA359" s="3"/>
      <c r="AMB359" s="3"/>
      <c r="AMC359" s="6"/>
      <c r="AMD359" s="3"/>
      <c r="AME359" s="6"/>
      <c r="AMF359" s="3"/>
      <c r="AMG359" s="6"/>
      <c r="AMH359" s="3"/>
      <c r="AMI359" s="6"/>
      <c r="AMJ359" s="31"/>
      <c r="AVT359" s="30"/>
      <c r="AVU359" s="3"/>
      <c r="AVV359" s="3" t="s">
        <v>24</v>
      </c>
      <c r="AVW359" s="3"/>
      <c r="AVX359" s="3"/>
      <c r="AVY359" s="6"/>
      <c r="AVZ359" s="3"/>
      <c r="AWA359" s="6"/>
      <c r="AWB359" s="3"/>
      <c r="AWC359" s="6"/>
      <c r="AWD359" s="3"/>
      <c r="AWE359" s="6"/>
      <c r="AWF359" s="31"/>
      <c r="BFP359" s="30"/>
      <c r="BFQ359" s="3"/>
      <c r="BFR359" s="3" t="s">
        <v>24</v>
      </c>
      <c r="BFS359" s="3"/>
      <c r="BFT359" s="3"/>
      <c r="BFU359" s="6"/>
      <c r="BFV359" s="3"/>
      <c r="BFW359" s="6"/>
      <c r="BFX359" s="3"/>
      <c r="BFY359" s="6"/>
      <c r="BFZ359" s="3"/>
      <c r="BGA359" s="6"/>
      <c r="BGB359" s="31"/>
      <c r="BPL359" s="30"/>
      <c r="BPM359" s="3"/>
      <c r="BPN359" s="3" t="s">
        <v>24</v>
      </c>
      <c r="BPO359" s="3"/>
      <c r="BPP359" s="3"/>
      <c r="BPQ359" s="6"/>
      <c r="BPR359" s="3"/>
      <c r="BPS359" s="6"/>
      <c r="BPT359" s="3"/>
      <c r="BPU359" s="6"/>
      <c r="BPV359" s="3"/>
      <c r="BPW359" s="6"/>
      <c r="BPX359" s="31"/>
      <c r="BZH359" s="30"/>
      <c r="BZI359" s="3"/>
      <c r="BZJ359" s="3" t="s">
        <v>24</v>
      </c>
      <c r="BZK359" s="3"/>
      <c r="BZL359" s="3"/>
      <c r="BZM359" s="6"/>
      <c r="BZN359" s="3"/>
      <c r="BZO359" s="6"/>
      <c r="BZP359" s="3"/>
      <c r="BZQ359" s="6"/>
      <c r="BZR359" s="3"/>
      <c r="BZS359" s="6"/>
      <c r="BZT359" s="31"/>
      <c r="CJD359" s="30"/>
      <c r="CJE359" s="3"/>
      <c r="CJF359" s="3" t="s">
        <v>24</v>
      </c>
      <c r="CJG359" s="3"/>
      <c r="CJH359" s="3"/>
      <c r="CJI359" s="6"/>
      <c r="CJJ359" s="3"/>
      <c r="CJK359" s="6"/>
      <c r="CJL359" s="3"/>
      <c r="CJM359" s="6"/>
      <c r="CJN359" s="3"/>
      <c r="CJO359" s="6"/>
      <c r="CJP359" s="31"/>
      <c r="CSZ359" s="30"/>
      <c r="CTA359" s="3"/>
      <c r="CTB359" s="3" t="s">
        <v>24</v>
      </c>
      <c r="CTC359" s="3"/>
      <c r="CTD359" s="3"/>
      <c r="CTE359" s="6"/>
      <c r="CTF359" s="3"/>
      <c r="CTG359" s="6"/>
      <c r="CTH359" s="3"/>
      <c r="CTI359" s="6"/>
      <c r="CTJ359" s="3"/>
      <c r="CTK359" s="6"/>
      <c r="CTL359" s="31"/>
      <c r="DCV359" s="30"/>
      <c r="DCW359" s="3"/>
      <c r="DCX359" s="3" t="s">
        <v>24</v>
      </c>
      <c r="DCY359" s="3"/>
      <c r="DCZ359" s="3"/>
      <c r="DDA359" s="6"/>
      <c r="DDB359" s="3"/>
      <c r="DDC359" s="6"/>
      <c r="DDD359" s="3"/>
      <c r="DDE359" s="6"/>
      <c r="DDF359" s="3"/>
      <c r="DDG359" s="6"/>
      <c r="DDH359" s="31"/>
      <c r="DMR359" s="30"/>
      <c r="DMS359" s="3"/>
      <c r="DMT359" s="3" t="s">
        <v>24</v>
      </c>
      <c r="DMU359" s="3"/>
      <c r="DMV359" s="3"/>
      <c r="DMW359" s="6"/>
      <c r="DMX359" s="3"/>
      <c r="DMY359" s="6"/>
      <c r="DMZ359" s="3"/>
      <c r="DNA359" s="6"/>
      <c r="DNB359" s="3"/>
      <c r="DNC359" s="6"/>
      <c r="DND359" s="31"/>
      <c r="DWN359" s="30"/>
      <c r="DWO359" s="3"/>
      <c r="DWP359" s="3" t="s">
        <v>24</v>
      </c>
      <c r="DWQ359" s="3"/>
      <c r="DWR359" s="3"/>
      <c r="DWS359" s="6"/>
      <c r="DWT359" s="3"/>
      <c r="DWU359" s="6"/>
      <c r="DWV359" s="3"/>
      <c r="DWW359" s="6"/>
      <c r="DWX359" s="3"/>
      <c r="DWY359" s="6"/>
      <c r="DWZ359" s="31"/>
      <c r="EGJ359" s="30"/>
      <c r="EGK359" s="3"/>
      <c r="EGL359" s="3" t="s">
        <v>24</v>
      </c>
      <c r="EGM359" s="3"/>
      <c r="EGN359" s="3"/>
      <c r="EGO359" s="6"/>
      <c r="EGP359" s="3"/>
      <c r="EGQ359" s="6"/>
      <c r="EGR359" s="3"/>
      <c r="EGS359" s="6"/>
      <c r="EGT359" s="3"/>
      <c r="EGU359" s="6"/>
      <c r="EGV359" s="31"/>
      <c r="EQF359" s="30"/>
      <c r="EQG359" s="3"/>
      <c r="EQH359" s="3" t="s">
        <v>24</v>
      </c>
      <c r="EQI359" s="3"/>
      <c r="EQJ359" s="3"/>
      <c r="EQK359" s="6"/>
      <c r="EQL359" s="3"/>
      <c r="EQM359" s="6"/>
      <c r="EQN359" s="3"/>
      <c r="EQO359" s="6"/>
      <c r="EQP359" s="3"/>
      <c r="EQQ359" s="6"/>
      <c r="EQR359" s="31"/>
      <c r="FAB359" s="30"/>
      <c r="FAC359" s="3"/>
      <c r="FAD359" s="3" t="s">
        <v>24</v>
      </c>
      <c r="FAE359" s="3"/>
      <c r="FAF359" s="3"/>
      <c r="FAG359" s="6"/>
      <c r="FAH359" s="3"/>
      <c r="FAI359" s="6"/>
      <c r="FAJ359" s="3"/>
      <c r="FAK359" s="6"/>
      <c r="FAL359" s="3"/>
      <c r="FAM359" s="6"/>
      <c r="FAN359" s="31"/>
      <c r="FJX359" s="30"/>
      <c r="FJY359" s="3"/>
      <c r="FJZ359" s="3" t="s">
        <v>24</v>
      </c>
      <c r="FKA359" s="3"/>
      <c r="FKB359" s="3"/>
      <c r="FKC359" s="6"/>
      <c r="FKD359" s="3"/>
      <c r="FKE359" s="6"/>
      <c r="FKF359" s="3"/>
      <c r="FKG359" s="6"/>
      <c r="FKH359" s="3"/>
      <c r="FKI359" s="6"/>
      <c r="FKJ359" s="31"/>
      <c r="FTT359" s="30"/>
      <c r="FTU359" s="3"/>
      <c r="FTV359" s="3" t="s">
        <v>24</v>
      </c>
      <c r="FTW359" s="3"/>
      <c r="FTX359" s="3"/>
      <c r="FTY359" s="6"/>
      <c r="FTZ359" s="3"/>
      <c r="FUA359" s="6"/>
      <c r="FUB359" s="3"/>
      <c r="FUC359" s="6"/>
      <c r="FUD359" s="3"/>
      <c r="FUE359" s="6"/>
      <c r="FUF359" s="31"/>
      <c r="GDP359" s="30"/>
      <c r="GDQ359" s="3"/>
      <c r="GDR359" s="3" t="s">
        <v>24</v>
      </c>
      <c r="GDS359" s="3"/>
      <c r="GDT359" s="3"/>
      <c r="GDU359" s="6"/>
      <c r="GDV359" s="3"/>
      <c r="GDW359" s="6"/>
      <c r="GDX359" s="3"/>
      <c r="GDY359" s="6"/>
      <c r="GDZ359" s="3"/>
      <c r="GEA359" s="6"/>
      <c r="GEB359" s="31"/>
      <c r="GNL359" s="30"/>
      <c r="GNM359" s="3"/>
      <c r="GNN359" s="3" t="s">
        <v>24</v>
      </c>
      <c r="GNO359" s="3"/>
      <c r="GNP359" s="3"/>
      <c r="GNQ359" s="6"/>
      <c r="GNR359" s="3"/>
      <c r="GNS359" s="6"/>
      <c r="GNT359" s="3"/>
      <c r="GNU359" s="6"/>
      <c r="GNV359" s="3"/>
      <c r="GNW359" s="6"/>
      <c r="GNX359" s="31"/>
      <c r="GXH359" s="30"/>
      <c r="GXI359" s="3"/>
      <c r="GXJ359" s="3" t="s">
        <v>24</v>
      </c>
      <c r="GXK359" s="3"/>
      <c r="GXL359" s="3"/>
      <c r="GXM359" s="6"/>
      <c r="GXN359" s="3"/>
      <c r="GXO359" s="6"/>
      <c r="GXP359" s="3"/>
      <c r="GXQ359" s="6"/>
      <c r="GXR359" s="3"/>
      <c r="GXS359" s="6"/>
      <c r="GXT359" s="31"/>
      <c r="HHD359" s="30"/>
      <c r="HHE359" s="3"/>
      <c r="HHF359" s="3" t="s">
        <v>24</v>
      </c>
      <c r="HHG359" s="3"/>
      <c r="HHH359" s="3"/>
      <c r="HHI359" s="6"/>
      <c r="HHJ359" s="3"/>
      <c r="HHK359" s="6"/>
      <c r="HHL359" s="3"/>
      <c r="HHM359" s="6"/>
      <c r="HHN359" s="3"/>
      <c r="HHO359" s="6"/>
      <c r="HHP359" s="31"/>
      <c r="HQZ359" s="30"/>
      <c r="HRA359" s="3"/>
      <c r="HRB359" s="3" t="s">
        <v>24</v>
      </c>
      <c r="HRC359" s="3"/>
      <c r="HRD359" s="3"/>
      <c r="HRE359" s="6"/>
      <c r="HRF359" s="3"/>
      <c r="HRG359" s="6"/>
      <c r="HRH359" s="3"/>
      <c r="HRI359" s="6"/>
      <c r="HRJ359" s="3"/>
      <c r="HRK359" s="6"/>
      <c r="HRL359" s="31"/>
      <c r="IAV359" s="30"/>
      <c r="IAW359" s="3"/>
      <c r="IAX359" s="3" t="s">
        <v>24</v>
      </c>
      <c r="IAY359" s="3"/>
      <c r="IAZ359" s="3"/>
      <c r="IBA359" s="6"/>
      <c r="IBB359" s="3"/>
      <c r="IBC359" s="6"/>
      <c r="IBD359" s="3"/>
      <c r="IBE359" s="6"/>
      <c r="IBF359" s="3"/>
      <c r="IBG359" s="6"/>
      <c r="IBH359" s="31"/>
      <c r="IKR359" s="30"/>
      <c r="IKS359" s="3"/>
      <c r="IKT359" s="3" t="s">
        <v>24</v>
      </c>
      <c r="IKU359" s="3"/>
      <c r="IKV359" s="3"/>
      <c r="IKW359" s="6"/>
      <c r="IKX359" s="3"/>
      <c r="IKY359" s="6"/>
      <c r="IKZ359" s="3"/>
      <c r="ILA359" s="6"/>
      <c r="ILB359" s="3"/>
      <c r="ILC359" s="6"/>
      <c r="ILD359" s="31"/>
      <c r="IUN359" s="30"/>
      <c r="IUO359" s="3"/>
      <c r="IUP359" s="3" t="s">
        <v>24</v>
      </c>
      <c r="IUQ359" s="3"/>
      <c r="IUR359" s="3"/>
      <c r="IUS359" s="6"/>
      <c r="IUT359" s="3"/>
      <c r="IUU359" s="6"/>
      <c r="IUV359" s="3"/>
      <c r="IUW359" s="6"/>
      <c r="IUX359" s="3"/>
      <c r="IUY359" s="6"/>
      <c r="IUZ359" s="31"/>
      <c r="JEJ359" s="30"/>
      <c r="JEK359" s="3"/>
      <c r="JEL359" s="3" t="s">
        <v>24</v>
      </c>
      <c r="JEM359" s="3"/>
      <c r="JEN359" s="3"/>
      <c r="JEO359" s="6"/>
      <c r="JEP359" s="3"/>
      <c r="JEQ359" s="6"/>
      <c r="JER359" s="3"/>
      <c r="JES359" s="6"/>
      <c r="JET359" s="3"/>
      <c r="JEU359" s="6"/>
      <c r="JEV359" s="31"/>
      <c r="JOF359" s="30"/>
      <c r="JOG359" s="3"/>
      <c r="JOH359" s="3" t="s">
        <v>24</v>
      </c>
      <c r="JOI359" s="3"/>
      <c r="JOJ359" s="3"/>
      <c r="JOK359" s="6"/>
      <c r="JOL359" s="3"/>
      <c r="JOM359" s="6"/>
      <c r="JON359" s="3"/>
      <c r="JOO359" s="6"/>
      <c r="JOP359" s="3"/>
      <c r="JOQ359" s="6"/>
      <c r="JOR359" s="31"/>
      <c r="JYB359" s="30"/>
      <c r="JYC359" s="3"/>
      <c r="JYD359" s="3" t="s">
        <v>24</v>
      </c>
      <c r="JYE359" s="3"/>
      <c r="JYF359" s="3"/>
      <c r="JYG359" s="6"/>
      <c r="JYH359" s="3"/>
      <c r="JYI359" s="6"/>
      <c r="JYJ359" s="3"/>
      <c r="JYK359" s="6"/>
      <c r="JYL359" s="3"/>
      <c r="JYM359" s="6"/>
      <c r="JYN359" s="31"/>
      <c r="KHX359" s="30"/>
      <c r="KHY359" s="3"/>
      <c r="KHZ359" s="3" t="s">
        <v>24</v>
      </c>
      <c r="KIA359" s="3"/>
      <c r="KIB359" s="3"/>
      <c r="KIC359" s="6"/>
      <c r="KID359" s="3"/>
      <c r="KIE359" s="6"/>
      <c r="KIF359" s="3"/>
      <c r="KIG359" s="6"/>
      <c r="KIH359" s="3"/>
      <c r="KII359" s="6"/>
      <c r="KIJ359" s="31"/>
      <c r="KRT359" s="30"/>
      <c r="KRU359" s="3"/>
      <c r="KRV359" s="3" t="s">
        <v>24</v>
      </c>
      <c r="KRW359" s="3"/>
      <c r="KRX359" s="3"/>
      <c r="KRY359" s="6"/>
      <c r="KRZ359" s="3"/>
      <c r="KSA359" s="6"/>
      <c r="KSB359" s="3"/>
      <c r="KSC359" s="6"/>
      <c r="KSD359" s="3"/>
      <c r="KSE359" s="6"/>
      <c r="KSF359" s="31"/>
      <c r="LBP359" s="30"/>
      <c r="LBQ359" s="3"/>
      <c r="LBR359" s="3" t="s">
        <v>24</v>
      </c>
      <c r="LBS359" s="3"/>
      <c r="LBT359" s="3"/>
      <c r="LBU359" s="6"/>
      <c r="LBV359" s="3"/>
      <c r="LBW359" s="6"/>
      <c r="LBX359" s="3"/>
      <c r="LBY359" s="6"/>
      <c r="LBZ359" s="3"/>
      <c r="LCA359" s="6"/>
      <c r="LCB359" s="31"/>
      <c r="LLL359" s="30"/>
      <c r="LLM359" s="3"/>
      <c r="LLN359" s="3" t="s">
        <v>24</v>
      </c>
      <c r="LLO359" s="3"/>
      <c r="LLP359" s="3"/>
      <c r="LLQ359" s="6"/>
      <c r="LLR359" s="3"/>
      <c r="LLS359" s="6"/>
      <c r="LLT359" s="3"/>
      <c r="LLU359" s="6"/>
      <c r="LLV359" s="3"/>
      <c r="LLW359" s="6"/>
      <c r="LLX359" s="31"/>
      <c r="LVH359" s="30"/>
      <c r="LVI359" s="3"/>
      <c r="LVJ359" s="3" t="s">
        <v>24</v>
      </c>
      <c r="LVK359" s="3"/>
      <c r="LVL359" s="3"/>
      <c r="LVM359" s="6"/>
      <c r="LVN359" s="3"/>
      <c r="LVO359" s="6"/>
      <c r="LVP359" s="3"/>
      <c r="LVQ359" s="6"/>
      <c r="LVR359" s="3"/>
      <c r="LVS359" s="6"/>
      <c r="LVT359" s="31"/>
      <c r="MFD359" s="30"/>
      <c r="MFE359" s="3"/>
      <c r="MFF359" s="3" t="s">
        <v>24</v>
      </c>
      <c r="MFG359" s="3"/>
      <c r="MFH359" s="3"/>
      <c r="MFI359" s="6"/>
      <c r="MFJ359" s="3"/>
      <c r="MFK359" s="6"/>
      <c r="MFL359" s="3"/>
      <c r="MFM359" s="6"/>
      <c r="MFN359" s="3"/>
      <c r="MFO359" s="6"/>
      <c r="MFP359" s="31"/>
      <c r="MOZ359" s="30"/>
      <c r="MPA359" s="3"/>
      <c r="MPB359" s="3" t="s">
        <v>24</v>
      </c>
      <c r="MPC359" s="3"/>
      <c r="MPD359" s="3"/>
      <c r="MPE359" s="6"/>
      <c r="MPF359" s="3"/>
      <c r="MPG359" s="6"/>
      <c r="MPH359" s="3"/>
      <c r="MPI359" s="6"/>
      <c r="MPJ359" s="3"/>
      <c r="MPK359" s="6"/>
      <c r="MPL359" s="31"/>
      <c r="MYV359" s="30"/>
      <c r="MYW359" s="3"/>
      <c r="MYX359" s="3" t="s">
        <v>24</v>
      </c>
      <c r="MYY359" s="3"/>
      <c r="MYZ359" s="3"/>
      <c r="MZA359" s="6"/>
      <c r="MZB359" s="3"/>
      <c r="MZC359" s="6"/>
      <c r="MZD359" s="3"/>
      <c r="MZE359" s="6"/>
      <c r="MZF359" s="3"/>
      <c r="MZG359" s="6"/>
      <c r="MZH359" s="31"/>
      <c r="NIR359" s="30"/>
      <c r="NIS359" s="3"/>
      <c r="NIT359" s="3" t="s">
        <v>24</v>
      </c>
      <c r="NIU359" s="3"/>
      <c r="NIV359" s="3"/>
      <c r="NIW359" s="6"/>
      <c r="NIX359" s="3"/>
      <c r="NIY359" s="6"/>
      <c r="NIZ359" s="3"/>
      <c r="NJA359" s="6"/>
      <c r="NJB359" s="3"/>
      <c r="NJC359" s="6"/>
      <c r="NJD359" s="31"/>
      <c r="NSN359" s="30"/>
      <c r="NSO359" s="3"/>
      <c r="NSP359" s="3" t="s">
        <v>24</v>
      </c>
      <c r="NSQ359" s="3"/>
      <c r="NSR359" s="3"/>
      <c r="NSS359" s="6"/>
      <c r="NST359" s="3"/>
      <c r="NSU359" s="6"/>
      <c r="NSV359" s="3"/>
      <c r="NSW359" s="6"/>
      <c r="NSX359" s="3"/>
      <c r="NSY359" s="6"/>
      <c r="NSZ359" s="31"/>
      <c r="OCJ359" s="30"/>
      <c r="OCK359" s="3"/>
      <c r="OCL359" s="3" t="s">
        <v>24</v>
      </c>
      <c r="OCM359" s="3"/>
      <c r="OCN359" s="3"/>
      <c r="OCO359" s="6"/>
      <c r="OCP359" s="3"/>
      <c r="OCQ359" s="6"/>
      <c r="OCR359" s="3"/>
      <c r="OCS359" s="6"/>
      <c r="OCT359" s="3"/>
      <c r="OCU359" s="6"/>
      <c r="OCV359" s="31"/>
      <c r="OMF359" s="30"/>
      <c r="OMG359" s="3"/>
      <c r="OMH359" s="3" t="s">
        <v>24</v>
      </c>
      <c r="OMI359" s="3"/>
      <c r="OMJ359" s="3"/>
      <c r="OMK359" s="6"/>
      <c r="OML359" s="3"/>
      <c r="OMM359" s="6"/>
      <c r="OMN359" s="3"/>
      <c r="OMO359" s="6"/>
      <c r="OMP359" s="3"/>
      <c r="OMQ359" s="6"/>
      <c r="OMR359" s="31"/>
      <c r="OWB359" s="30"/>
      <c r="OWC359" s="3"/>
      <c r="OWD359" s="3" t="s">
        <v>24</v>
      </c>
      <c r="OWE359" s="3"/>
      <c r="OWF359" s="3"/>
      <c r="OWG359" s="6"/>
      <c r="OWH359" s="3"/>
      <c r="OWI359" s="6"/>
      <c r="OWJ359" s="3"/>
      <c r="OWK359" s="6"/>
      <c r="OWL359" s="3"/>
      <c r="OWM359" s="6"/>
      <c r="OWN359" s="31"/>
      <c r="PFX359" s="30"/>
      <c r="PFY359" s="3"/>
      <c r="PFZ359" s="3" t="s">
        <v>24</v>
      </c>
      <c r="PGA359" s="3"/>
      <c r="PGB359" s="3"/>
      <c r="PGC359" s="6"/>
      <c r="PGD359" s="3"/>
      <c r="PGE359" s="6"/>
      <c r="PGF359" s="3"/>
      <c r="PGG359" s="6"/>
      <c r="PGH359" s="3"/>
      <c r="PGI359" s="6"/>
      <c r="PGJ359" s="31"/>
      <c r="PPT359" s="30"/>
      <c r="PPU359" s="3"/>
      <c r="PPV359" s="3" t="s">
        <v>24</v>
      </c>
      <c r="PPW359" s="3"/>
      <c r="PPX359" s="3"/>
      <c r="PPY359" s="6"/>
      <c r="PPZ359" s="3"/>
      <c r="PQA359" s="6"/>
      <c r="PQB359" s="3"/>
      <c r="PQC359" s="6"/>
      <c r="PQD359" s="3"/>
      <c r="PQE359" s="6"/>
      <c r="PQF359" s="31"/>
      <c r="PZP359" s="30"/>
      <c r="PZQ359" s="3"/>
      <c r="PZR359" s="3" t="s">
        <v>24</v>
      </c>
      <c r="PZS359" s="3"/>
      <c r="PZT359" s="3"/>
      <c r="PZU359" s="6"/>
      <c r="PZV359" s="3"/>
      <c r="PZW359" s="6"/>
      <c r="PZX359" s="3"/>
      <c r="PZY359" s="6"/>
      <c r="PZZ359" s="3"/>
      <c r="QAA359" s="6"/>
      <c r="QAB359" s="31"/>
      <c r="QJL359" s="30"/>
      <c r="QJM359" s="3"/>
      <c r="QJN359" s="3" t="s">
        <v>24</v>
      </c>
      <c r="QJO359" s="3"/>
      <c r="QJP359" s="3"/>
      <c r="QJQ359" s="6"/>
      <c r="QJR359" s="3"/>
      <c r="QJS359" s="6"/>
      <c r="QJT359" s="3"/>
      <c r="QJU359" s="6"/>
      <c r="QJV359" s="3"/>
      <c r="QJW359" s="6"/>
      <c r="QJX359" s="31"/>
      <c r="QTH359" s="30"/>
      <c r="QTI359" s="3"/>
      <c r="QTJ359" s="3" t="s">
        <v>24</v>
      </c>
      <c r="QTK359" s="3"/>
      <c r="QTL359" s="3"/>
      <c r="QTM359" s="6"/>
      <c r="QTN359" s="3"/>
      <c r="QTO359" s="6"/>
      <c r="QTP359" s="3"/>
      <c r="QTQ359" s="6"/>
      <c r="QTR359" s="3"/>
      <c r="QTS359" s="6"/>
      <c r="QTT359" s="31"/>
      <c r="RDD359" s="30"/>
      <c r="RDE359" s="3"/>
      <c r="RDF359" s="3" t="s">
        <v>24</v>
      </c>
      <c r="RDG359" s="3"/>
      <c r="RDH359" s="3"/>
      <c r="RDI359" s="6"/>
      <c r="RDJ359" s="3"/>
      <c r="RDK359" s="6"/>
      <c r="RDL359" s="3"/>
      <c r="RDM359" s="6"/>
      <c r="RDN359" s="3"/>
      <c r="RDO359" s="6"/>
      <c r="RDP359" s="31"/>
      <c r="RMZ359" s="30"/>
      <c r="RNA359" s="3"/>
      <c r="RNB359" s="3" t="s">
        <v>24</v>
      </c>
      <c r="RNC359" s="3"/>
      <c r="RND359" s="3"/>
      <c r="RNE359" s="6"/>
      <c r="RNF359" s="3"/>
      <c r="RNG359" s="6"/>
      <c r="RNH359" s="3"/>
      <c r="RNI359" s="6"/>
      <c r="RNJ359" s="3"/>
      <c r="RNK359" s="6"/>
      <c r="RNL359" s="31"/>
      <c r="RWV359" s="30"/>
      <c r="RWW359" s="3"/>
      <c r="RWX359" s="3" t="s">
        <v>24</v>
      </c>
      <c r="RWY359" s="3"/>
      <c r="RWZ359" s="3"/>
      <c r="RXA359" s="6"/>
      <c r="RXB359" s="3"/>
      <c r="RXC359" s="6"/>
      <c r="RXD359" s="3"/>
      <c r="RXE359" s="6"/>
      <c r="RXF359" s="3"/>
      <c r="RXG359" s="6"/>
      <c r="RXH359" s="31"/>
      <c r="SGR359" s="30"/>
      <c r="SGS359" s="3"/>
      <c r="SGT359" s="3" t="s">
        <v>24</v>
      </c>
      <c r="SGU359" s="3"/>
      <c r="SGV359" s="3"/>
      <c r="SGW359" s="6"/>
      <c r="SGX359" s="3"/>
      <c r="SGY359" s="6"/>
      <c r="SGZ359" s="3"/>
      <c r="SHA359" s="6"/>
      <c r="SHB359" s="3"/>
      <c r="SHC359" s="6"/>
      <c r="SHD359" s="31"/>
      <c r="SQN359" s="30"/>
      <c r="SQO359" s="3"/>
      <c r="SQP359" s="3" t="s">
        <v>24</v>
      </c>
      <c r="SQQ359" s="3"/>
      <c r="SQR359" s="3"/>
      <c r="SQS359" s="6"/>
      <c r="SQT359" s="3"/>
      <c r="SQU359" s="6"/>
      <c r="SQV359" s="3"/>
      <c r="SQW359" s="6"/>
      <c r="SQX359" s="3"/>
      <c r="SQY359" s="6"/>
      <c r="SQZ359" s="31"/>
      <c r="TAJ359" s="30"/>
      <c r="TAK359" s="3"/>
      <c r="TAL359" s="3" t="s">
        <v>24</v>
      </c>
      <c r="TAM359" s="3"/>
      <c r="TAN359" s="3"/>
      <c r="TAO359" s="6"/>
      <c r="TAP359" s="3"/>
      <c r="TAQ359" s="6"/>
      <c r="TAR359" s="3"/>
      <c r="TAS359" s="6"/>
      <c r="TAT359" s="3"/>
      <c r="TAU359" s="6"/>
      <c r="TAV359" s="31"/>
      <c r="TKF359" s="30"/>
      <c r="TKG359" s="3"/>
      <c r="TKH359" s="3" t="s">
        <v>24</v>
      </c>
      <c r="TKI359" s="3"/>
      <c r="TKJ359" s="3"/>
      <c r="TKK359" s="6"/>
      <c r="TKL359" s="3"/>
      <c r="TKM359" s="6"/>
      <c r="TKN359" s="3"/>
      <c r="TKO359" s="6"/>
      <c r="TKP359" s="3"/>
      <c r="TKQ359" s="6"/>
      <c r="TKR359" s="31"/>
      <c r="TUB359" s="30"/>
      <c r="TUC359" s="3"/>
      <c r="TUD359" s="3" t="s">
        <v>24</v>
      </c>
      <c r="TUE359" s="3"/>
      <c r="TUF359" s="3"/>
      <c r="TUG359" s="6"/>
      <c r="TUH359" s="3"/>
      <c r="TUI359" s="6"/>
      <c r="TUJ359" s="3"/>
      <c r="TUK359" s="6"/>
      <c r="TUL359" s="3"/>
      <c r="TUM359" s="6"/>
      <c r="TUN359" s="31"/>
      <c r="UDX359" s="30"/>
      <c r="UDY359" s="3"/>
      <c r="UDZ359" s="3" t="s">
        <v>24</v>
      </c>
      <c r="UEA359" s="3"/>
      <c r="UEB359" s="3"/>
      <c r="UEC359" s="6"/>
      <c r="UED359" s="3"/>
      <c r="UEE359" s="6"/>
      <c r="UEF359" s="3"/>
      <c r="UEG359" s="6"/>
      <c r="UEH359" s="3"/>
      <c r="UEI359" s="6"/>
      <c r="UEJ359" s="31"/>
      <c r="UNT359" s="30"/>
      <c r="UNU359" s="3"/>
      <c r="UNV359" s="3" t="s">
        <v>24</v>
      </c>
      <c r="UNW359" s="3"/>
      <c r="UNX359" s="3"/>
      <c r="UNY359" s="6"/>
      <c r="UNZ359" s="3"/>
      <c r="UOA359" s="6"/>
      <c r="UOB359" s="3"/>
      <c r="UOC359" s="6"/>
      <c r="UOD359" s="3"/>
      <c r="UOE359" s="6"/>
      <c r="UOF359" s="31"/>
      <c r="UXP359" s="30"/>
      <c r="UXQ359" s="3"/>
      <c r="UXR359" s="3" t="s">
        <v>24</v>
      </c>
      <c r="UXS359" s="3"/>
      <c r="UXT359" s="3"/>
      <c r="UXU359" s="6"/>
      <c r="UXV359" s="3"/>
      <c r="UXW359" s="6"/>
      <c r="UXX359" s="3"/>
      <c r="UXY359" s="6"/>
      <c r="UXZ359" s="3"/>
      <c r="UYA359" s="6"/>
      <c r="UYB359" s="31"/>
      <c r="VHL359" s="30"/>
      <c r="VHM359" s="3"/>
      <c r="VHN359" s="3" t="s">
        <v>24</v>
      </c>
      <c r="VHO359" s="3"/>
      <c r="VHP359" s="3"/>
      <c r="VHQ359" s="6"/>
      <c r="VHR359" s="3"/>
      <c r="VHS359" s="6"/>
      <c r="VHT359" s="3"/>
      <c r="VHU359" s="6"/>
      <c r="VHV359" s="3"/>
      <c r="VHW359" s="6"/>
      <c r="VHX359" s="31"/>
      <c r="VRH359" s="30"/>
      <c r="VRI359" s="3"/>
      <c r="VRJ359" s="3" t="s">
        <v>24</v>
      </c>
      <c r="VRK359" s="3"/>
      <c r="VRL359" s="3"/>
      <c r="VRM359" s="6"/>
      <c r="VRN359" s="3"/>
      <c r="VRO359" s="6"/>
      <c r="VRP359" s="3"/>
      <c r="VRQ359" s="6"/>
      <c r="VRR359" s="3"/>
      <c r="VRS359" s="6"/>
      <c r="VRT359" s="31"/>
      <c r="WBD359" s="30"/>
      <c r="WBE359" s="3"/>
      <c r="WBF359" s="3" t="s">
        <v>24</v>
      </c>
      <c r="WBG359" s="3"/>
      <c r="WBH359" s="3"/>
      <c r="WBI359" s="6"/>
      <c r="WBJ359" s="3"/>
      <c r="WBK359" s="6"/>
      <c r="WBL359" s="3"/>
      <c r="WBM359" s="6"/>
      <c r="WBN359" s="3"/>
      <c r="WBO359" s="6"/>
      <c r="WBP359" s="31"/>
      <c r="WKZ359" s="30"/>
      <c r="WLA359" s="3"/>
      <c r="WLB359" s="3" t="s">
        <v>24</v>
      </c>
      <c r="WLC359" s="3"/>
      <c r="WLD359" s="3"/>
      <c r="WLE359" s="6"/>
      <c r="WLF359" s="3"/>
      <c r="WLG359" s="6"/>
      <c r="WLH359" s="3"/>
      <c r="WLI359" s="6"/>
      <c r="WLJ359" s="3"/>
      <c r="WLK359" s="6"/>
      <c r="WLL359" s="31"/>
      <c r="WUV359" s="30"/>
      <c r="WUW359" s="3"/>
      <c r="WUX359" s="3" t="s">
        <v>24</v>
      </c>
      <c r="WUY359" s="3"/>
      <c r="WUZ359" s="3"/>
      <c r="WVA359" s="6"/>
      <c r="WVB359" s="3"/>
      <c r="WVC359" s="6"/>
      <c r="WVD359" s="3"/>
      <c r="WVE359" s="6"/>
      <c r="WVF359" s="3"/>
      <c r="WVG359" s="6"/>
      <c r="WVH359" s="31"/>
    </row>
    <row r="360" spans="1:16128" ht="15">
      <c r="A360" s="30"/>
      <c r="B360" s="78" t="s">
        <v>142</v>
      </c>
      <c r="C360" s="3" t="s">
        <v>45</v>
      </c>
      <c r="D360" s="59">
        <v>2</v>
      </c>
      <c r="E360" s="59"/>
      <c r="F360" s="59"/>
      <c r="G360" s="59"/>
      <c r="H360" s="59"/>
      <c r="I360" s="59"/>
      <c r="J360" s="59"/>
      <c r="K360" s="63"/>
      <c r="L360" s="54" t="s">
        <v>236</v>
      </c>
      <c r="IJ360" s="30"/>
      <c r="IK360" s="3" t="s">
        <v>134</v>
      </c>
      <c r="IL360" s="78" t="s">
        <v>135</v>
      </c>
      <c r="IM360" s="3" t="s">
        <v>45</v>
      </c>
      <c r="IN360" s="3"/>
      <c r="IO360" s="6">
        <f>IO356</f>
        <v>22</v>
      </c>
      <c r="IP360" s="6">
        <f>42.5/1.18</f>
        <v>36.016949152542374</v>
      </c>
      <c r="IQ360" s="6">
        <f>IO360*IP360</f>
        <v>792.3728813559322</v>
      </c>
      <c r="IR360" s="3"/>
      <c r="IS360" s="6"/>
      <c r="IT360" s="3"/>
      <c r="IU360" s="6"/>
      <c r="IV360" s="31">
        <f>IQ360+IS360+IU360</f>
        <v>792.3728813559322</v>
      </c>
      <c r="SF360" s="30"/>
      <c r="SG360" s="3" t="s">
        <v>134</v>
      </c>
      <c r="SH360" s="78" t="s">
        <v>135</v>
      </c>
      <c r="SI360" s="3" t="s">
        <v>45</v>
      </c>
      <c r="SJ360" s="3"/>
      <c r="SK360" s="6">
        <f>SK356</f>
        <v>22</v>
      </c>
      <c r="SL360" s="6">
        <f>42.5/1.18</f>
        <v>36.016949152542374</v>
      </c>
      <c r="SM360" s="6">
        <f>SK360*SL360</f>
        <v>792.3728813559322</v>
      </c>
      <c r="SN360" s="3"/>
      <c r="SO360" s="6"/>
      <c r="SP360" s="3"/>
      <c r="SQ360" s="6"/>
      <c r="SR360" s="31">
        <f>SM360+SO360+SQ360</f>
        <v>792.3728813559322</v>
      </c>
      <c r="ACB360" s="30"/>
      <c r="ACC360" s="3" t="s">
        <v>134</v>
      </c>
      <c r="ACD360" s="78" t="s">
        <v>135</v>
      </c>
      <c r="ACE360" s="3" t="s">
        <v>45</v>
      </c>
      <c r="ACF360" s="3"/>
      <c r="ACG360" s="6">
        <f>ACG356</f>
        <v>22</v>
      </c>
      <c r="ACH360" s="6">
        <f>42.5/1.18</f>
        <v>36.016949152542374</v>
      </c>
      <c r="ACI360" s="6">
        <f>ACG360*ACH360</f>
        <v>792.3728813559322</v>
      </c>
      <c r="ACJ360" s="3"/>
      <c r="ACK360" s="6"/>
      <c r="ACL360" s="3"/>
      <c r="ACM360" s="6"/>
      <c r="ACN360" s="31">
        <f>ACI360+ACK360+ACM360</f>
        <v>792.3728813559322</v>
      </c>
      <c r="ALX360" s="30"/>
      <c r="ALY360" s="3" t="s">
        <v>134</v>
      </c>
      <c r="ALZ360" s="78" t="s">
        <v>135</v>
      </c>
      <c r="AMA360" s="3" t="s">
        <v>45</v>
      </c>
      <c r="AMB360" s="3"/>
      <c r="AMC360" s="6">
        <f>AMC356</f>
        <v>22</v>
      </c>
      <c r="AMD360" s="6">
        <f>42.5/1.18</f>
        <v>36.016949152542374</v>
      </c>
      <c r="AME360" s="6">
        <f>AMC360*AMD360</f>
        <v>792.3728813559322</v>
      </c>
      <c r="AMF360" s="3"/>
      <c r="AMG360" s="6"/>
      <c r="AMH360" s="3"/>
      <c r="AMI360" s="6"/>
      <c r="AMJ360" s="31">
        <f>AME360+AMG360+AMI360</f>
        <v>792.3728813559322</v>
      </c>
      <c r="AVT360" s="30"/>
      <c r="AVU360" s="3" t="s">
        <v>134</v>
      </c>
      <c r="AVV360" s="78" t="s">
        <v>135</v>
      </c>
      <c r="AVW360" s="3" t="s">
        <v>45</v>
      </c>
      <c r="AVX360" s="3"/>
      <c r="AVY360" s="6">
        <f>AVY356</f>
        <v>22</v>
      </c>
      <c r="AVZ360" s="6">
        <f>42.5/1.18</f>
        <v>36.016949152542374</v>
      </c>
      <c r="AWA360" s="6">
        <f>AVY360*AVZ360</f>
        <v>792.3728813559322</v>
      </c>
      <c r="AWB360" s="3"/>
      <c r="AWC360" s="6"/>
      <c r="AWD360" s="3"/>
      <c r="AWE360" s="6"/>
      <c r="AWF360" s="31">
        <f>AWA360+AWC360+AWE360</f>
        <v>792.3728813559322</v>
      </c>
      <c r="BFP360" s="30"/>
      <c r="BFQ360" s="3" t="s">
        <v>134</v>
      </c>
      <c r="BFR360" s="78" t="s">
        <v>135</v>
      </c>
      <c r="BFS360" s="3" t="s">
        <v>45</v>
      </c>
      <c r="BFT360" s="3"/>
      <c r="BFU360" s="6">
        <f>BFU356</f>
        <v>22</v>
      </c>
      <c r="BFV360" s="6">
        <f>42.5/1.18</f>
        <v>36.016949152542374</v>
      </c>
      <c r="BFW360" s="6">
        <f>BFU360*BFV360</f>
        <v>792.3728813559322</v>
      </c>
      <c r="BFX360" s="3"/>
      <c r="BFY360" s="6"/>
      <c r="BFZ360" s="3"/>
      <c r="BGA360" s="6"/>
      <c r="BGB360" s="31">
        <f>BFW360+BFY360+BGA360</f>
        <v>792.3728813559322</v>
      </c>
      <c r="BPL360" s="30"/>
      <c r="BPM360" s="3" t="s">
        <v>134</v>
      </c>
      <c r="BPN360" s="78" t="s">
        <v>135</v>
      </c>
      <c r="BPO360" s="3" t="s">
        <v>45</v>
      </c>
      <c r="BPP360" s="3"/>
      <c r="BPQ360" s="6">
        <f>BPQ356</f>
        <v>22</v>
      </c>
      <c r="BPR360" s="6">
        <f>42.5/1.18</f>
        <v>36.016949152542374</v>
      </c>
      <c r="BPS360" s="6">
        <f>BPQ360*BPR360</f>
        <v>792.3728813559322</v>
      </c>
      <c r="BPT360" s="3"/>
      <c r="BPU360" s="6"/>
      <c r="BPV360" s="3"/>
      <c r="BPW360" s="6"/>
      <c r="BPX360" s="31">
        <f>BPS360+BPU360+BPW360</f>
        <v>792.3728813559322</v>
      </c>
      <c r="BZH360" s="30"/>
      <c r="BZI360" s="3" t="s">
        <v>134</v>
      </c>
      <c r="BZJ360" s="78" t="s">
        <v>135</v>
      </c>
      <c r="BZK360" s="3" t="s">
        <v>45</v>
      </c>
      <c r="BZL360" s="3"/>
      <c r="BZM360" s="6">
        <f>BZM356</f>
        <v>22</v>
      </c>
      <c r="BZN360" s="6">
        <f>42.5/1.18</f>
        <v>36.016949152542374</v>
      </c>
      <c r="BZO360" s="6">
        <f>BZM360*BZN360</f>
        <v>792.3728813559322</v>
      </c>
      <c r="BZP360" s="3"/>
      <c r="BZQ360" s="6"/>
      <c r="BZR360" s="3"/>
      <c r="BZS360" s="6"/>
      <c r="BZT360" s="31">
        <f>BZO360+BZQ360+BZS360</f>
        <v>792.3728813559322</v>
      </c>
      <c r="CJD360" s="30"/>
      <c r="CJE360" s="3" t="s">
        <v>134</v>
      </c>
      <c r="CJF360" s="78" t="s">
        <v>135</v>
      </c>
      <c r="CJG360" s="3" t="s">
        <v>45</v>
      </c>
      <c r="CJH360" s="3"/>
      <c r="CJI360" s="6">
        <f>CJI356</f>
        <v>22</v>
      </c>
      <c r="CJJ360" s="6">
        <f>42.5/1.18</f>
        <v>36.016949152542374</v>
      </c>
      <c r="CJK360" s="6">
        <f>CJI360*CJJ360</f>
        <v>792.3728813559322</v>
      </c>
      <c r="CJL360" s="3"/>
      <c r="CJM360" s="6"/>
      <c r="CJN360" s="3"/>
      <c r="CJO360" s="6"/>
      <c r="CJP360" s="31">
        <f>CJK360+CJM360+CJO360</f>
        <v>792.3728813559322</v>
      </c>
      <c r="CSZ360" s="30"/>
      <c r="CTA360" s="3" t="s">
        <v>134</v>
      </c>
      <c r="CTB360" s="78" t="s">
        <v>135</v>
      </c>
      <c r="CTC360" s="3" t="s">
        <v>45</v>
      </c>
      <c r="CTD360" s="3"/>
      <c r="CTE360" s="6">
        <f>CTE356</f>
        <v>22</v>
      </c>
      <c r="CTF360" s="6">
        <f>42.5/1.18</f>
        <v>36.016949152542374</v>
      </c>
      <c r="CTG360" s="6">
        <f>CTE360*CTF360</f>
        <v>792.3728813559322</v>
      </c>
      <c r="CTH360" s="3"/>
      <c r="CTI360" s="6"/>
      <c r="CTJ360" s="3"/>
      <c r="CTK360" s="6"/>
      <c r="CTL360" s="31">
        <f>CTG360+CTI360+CTK360</f>
        <v>792.3728813559322</v>
      </c>
      <c r="DCV360" s="30"/>
      <c r="DCW360" s="3" t="s">
        <v>134</v>
      </c>
      <c r="DCX360" s="78" t="s">
        <v>135</v>
      </c>
      <c r="DCY360" s="3" t="s">
        <v>45</v>
      </c>
      <c r="DCZ360" s="3"/>
      <c r="DDA360" s="6">
        <f>DDA356</f>
        <v>22</v>
      </c>
      <c r="DDB360" s="6">
        <f>42.5/1.18</f>
        <v>36.016949152542374</v>
      </c>
      <c r="DDC360" s="6">
        <f>DDA360*DDB360</f>
        <v>792.3728813559322</v>
      </c>
      <c r="DDD360" s="3"/>
      <c r="DDE360" s="6"/>
      <c r="DDF360" s="3"/>
      <c r="DDG360" s="6"/>
      <c r="DDH360" s="31">
        <f>DDC360+DDE360+DDG360</f>
        <v>792.3728813559322</v>
      </c>
      <c r="DMR360" s="30"/>
      <c r="DMS360" s="3" t="s">
        <v>134</v>
      </c>
      <c r="DMT360" s="78" t="s">
        <v>135</v>
      </c>
      <c r="DMU360" s="3" t="s">
        <v>45</v>
      </c>
      <c r="DMV360" s="3"/>
      <c r="DMW360" s="6">
        <f>DMW356</f>
        <v>22</v>
      </c>
      <c r="DMX360" s="6">
        <f>42.5/1.18</f>
        <v>36.016949152542374</v>
      </c>
      <c r="DMY360" s="6">
        <f>DMW360*DMX360</f>
        <v>792.3728813559322</v>
      </c>
      <c r="DMZ360" s="3"/>
      <c r="DNA360" s="6"/>
      <c r="DNB360" s="3"/>
      <c r="DNC360" s="6"/>
      <c r="DND360" s="31">
        <f>DMY360+DNA360+DNC360</f>
        <v>792.3728813559322</v>
      </c>
      <c r="DWN360" s="30"/>
      <c r="DWO360" s="3" t="s">
        <v>134</v>
      </c>
      <c r="DWP360" s="78" t="s">
        <v>135</v>
      </c>
      <c r="DWQ360" s="3" t="s">
        <v>45</v>
      </c>
      <c r="DWR360" s="3"/>
      <c r="DWS360" s="6">
        <f>DWS356</f>
        <v>22</v>
      </c>
      <c r="DWT360" s="6">
        <f>42.5/1.18</f>
        <v>36.016949152542374</v>
      </c>
      <c r="DWU360" s="6">
        <f>DWS360*DWT360</f>
        <v>792.3728813559322</v>
      </c>
      <c r="DWV360" s="3"/>
      <c r="DWW360" s="6"/>
      <c r="DWX360" s="3"/>
      <c r="DWY360" s="6"/>
      <c r="DWZ360" s="31">
        <f>DWU360+DWW360+DWY360</f>
        <v>792.3728813559322</v>
      </c>
      <c r="EGJ360" s="30"/>
      <c r="EGK360" s="3" t="s">
        <v>134</v>
      </c>
      <c r="EGL360" s="78" t="s">
        <v>135</v>
      </c>
      <c r="EGM360" s="3" t="s">
        <v>45</v>
      </c>
      <c r="EGN360" s="3"/>
      <c r="EGO360" s="6">
        <f>EGO356</f>
        <v>22</v>
      </c>
      <c r="EGP360" s="6">
        <f>42.5/1.18</f>
        <v>36.016949152542374</v>
      </c>
      <c r="EGQ360" s="6">
        <f>EGO360*EGP360</f>
        <v>792.3728813559322</v>
      </c>
      <c r="EGR360" s="3"/>
      <c r="EGS360" s="6"/>
      <c r="EGT360" s="3"/>
      <c r="EGU360" s="6"/>
      <c r="EGV360" s="31">
        <f>EGQ360+EGS360+EGU360</f>
        <v>792.3728813559322</v>
      </c>
      <c r="EQF360" s="30"/>
      <c r="EQG360" s="3" t="s">
        <v>134</v>
      </c>
      <c r="EQH360" s="78" t="s">
        <v>135</v>
      </c>
      <c r="EQI360" s="3" t="s">
        <v>45</v>
      </c>
      <c r="EQJ360" s="3"/>
      <c r="EQK360" s="6">
        <f>EQK356</f>
        <v>22</v>
      </c>
      <c r="EQL360" s="6">
        <f>42.5/1.18</f>
        <v>36.016949152542374</v>
      </c>
      <c r="EQM360" s="6">
        <f>EQK360*EQL360</f>
        <v>792.3728813559322</v>
      </c>
      <c r="EQN360" s="3"/>
      <c r="EQO360" s="6"/>
      <c r="EQP360" s="3"/>
      <c r="EQQ360" s="6"/>
      <c r="EQR360" s="31">
        <f>EQM360+EQO360+EQQ360</f>
        <v>792.3728813559322</v>
      </c>
      <c r="FAB360" s="30"/>
      <c r="FAC360" s="3" t="s">
        <v>134</v>
      </c>
      <c r="FAD360" s="78" t="s">
        <v>135</v>
      </c>
      <c r="FAE360" s="3" t="s">
        <v>45</v>
      </c>
      <c r="FAF360" s="3"/>
      <c r="FAG360" s="6">
        <f>FAG356</f>
        <v>22</v>
      </c>
      <c r="FAH360" s="6">
        <f>42.5/1.18</f>
        <v>36.016949152542374</v>
      </c>
      <c r="FAI360" s="6">
        <f>FAG360*FAH360</f>
        <v>792.3728813559322</v>
      </c>
      <c r="FAJ360" s="3"/>
      <c r="FAK360" s="6"/>
      <c r="FAL360" s="3"/>
      <c r="FAM360" s="6"/>
      <c r="FAN360" s="31">
        <f>FAI360+FAK360+FAM360</f>
        <v>792.3728813559322</v>
      </c>
      <c r="FJX360" s="30"/>
      <c r="FJY360" s="3" t="s">
        <v>134</v>
      </c>
      <c r="FJZ360" s="78" t="s">
        <v>135</v>
      </c>
      <c r="FKA360" s="3" t="s">
        <v>45</v>
      </c>
      <c r="FKB360" s="3"/>
      <c r="FKC360" s="6">
        <f>FKC356</f>
        <v>22</v>
      </c>
      <c r="FKD360" s="6">
        <f>42.5/1.18</f>
        <v>36.016949152542374</v>
      </c>
      <c r="FKE360" s="6">
        <f>FKC360*FKD360</f>
        <v>792.3728813559322</v>
      </c>
      <c r="FKF360" s="3"/>
      <c r="FKG360" s="6"/>
      <c r="FKH360" s="3"/>
      <c r="FKI360" s="6"/>
      <c r="FKJ360" s="31">
        <f>FKE360+FKG360+FKI360</f>
        <v>792.3728813559322</v>
      </c>
      <c r="FTT360" s="30"/>
      <c r="FTU360" s="3" t="s">
        <v>134</v>
      </c>
      <c r="FTV360" s="78" t="s">
        <v>135</v>
      </c>
      <c r="FTW360" s="3" t="s">
        <v>45</v>
      </c>
      <c r="FTX360" s="3"/>
      <c r="FTY360" s="6">
        <f>FTY356</f>
        <v>22</v>
      </c>
      <c r="FTZ360" s="6">
        <f>42.5/1.18</f>
        <v>36.016949152542374</v>
      </c>
      <c r="FUA360" s="6">
        <f>FTY360*FTZ360</f>
        <v>792.3728813559322</v>
      </c>
      <c r="FUB360" s="3"/>
      <c r="FUC360" s="6"/>
      <c r="FUD360" s="3"/>
      <c r="FUE360" s="6"/>
      <c r="FUF360" s="31">
        <f>FUA360+FUC360+FUE360</f>
        <v>792.3728813559322</v>
      </c>
      <c r="GDP360" s="30"/>
      <c r="GDQ360" s="3" t="s">
        <v>134</v>
      </c>
      <c r="GDR360" s="78" t="s">
        <v>135</v>
      </c>
      <c r="GDS360" s="3" t="s">
        <v>45</v>
      </c>
      <c r="GDT360" s="3"/>
      <c r="GDU360" s="6">
        <f>GDU356</f>
        <v>22</v>
      </c>
      <c r="GDV360" s="6">
        <f>42.5/1.18</f>
        <v>36.016949152542374</v>
      </c>
      <c r="GDW360" s="6">
        <f>GDU360*GDV360</f>
        <v>792.3728813559322</v>
      </c>
      <c r="GDX360" s="3"/>
      <c r="GDY360" s="6"/>
      <c r="GDZ360" s="3"/>
      <c r="GEA360" s="6"/>
      <c r="GEB360" s="31">
        <f>GDW360+GDY360+GEA360</f>
        <v>792.3728813559322</v>
      </c>
      <c r="GNL360" s="30"/>
      <c r="GNM360" s="3" t="s">
        <v>134</v>
      </c>
      <c r="GNN360" s="78" t="s">
        <v>135</v>
      </c>
      <c r="GNO360" s="3" t="s">
        <v>45</v>
      </c>
      <c r="GNP360" s="3"/>
      <c r="GNQ360" s="6">
        <f>GNQ356</f>
        <v>22</v>
      </c>
      <c r="GNR360" s="6">
        <f>42.5/1.18</f>
        <v>36.016949152542374</v>
      </c>
      <c r="GNS360" s="6">
        <f>GNQ360*GNR360</f>
        <v>792.3728813559322</v>
      </c>
      <c r="GNT360" s="3"/>
      <c r="GNU360" s="6"/>
      <c r="GNV360" s="3"/>
      <c r="GNW360" s="6"/>
      <c r="GNX360" s="31">
        <f>GNS360+GNU360+GNW360</f>
        <v>792.3728813559322</v>
      </c>
      <c r="GXH360" s="30"/>
      <c r="GXI360" s="3" t="s">
        <v>134</v>
      </c>
      <c r="GXJ360" s="78" t="s">
        <v>135</v>
      </c>
      <c r="GXK360" s="3" t="s">
        <v>45</v>
      </c>
      <c r="GXL360" s="3"/>
      <c r="GXM360" s="6">
        <f>GXM356</f>
        <v>22</v>
      </c>
      <c r="GXN360" s="6">
        <f>42.5/1.18</f>
        <v>36.016949152542374</v>
      </c>
      <c r="GXO360" s="6">
        <f>GXM360*GXN360</f>
        <v>792.3728813559322</v>
      </c>
      <c r="GXP360" s="3"/>
      <c r="GXQ360" s="6"/>
      <c r="GXR360" s="3"/>
      <c r="GXS360" s="6"/>
      <c r="GXT360" s="31">
        <f>GXO360+GXQ360+GXS360</f>
        <v>792.3728813559322</v>
      </c>
      <c r="HHD360" s="30"/>
      <c r="HHE360" s="3" t="s">
        <v>134</v>
      </c>
      <c r="HHF360" s="78" t="s">
        <v>135</v>
      </c>
      <c r="HHG360" s="3" t="s">
        <v>45</v>
      </c>
      <c r="HHH360" s="3"/>
      <c r="HHI360" s="6">
        <f>HHI356</f>
        <v>22</v>
      </c>
      <c r="HHJ360" s="6">
        <f>42.5/1.18</f>
        <v>36.016949152542374</v>
      </c>
      <c r="HHK360" s="6">
        <f>HHI360*HHJ360</f>
        <v>792.3728813559322</v>
      </c>
      <c r="HHL360" s="3"/>
      <c r="HHM360" s="6"/>
      <c r="HHN360" s="3"/>
      <c r="HHO360" s="6"/>
      <c r="HHP360" s="31">
        <f>HHK360+HHM360+HHO360</f>
        <v>792.3728813559322</v>
      </c>
      <c r="HQZ360" s="30"/>
      <c r="HRA360" s="3" t="s">
        <v>134</v>
      </c>
      <c r="HRB360" s="78" t="s">
        <v>135</v>
      </c>
      <c r="HRC360" s="3" t="s">
        <v>45</v>
      </c>
      <c r="HRD360" s="3"/>
      <c r="HRE360" s="6">
        <f>HRE356</f>
        <v>22</v>
      </c>
      <c r="HRF360" s="6">
        <f>42.5/1.18</f>
        <v>36.016949152542374</v>
      </c>
      <c r="HRG360" s="6">
        <f>HRE360*HRF360</f>
        <v>792.3728813559322</v>
      </c>
      <c r="HRH360" s="3"/>
      <c r="HRI360" s="6"/>
      <c r="HRJ360" s="3"/>
      <c r="HRK360" s="6"/>
      <c r="HRL360" s="31">
        <f>HRG360+HRI360+HRK360</f>
        <v>792.3728813559322</v>
      </c>
      <c r="IAV360" s="30"/>
      <c r="IAW360" s="3" t="s">
        <v>134</v>
      </c>
      <c r="IAX360" s="78" t="s">
        <v>135</v>
      </c>
      <c r="IAY360" s="3" t="s">
        <v>45</v>
      </c>
      <c r="IAZ360" s="3"/>
      <c r="IBA360" s="6">
        <f>IBA356</f>
        <v>22</v>
      </c>
      <c r="IBB360" s="6">
        <f>42.5/1.18</f>
        <v>36.016949152542374</v>
      </c>
      <c r="IBC360" s="6">
        <f>IBA360*IBB360</f>
        <v>792.3728813559322</v>
      </c>
      <c r="IBD360" s="3"/>
      <c r="IBE360" s="6"/>
      <c r="IBF360" s="3"/>
      <c r="IBG360" s="6"/>
      <c r="IBH360" s="31">
        <f>IBC360+IBE360+IBG360</f>
        <v>792.3728813559322</v>
      </c>
      <c r="IKR360" s="30"/>
      <c r="IKS360" s="3" t="s">
        <v>134</v>
      </c>
      <c r="IKT360" s="78" t="s">
        <v>135</v>
      </c>
      <c r="IKU360" s="3" t="s">
        <v>45</v>
      </c>
      <c r="IKV360" s="3"/>
      <c r="IKW360" s="6">
        <f>IKW356</f>
        <v>22</v>
      </c>
      <c r="IKX360" s="6">
        <f>42.5/1.18</f>
        <v>36.016949152542374</v>
      </c>
      <c r="IKY360" s="6">
        <f>IKW360*IKX360</f>
        <v>792.3728813559322</v>
      </c>
      <c r="IKZ360" s="3"/>
      <c r="ILA360" s="6"/>
      <c r="ILB360" s="3"/>
      <c r="ILC360" s="6"/>
      <c r="ILD360" s="31">
        <f>IKY360+ILA360+ILC360</f>
        <v>792.3728813559322</v>
      </c>
      <c r="IUN360" s="30"/>
      <c r="IUO360" s="3" t="s">
        <v>134</v>
      </c>
      <c r="IUP360" s="78" t="s">
        <v>135</v>
      </c>
      <c r="IUQ360" s="3" t="s">
        <v>45</v>
      </c>
      <c r="IUR360" s="3"/>
      <c r="IUS360" s="6">
        <f>IUS356</f>
        <v>22</v>
      </c>
      <c r="IUT360" s="6">
        <f>42.5/1.18</f>
        <v>36.016949152542374</v>
      </c>
      <c r="IUU360" s="6">
        <f>IUS360*IUT360</f>
        <v>792.3728813559322</v>
      </c>
      <c r="IUV360" s="3"/>
      <c r="IUW360" s="6"/>
      <c r="IUX360" s="3"/>
      <c r="IUY360" s="6"/>
      <c r="IUZ360" s="31">
        <f>IUU360+IUW360+IUY360</f>
        <v>792.3728813559322</v>
      </c>
      <c r="JEJ360" s="30"/>
      <c r="JEK360" s="3" t="s">
        <v>134</v>
      </c>
      <c r="JEL360" s="78" t="s">
        <v>135</v>
      </c>
      <c r="JEM360" s="3" t="s">
        <v>45</v>
      </c>
      <c r="JEN360" s="3"/>
      <c r="JEO360" s="6">
        <f>JEO356</f>
        <v>22</v>
      </c>
      <c r="JEP360" s="6">
        <f>42.5/1.18</f>
        <v>36.016949152542374</v>
      </c>
      <c r="JEQ360" s="6">
        <f>JEO360*JEP360</f>
        <v>792.3728813559322</v>
      </c>
      <c r="JER360" s="3"/>
      <c r="JES360" s="6"/>
      <c r="JET360" s="3"/>
      <c r="JEU360" s="6"/>
      <c r="JEV360" s="31">
        <f>JEQ360+JES360+JEU360</f>
        <v>792.3728813559322</v>
      </c>
      <c r="JOF360" s="30"/>
      <c r="JOG360" s="3" t="s">
        <v>134</v>
      </c>
      <c r="JOH360" s="78" t="s">
        <v>135</v>
      </c>
      <c r="JOI360" s="3" t="s">
        <v>45</v>
      </c>
      <c r="JOJ360" s="3"/>
      <c r="JOK360" s="6">
        <f>JOK356</f>
        <v>22</v>
      </c>
      <c r="JOL360" s="6">
        <f>42.5/1.18</f>
        <v>36.016949152542374</v>
      </c>
      <c r="JOM360" s="6">
        <f>JOK360*JOL360</f>
        <v>792.3728813559322</v>
      </c>
      <c r="JON360" s="3"/>
      <c r="JOO360" s="6"/>
      <c r="JOP360" s="3"/>
      <c r="JOQ360" s="6"/>
      <c r="JOR360" s="31">
        <f>JOM360+JOO360+JOQ360</f>
        <v>792.3728813559322</v>
      </c>
      <c r="JYB360" s="30"/>
      <c r="JYC360" s="3" t="s">
        <v>134</v>
      </c>
      <c r="JYD360" s="78" t="s">
        <v>135</v>
      </c>
      <c r="JYE360" s="3" t="s">
        <v>45</v>
      </c>
      <c r="JYF360" s="3"/>
      <c r="JYG360" s="6">
        <f>JYG356</f>
        <v>22</v>
      </c>
      <c r="JYH360" s="6">
        <f>42.5/1.18</f>
        <v>36.016949152542374</v>
      </c>
      <c r="JYI360" s="6">
        <f>JYG360*JYH360</f>
        <v>792.3728813559322</v>
      </c>
      <c r="JYJ360" s="3"/>
      <c r="JYK360" s="6"/>
      <c r="JYL360" s="3"/>
      <c r="JYM360" s="6"/>
      <c r="JYN360" s="31">
        <f>JYI360+JYK360+JYM360</f>
        <v>792.3728813559322</v>
      </c>
      <c r="KHX360" s="30"/>
      <c r="KHY360" s="3" t="s">
        <v>134</v>
      </c>
      <c r="KHZ360" s="78" t="s">
        <v>135</v>
      </c>
      <c r="KIA360" s="3" t="s">
        <v>45</v>
      </c>
      <c r="KIB360" s="3"/>
      <c r="KIC360" s="6">
        <f>KIC356</f>
        <v>22</v>
      </c>
      <c r="KID360" s="6">
        <f>42.5/1.18</f>
        <v>36.016949152542374</v>
      </c>
      <c r="KIE360" s="6">
        <f>KIC360*KID360</f>
        <v>792.3728813559322</v>
      </c>
      <c r="KIF360" s="3"/>
      <c r="KIG360" s="6"/>
      <c r="KIH360" s="3"/>
      <c r="KII360" s="6"/>
      <c r="KIJ360" s="31">
        <f>KIE360+KIG360+KII360</f>
        <v>792.3728813559322</v>
      </c>
      <c r="KRT360" s="30"/>
      <c r="KRU360" s="3" t="s">
        <v>134</v>
      </c>
      <c r="KRV360" s="78" t="s">
        <v>135</v>
      </c>
      <c r="KRW360" s="3" t="s">
        <v>45</v>
      </c>
      <c r="KRX360" s="3"/>
      <c r="KRY360" s="6">
        <f>KRY356</f>
        <v>22</v>
      </c>
      <c r="KRZ360" s="6">
        <f>42.5/1.18</f>
        <v>36.016949152542374</v>
      </c>
      <c r="KSA360" s="6">
        <f>KRY360*KRZ360</f>
        <v>792.3728813559322</v>
      </c>
      <c r="KSB360" s="3"/>
      <c r="KSC360" s="6"/>
      <c r="KSD360" s="3"/>
      <c r="KSE360" s="6"/>
      <c r="KSF360" s="31">
        <f>KSA360+KSC360+KSE360</f>
        <v>792.3728813559322</v>
      </c>
      <c r="LBP360" s="30"/>
      <c r="LBQ360" s="3" t="s">
        <v>134</v>
      </c>
      <c r="LBR360" s="78" t="s">
        <v>135</v>
      </c>
      <c r="LBS360" s="3" t="s">
        <v>45</v>
      </c>
      <c r="LBT360" s="3"/>
      <c r="LBU360" s="6">
        <f>LBU356</f>
        <v>22</v>
      </c>
      <c r="LBV360" s="6">
        <f>42.5/1.18</f>
        <v>36.016949152542374</v>
      </c>
      <c r="LBW360" s="6">
        <f>LBU360*LBV360</f>
        <v>792.3728813559322</v>
      </c>
      <c r="LBX360" s="3"/>
      <c r="LBY360" s="6"/>
      <c r="LBZ360" s="3"/>
      <c r="LCA360" s="6"/>
      <c r="LCB360" s="31">
        <f>LBW360+LBY360+LCA360</f>
        <v>792.3728813559322</v>
      </c>
      <c r="LLL360" s="30"/>
      <c r="LLM360" s="3" t="s">
        <v>134</v>
      </c>
      <c r="LLN360" s="78" t="s">
        <v>135</v>
      </c>
      <c r="LLO360" s="3" t="s">
        <v>45</v>
      </c>
      <c r="LLP360" s="3"/>
      <c r="LLQ360" s="6">
        <f>LLQ356</f>
        <v>22</v>
      </c>
      <c r="LLR360" s="6">
        <f>42.5/1.18</f>
        <v>36.016949152542374</v>
      </c>
      <c r="LLS360" s="6">
        <f>LLQ360*LLR360</f>
        <v>792.3728813559322</v>
      </c>
      <c r="LLT360" s="3"/>
      <c r="LLU360" s="6"/>
      <c r="LLV360" s="3"/>
      <c r="LLW360" s="6"/>
      <c r="LLX360" s="31">
        <f>LLS360+LLU360+LLW360</f>
        <v>792.3728813559322</v>
      </c>
      <c r="LVH360" s="30"/>
      <c r="LVI360" s="3" t="s">
        <v>134</v>
      </c>
      <c r="LVJ360" s="78" t="s">
        <v>135</v>
      </c>
      <c r="LVK360" s="3" t="s">
        <v>45</v>
      </c>
      <c r="LVL360" s="3"/>
      <c r="LVM360" s="6">
        <f>LVM356</f>
        <v>22</v>
      </c>
      <c r="LVN360" s="6">
        <f>42.5/1.18</f>
        <v>36.016949152542374</v>
      </c>
      <c r="LVO360" s="6">
        <f>LVM360*LVN360</f>
        <v>792.3728813559322</v>
      </c>
      <c r="LVP360" s="3"/>
      <c r="LVQ360" s="6"/>
      <c r="LVR360" s="3"/>
      <c r="LVS360" s="6"/>
      <c r="LVT360" s="31">
        <f>LVO360+LVQ360+LVS360</f>
        <v>792.3728813559322</v>
      </c>
      <c r="MFD360" s="30"/>
      <c r="MFE360" s="3" t="s">
        <v>134</v>
      </c>
      <c r="MFF360" s="78" t="s">
        <v>135</v>
      </c>
      <c r="MFG360" s="3" t="s">
        <v>45</v>
      </c>
      <c r="MFH360" s="3"/>
      <c r="MFI360" s="6">
        <f>MFI356</f>
        <v>22</v>
      </c>
      <c r="MFJ360" s="6">
        <f>42.5/1.18</f>
        <v>36.016949152542374</v>
      </c>
      <c r="MFK360" s="6">
        <f>MFI360*MFJ360</f>
        <v>792.3728813559322</v>
      </c>
      <c r="MFL360" s="3"/>
      <c r="MFM360" s="6"/>
      <c r="MFN360" s="3"/>
      <c r="MFO360" s="6"/>
      <c r="MFP360" s="31">
        <f>MFK360+MFM360+MFO360</f>
        <v>792.3728813559322</v>
      </c>
      <c r="MOZ360" s="30"/>
      <c r="MPA360" s="3" t="s">
        <v>134</v>
      </c>
      <c r="MPB360" s="78" t="s">
        <v>135</v>
      </c>
      <c r="MPC360" s="3" t="s">
        <v>45</v>
      </c>
      <c r="MPD360" s="3"/>
      <c r="MPE360" s="6">
        <f>MPE356</f>
        <v>22</v>
      </c>
      <c r="MPF360" s="6">
        <f>42.5/1.18</f>
        <v>36.016949152542374</v>
      </c>
      <c r="MPG360" s="6">
        <f>MPE360*MPF360</f>
        <v>792.3728813559322</v>
      </c>
      <c r="MPH360" s="3"/>
      <c r="MPI360" s="6"/>
      <c r="MPJ360" s="3"/>
      <c r="MPK360" s="6"/>
      <c r="MPL360" s="31">
        <f>MPG360+MPI360+MPK360</f>
        <v>792.3728813559322</v>
      </c>
      <c r="MYV360" s="30"/>
      <c r="MYW360" s="3" t="s">
        <v>134</v>
      </c>
      <c r="MYX360" s="78" t="s">
        <v>135</v>
      </c>
      <c r="MYY360" s="3" t="s">
        <v>45</v>
      </c>
      <c r="MYZ360" s="3"/>
      <c r="MZA360" s="6">
        <f>MZA356</f>
        <v>22</v>
      </c>
      <c r="MZB360" s="6">
        <f>42.5/1.18</f>
        <v>36.016949152542374</v>
      </c>
      <c r="MZC360" s="6">
        <f>MZA360*MZB360</f>
        <v>792.3728813559322</v>
      </c>
      <c r="MZD360" s="3"/>
      <c r="MZE360" s="6"/>
      <c r="MZF360" s="3"/>
      <c r="MZG360" s="6"/>
      <c r="MZH360" s="31">
        <f>MZC360+MZE360+MZG360</f>
        <v>792.3728813559322</v>
      </c>
      <c r="NIR360" s="30"/>
      <c r="NIS360" s="3" t="s">
        <v>134</v>
      </c>
      <c r="NIT360" s="78" t="s">
        <v>135</v>
      </c>
      <c r="NIU360" s="3" t="s">
        <v>45</v>
      </c>
      <c r="NIV360" s="3"/>
      <c r="NIW360" s="6">
        <f>NIW356</f>
        <v>22</v>
      </c>
      <c r="NIX360" s="6">
        <f>42.5/1.18</f>
        <v>36.016949152542374</v>
      </c>
      <c r="NIY360" s="6">
        <f>NIW360*NIX360</f>
        <v>792.3728813559322</v>
      </c>
      <c r="NIZ360" s="3"/>
      <c r="NJA360" s="6"/>
      <c r="NJB360" s="3"/>
      <c r="NJC360" s="6"/>
      <c r="NJD360" s="31">
        <f>NIY360+NJA360+NJC360</f>
        <v>792.3728813559322</v>
      </c>
      <c r="NSN360" s="30"/>
      <c r="NSO360" s="3" t="s">
        <v>134</v>
      </c>
      <c r="NSP360" s="78" t="s">
        <v>135</v>
      </c>
      <c r="NSQ360" s="3" t="s">
        <v>45</v>
      </c>
      <c r="NSR360" s="3"/>
      <c r="NSS360" s="6">
        <f>NSS356</f>
        <v>22</v>
      </c>
      <c r="NST360" s="6">
        <f>42.5/1.18</f>
        <v>36.016949152542374</v>
      </c>
      <c r="NSU360" s="6">
        <f>NSS360*NST360</f>
        <v>792.3728813559322</v>
      </c>
      <c r="NSV360" s="3"/>
      <c r="NSW360" s="6"/>
      <c r="NSX360" s="3"/>
      <c r="NSY360" s="6"/>
      <c r="NSZ360" s="31">
        <f>NSU360+NSW360+NSY360</f>
        <v>792.3728813559322</v>
      </c>
      <c r="OCJ360" s="30"/>
      <c r="OCK360" s="3" t="s">
        <v>134</v>
      </c>
      <c r="OCL360" s="78" t="s">
        <v>135</v>
      </c>
      <c r="OCM360" s="3" t="s">
        <v>45</v>
      </c>
      <c r="OCN360" s="3"/>
      <c r="OCO360" s="6">
        <f>OCO356</f>
        <v>22</v>
      </c>
      <c r="OCP360" s="6">
        <f>42.5/1.18</f>
        <v>36.016949152542374</v>
      </c>
      <c r="OCQ360" s="6">
        <f>OCO360*OCP360</f>
        <v>792.3728813559322</v>
      </c>
      <c r="OCR360" s="3"/>
      <c r="OCS360" s="6"/>
      <c r="OCT360" s="3"/>
      <c r="OCU360" s="6"/>
      <c r="OCV360" s="31">
        <f>OCQ360+OCS360+OCU360</f>
        <v>792.3728813559322</v>
      </c>
      <c r="OMF360" s="30"/>
      <c r="OMG360" s="3" t="s">
        <v>134</v>
      </c>
      <c r="OMH360" s="78" t="s">
        <v>135</v>
      </c>
      <c r="OMI360" s="3" t="s">
        <v>45</v>
      </c>
      <c r="OMJ360" s="3"/>
      <c r="OMK360" s="6">
        <f>OMK356</f>
        <v>22</v>
      </c>
      <c r="OML360" s="6">
        <f>42.5/1.18</f>
        <v>36.016949152542374</v>
      </c>
      <c r="OMM360" s="6">
        <f>OMK360*OML360</f>
        <v>792.3728813559322</v>
      </c>
      <c r="OMN360" s="3"/>
      <c r="OMO360" s="6"/>
      <c r="OMP360" s="3"/>
      <c r="OMQ360" s="6"/>
      <c r="OMR360" s="31">
        <f>OMM360+OMO360+OMQ360</f>
        <v>792.3728813559322</v>
      </c>
      <c r="OWB360" s="30"/>
      <c r="OWC360" s="3" t="s">
        <v>134</v>
      </c>
      <c r="OWD360" s="78" t="s">
        <v>135</v>
      </c>
      <c r="OWE360" s="3" t="s">
        <v>45</v>
      </c>
      <c r="OWF360" s="3"/>
      <c r="OWG360" s="6">
        <f>OWG356</f>
        <v>22</v>
      </c>
      <c r="OWH360" s="6">
        <f>42.5/1.18</f>
        <v>36.016949152542374</v>
      </c>
      <c r="OWI360" s="6">
        <f>OWG360*OWH360</f>
        <v>792.3728813559322</v>
      </c>
      <c r="OWJ360" s="3"/>
      <c r="OWK360" s="6"/>
      <c r="OWL360" s="3"/>
      <c r="OWM360" s="6"/>
      <c r="OWN360" s="31">
        <f>OWI360+OWK360+OWM360</f>
        <v>792.3728813559322</v>
      </c>
      <c r="PFX360" s="30"/>
      <c r="PFY360" s="3" t="s">
        <v>134</v>
      </c>
      <c r="PFZ360" s="78" t="s">
        <v>135</v>
      </c>
      <c r="PGA360" s="3" t="s">
        <v>45</v>
      </c>
      <c r="PGB360" s="3"/>
      <c r="PGC360" s="6">
        <f>PGC356</f>
        <v>22</v>
      </c>
      <c r="PGD360" s="6">
        <f>42.5/1.18</f>
        <v>36.016949152542374</v>
      </c>
      <c r="PGE360" s="6">
        <f>PGC360*PGD360</f>
        <v>792.3728813559322</v>
      </c>
      <c r="PGF360" s="3"/>
      <c r="PGG360" s="6"/>
      <c r="PGH360" s="3"/>
      <c r="PGI360" s="6"/>
      <c r="PGJ360" s="31">
        <f>PGE360+PGG360+PGI360</f>
        <v>792.3728813559322</v>
      </c>
      <c r="PPT360" s="30"/>
      <c r="PPU360" s="3" t="s">
        <v>134</v>
      </c>
      <c r="PPV360" s="78" t="s">
        <v>135</v>
      </c>
      <c r="PPW360" s="3" t="s">
        <v>45</v>
      </c>
      <c r="PPX360" s="3"/>
      <c r="PPY360" s="6">
        <f>PPY356</f>
        <v>22</v>
      </c>
      <c r="PPZ360" s="6">
        <f>42.5/1.18</f>
        <v>36.016949152542374</v>
      </c>
      <c r="PQA360" s="6">
        <f>PPY360*PPZ360</f>
        <v>792.3728813559322</v>
      </c>
      <c r="PQB360" s="3"/>
      <c r="PQC360" s="6"/>
      <c r="PQD360" s="3"/>
      <c r="PQE360" s="6"/>
      <c r="PQF360" s="31">
        <f>PQA360+PQC360+PQE360</f>
        <v>792.3728813559322</v>
      </c>
      <c r="PZP360" s="30"/>
      <c r="PZQ360" s="3" t="s">
        <v>134</v>
      </c>
      <c r="PZR360" s="78" t="s">
        <v>135</v>
      </c>
      <c r="PZS360" s="3" t="s">
        <v>45</v>
      </c>
      <c r="PZT360" s="3"/>
      <c r="PZU360" s="6">
        <f>PZU356</f>
        <v>22</v>
      </c>
      <c r="PZV360" s="6">
        <f>42.5/1.18</f>
        <v>36.016949152542374</v>
      </c>
      <c r="PZW360" s="6">
        <f>PZU360*PZV360</f>
        <v>792.3728813559322</v>
      </c>
      <c r="PZX360" s="3"/>
      <c r="PZY360" s="6"/>
      <c r="PZZ360" s="3"/>
      <c r="QAA360" s="6"/>
      <c r="QAB360" s="31">
        <f>PZW360+PZY360+QAA360</f>
        <v>792.3728813559322</v>
      </c>
      <c r="QJL360" s="30"/>
      <c r="QJM360" s="3" t="s">
        <v>134</v>
      </c>
      <c r="QJN360" s="78" t="s">
        <v>135</v>
      </c>
      <c r="QJO360" s="3" t="s">
        <v>45</v>
      </c>
      <c r="QJP360" s="3"/>
      <c r="QJQ360" s="6">
        <f>QJQ356</f>
        <v>22</v>
      </c>
      <c r="QJR360" s="6">
        <f>42.5/1.18</f>
        <v>36.016949152542374</v>
      </c>
      <c r="QJS360" s="6">
        <f>QJQ360*QJR360</f>
        <v>792.3728813559322</v>
      </c>
      <c r="QJT360" s="3"/>
      <c r="QJU360" s="6"/>
      <c r="QJV360" s="3"/>
      <c r="QJW360" s="6"/>
      <c r="QJX360" s="31">
        <f>QJS360+QJU360+QJW360</f>
        <v>792.3728813559322</v>
      </c>
      <c r="QTH360" s="30"/>
      <c r="QTI360" s="3" t="s">
        <v>134</v>
      </c>
      <c r="QTJ360" s="78" t="s">
        <v>135</v>
      </c>
      <c r="QTK360" s="3" t="s">
        <v>45</v>
      </c>
      <c r="QTL360" s="3"/>
      <c r="QTM360" s="6">
        <f>QTM356</f>
        <v>22</v>
      </c>
      <c r="QTN360" s="6">
        <f>42.5/1.18</f>
        <v>36.016949152542374</v>
      </c>
      <c r="QTO360" s="6">
        <f>QTM360*QTN360</f>
        <v>792.3728813559322</v>
      </c>
      <c r="QTP360" s="3"/>
      <c r="QTQ360" s="6"/>
      <c r="QTR360" s="3"/>
      <c r="QTS360" s="6"/>
      <c r="QTT360" s="31">
        <f>QTO360+QTQ360+QTS360</f>
        <v>792.3728813559322</v>
      </c>
      <c r="RDD360" s="30"/>
      <c r="RDE360" s="3" t="s">
        <v>134</v>
      </c>
      <c r="RDF360" s="78" t="s">
        <v>135</v>
      </c>
      <c r="RDG360" s="3" t="s">
        <v>45</v>
      </c>
      <c r="RDH360" s="3"/>
      <c r="RDI360" s="6">
        <f>RDI356</f>
        <v>22</v>
      </c>
      <c r="RDJ360" s="6">
        <f>42.5/1.18</f>
        <v>36.016949152542374</v>
      </c>
      <c r="RDK360" s="6">
        <f>RDI360*RDJ360</f>
        <v>792.3728813559322</v>
      </c>
      <c r="RDL360" s="3"/>
      <c r="RDM360" s="6"/>
      <c r="RDN360" s="3"/>
      <c r="RDO360" s="6"/>
      <c r="RDP360" s="31">
        <f>RDK360+RDM360+RDO360</f>
        <v>792.3728813559322</v>
      </c>
      <c r="RMZ360" s="30"/>
      <c r="RNA360" s="3" t="s">
        <v>134</v>
      </c>
      <c r="RNB360" s="78" t="s">
        <v>135</v>
      </c>
      <c r="RNC360" s="3" t="s">
        <v>45</v>
      </c>
      <c r="RND360" s="3"/>
      <c r="RNE360" s="6">
        <f>RNE356</f>
        <v>22</v>
      </c>
      <c r="RNF360" s="6">
        <f>42.5/1.18</f>
        <v>36.016949152542374</v>
      </c>
      <c r="RNG360" s="6">
        <f>RNE360*RNF360</f>
        <v>792.3728813559322</v>
      </c>
      <c r="RNH360" s="3"/>
      <c r="RNI360" s="6"/>
      <c r="RNJ360" s="3"/>
      <c r="RNK360" s="6"/>
      <c r="RNL360" s="31">
        <f>RNG360+RNI360+RNK360</f>
        <v>792.3728813559322</v>
      </c>
      <c r="RWV360" s="30"/>
      <c r="RWW360" s="3" t="s">
        <v>134</v>
      </c>
      <c r="RWX360" s="78" t="s">
        <v>135</v>
      </c>
      <c r="RWY360" s="3" t="s">
        <v>45</v>
      </c>
      <c r="RWZ360" s="3"/>
      <c r="RXA360" s="6">
        <f>RXA356</f>
        <v>22</v>
      </c>
      <c r="RXB360" s="6">
        <f>42.5/1.18</f>
        <v>36.016949152542374</v>
      </c>
      <c r="RXC360" s="6">
        <f>RXA360*RXB360</f>
        <v>792.3728813559322</v>
      </c>
      <c r="RXD360" s="3"/>
      <c r="RXE360" s="6"/>
      <c r="RXF360" s="3"/>
      <c r="RXG360" s="6"/>
      <c r="RXH360" s="31">
        <f>RXC360+RXE360+RXG360</f>
        <v>792.3728813559322</v>
      </c>
      <c r="SGR360" s="30"/>
      <c r="SGS360" s="3" t="s">
        <v>134</v>
      </c>
      <c r="SGT360" s="78" t="s">
        <v>135</v>
      </c>
      <c r="SGU360" s="3" t="s">
        <v>45</v>
      </c>
      <c r="SGV360" s="3"/>
      <c r="SGW360" s="6">
        <f>SGW356</f>
        <v>22</v>
      </c>
      <c r="SGX360" s="6">
        <f>42.5/1.18</f>
        <v>36.016949152542374</v>
      </c>
      <c r="SGY360" s="6">
        <f>SGW360*SGX360</f>
        <v>792.3728813559322</v>
      </c>
      <c r="SGZ360" s="3"/>
      <c r="SHA360" s="6"/>
      <c r="SHB360" s="3"/>
      <c r="SHC360" s="6"/>
      <c r="SHD360" s="31">
        <f>SGY360+SHA360+SHC360</f>
        <v>792.3728813559322</v>
      </c>
      <c r="SQN360" s="30"/>
      <c r="SQO360" s="3" t="s">
        <v>134</v>
      </c>
      <c r="SQP360" s="78" t="s">
        <v>135</v>
      </c>
      <c r="SQQ360" s="3" t="s">
        <v>45</v>
      </c>
      <c r="SQR360" s="3"/>
      <c r="SQS360" s="6">
        <f>SQS356</f>
        <v>22</v>
      </c>
      <c r="SQT360" s="6">
        <f>42.5/1.18</f>
        <v>36.016949152542374</v>
      </c>
      <c r="SQU360" s="6">
        <f>SQS360*SQT360</f>
        <v>792.3728813559322</v>
      </c>
      <c r="SQV360" s="3"/>
      <c r="SQW360" s="6"/>
      <c r="SQX360" s="3"/>
      <c r="SQY360" s="6"/>
      <c r="SQZ360" s="31">
        <f>SQU360+SQW360+SQY360</f>
        <v>792.3728813559322</v>
      </c>
      <c r="TAJ360" s="30"/>
      <c r="TAK360" s="3" t="s">
        <v>134</v>
      </c>
      <c r="TAL360" s="78" t="s">
        <v>135</v>
      </c>
      <c r="TAM360" s="3" t="s">
        <v>45</v>
      </c>
      <c r="TAN360" s="3"/>
      <c r="TAO360" s="6">
        <f>TAO356</f>
        <v>22</v>
      </c>
      <c r="TAP360" s="6">
        <f>42.5/1.18</f>
        <v>36.016949152542374</v>
      </c>
      <c r="TAQ360" s="6">
        <f>TAO360*TAP360</f>
        <v>792.3728813559322</v>
      </c>
      <c r="TAR360" s="3"/>
      <c r="TAS360" s="6"/>
      <c r="TAT360" s="3"/>
      <c r="TAU360" s="6"/>
      <c r="TAV360" s="31">
        <f>TAQ360+TAS360+TAU360</f>
        <v>792.3728813559322</v>
      </c>
      <c r="TKF360" s="30"/>
      <c r="TKG360" s="3" t="s">
        <v>134</v>
      </c>
      <c r="TKH360" s="78" t="s">
        <v>135</v>
      </c>
      <c r="TKI360" s="3" t="s">
        <v>45</v>
      </c>
      <c r="TKJ360" s="3"/>
      <c r="TKK360" s="6">
        <f>TKK356</f>
        <v>22</v>
      </c>
      <c r="TKL360" s="6">
        <f>42.5/1.18</f>
        <v>36.016949152542374</v>
      </c>
      <c r="TKM360" s="6">
        <f>TKK360*TKL360</f>
        <v>792.3728813559322</v>
      </c>
      <c r="TKN360" s="3"/>
      <c r="TKO360" s="6"/>
      <c r="TKP360" s="3"/>
      <c r="TKQ360" s="6"/>
      <c r="TKR360" s="31">
        <f>TKM360+TKO360+TKQ360</f>
        <v>792.3728813559322</v>
      </c>
      <c r="TUB360" s="30"/>
      <c r="TUC360" s="3" t="s">
        <v>134</v>
      </c>
      <c r="TUD360" s="78" t="s">
        <v>135</v>
      </c>
      <c r="TUE360" s="3" t="s">
        <v>45</v>
      </c>
      <c r="TUF360" s="3"/>
      <c r="TUG360" s="6">
        <f>TUG356</f>
        <v>22</v>
      </c>
      <c r="TUH360" s="6">
        <f>42.5/1.18</f>
        <v>36.016949152542374</v>
      </c>
      <c r="TUI360" s="6">
        <f>TUG360*TUH360</f>
        <v>792.3728813559322</v>
      </c>
      <c r="TUJ360" s="3"/>
      <c r="TUK360" s="6"/>
      <c r="TUL360" s="3"/>
      <c r="TUM360" s="6"/>
      <c r="TUN360" s="31">
        <f>TUI360+TUK360+TUM360</f>
        <v>792.3728813559322</v>
      </c>
      <c r="UDX360" s="30"/>
      <c r="UDY360" s="3" t="s">
        <v>134</v>
      </c>
      <c r="UDZ360" s="78" t="s">
        <v>135</v>
      </c>
      <c r="UEA360" s="3" t="s">
        <v>45</v>
      </c>
      <c r="UEB360" s="3"/>
      <c r="UEC360" s="6">
        <f>UEC356</f>
        <v>22</v>
      </c>
      <c r="UED360" s="6">
        <f>42.5/1.18</f>
        <v>36.016949152542374</v>
      </c>
      <c r="UEE360" s="6">
        <f>UEC360*UED360</f>
        <v>792.3728813559322</v>
      </c>
      <c r="UEF360" s="3"/>
      <c r="UEG360" s="6"/>
      <c r="UEH360" s="3"/>
      <c r="UEI360" s="6"/>
      <c r="UEJ360" s="31">
        <f>UEE360+UEG360+UEI360</f>
        <v>792.3728813559322</v>
      </c>
      <c r="UNT360" s="30"/>
      <c r="UNU360" s="3" t="s">
        <v>134</v>
      </c>
      <c r="UNV360" s="78" t="s">
        <v>135</v>
      </c>
      <c r="UNW360" s="3" t="s">
        <v>45</v>
      </c>
      <c r="UNX360" s="3"/>
      <c r="UNY360" s="6">
        <f>UNY356</f>
        <v>22</v>
      </c>
      <c r="UNZ360" s="6">
        <f>42.5/1.18</f>
        <v>36.016949152542374</v>
      </c>
      <c r="UOA360" s="6">
        <f>UNY360*UNZ360</f>
        <v>792.3728813559322</v>
      </c>
      <c r="UOB360" s="3"/>
      <c r="UOC360" s="6"/>
      <c r="UOD360" s="3"/>
      <c r="UOE360" s="6"/>
      <c r="UOF360" s="31">
        <f>UOA360+UOC360+UOE360</f>
        <v>792.3728813559322</v>
      </c>
      <c r="UXP360" s="30"/>
      <c r="UXQ360" s="3" t="s">
        <v>134</v>
      </c>
      <c r="UXR360" s="78" t="s">
        <v>135</v>
      </c>
      <c r="UXS360" s="3" t="s">
        <v>45</v>
      </c>
      <c r="UXT360" s="3"/>
      <c r="UXU360" s="6">
        <f>UXU356</f>
        <v>22</v>
      </c>
      <c r="UXV360" s="6">
        <f>42.5/1.18</f>
        <v>36.016949152542374</v>
      </c>
      <c r="UXW360" s="6">
        <f>UXU360*UXV360</f>
        <v>792.3728813559322</v>
      </c>
      <c r="UXX360" s="3"/>
      <c r="UXY360" s="6"/>
      <c r="UXZ360" s="3"/>
      <c r="UYA360" s="6"/>
      <c r="UYB360" s="31">
        <f>UXW360+UXY360+UYA360</f>
        <v>792.3728813559322</v>
      </c>
      <c r="VHL360" s="30"/>
      <c r="VHM360" s="3" t="s">
        <v>134</v>
      </c>
      <c r="VHN360" s="78" t="s">
        <v>135</v>
      </c>
      <c r="VHO360" s="3" t="s">
        <v>45</v>
      </c>
      <c r="VHP360" s="3"/>
      <c r="VHQ360" s="6">
        <f>VHQ356</f>
        <v>22</v>
      </c>
      <c r="VHR360" s="6">
        <f>42.5/1.18</f>
        <v>36.016949152542374</v>
      </c>
      <c r="VHS360" s="6">
        <f>VHQ360*VHR360</f>
        <v>792.3728813559322</v>
      </c>
      <c r="VHT360" s="3"/>
      <c r="VHU360" s="6"/>
      <c r="VHV360" s="3"/>
      <c r="VHW360" s="6"/>
      <c r="VHX360" s="31">
        <f>VHS360+VHU360+VHW360</f>
        <v>792.3728813559322</v>
      </c>
      <c r="VRH360" s="30"/>
      <c r="VRI360" s="3" t="s">
        <v>134</v>
      </c>
      <c r="VRJ360" s="78" t="s">
        <v>135</v>
      </c>
      <c r="VRK360" s="3" t="s">
        <v>45</v>
      </c>
      <c r="VRL360" s="3"/>
      <c r="VRM360" s="6">
        <f>VRM356</f>
        <v>22</v>
      </c>
      <c r="VRN360" s="6">
        <f>42.5/1.18</f>
        <v>36.016949152542374</v>
      </c>
      <c r="VRO360" s="6">
        <f>VRM360*VRN360</f>
        <v>792.3728813559322</v>
      </c>
      <c r="VRP360" s="3"/>
      <c r="VRQ360" s="6"/>
      <c r="VRR360" s="3"/>
      <c r="VRS360" s="6"/>
      <c r="VRT360" s="31">
        <f>VRO360+VRQ360+VRS360</f>
        <v>792.3728813559322</v>
      </c>
      <c r="WBD360" s="30"/>
      <c r="WBE360" s="3" t="s">
        <v>134</v>
      </c>
      <c r="WBF360" s="78" t="s">
        <v>135</v>
      </c>
      <c r="WBG360" s="3" t="s">
        <v>45</v>
      </c>
      <c r="WBH360" s="3"/>
      <c r="WBI360" s="6">
        <f>WBI356</f>
        <v>22</v>
      </c>
      <c r="WBJ360" s="6">
        <f>42.5/1.18</f>
        <v>36.016949152542374</v>
      </c>
      <c r="WBK360" s="6">
        <f>WBI360*WBJ360</f>
        <v>792.3728813559322</v>
      </c>
      <c r="WBL360" s="3"/>
      <c r="WBM360" s="6"/>
      <c r="WBN360" s="3"/>
      <c r="WBO360" s="6"/>
      <c r="WBP360" s="31">
        <f>WBK360+WBM360+WBO360</f>
        <v>792.3728813559322</v>
      </c>
      <c r="WKZ360" s="30"/>
      <c r="WLA360" s="3" t="s">
        <v>134</v>
      </c>
      <c r="WLB360" s="78" t="s">
        <v>135</v>
      </c>
      <c r="WLC360" s="3" t="s">
        <v>45</v>
      </c>
      <c r="WLD360" s="3"/>
      <c r="WLE360" s="6">
        <f>WLE356</f>
        <v>22</v>
      </c>
      <c r="WLF360" s="6">
        <f>42.5/1.18</f>
        <v>36.016949152542374</v>
      </c>
      <c r="WLG360" s="6">
        <f>WLE360*WLF360</f>
        <v>792.3728813559322</v>
      </c>
      <c r="WLH360" s="3"/>
      <c r="WLI360" s="6"/>
      <c r="WLJ360" s="3"/>
      <c r="WLK360" s="6"/>
      <c r="WLL360" s="31">
        <f>WLG360+WLI360+WLK360</f>
        <v>792.3728813559322</v>
      </c>
      <c r="WUV360" s="30"/>
      <c r="WUW360" s="3" t="s">
        <v>134</v>
      </c>
      <c r="WUX360" s="78" t="s">
        <v>135</v>
      </c>
      <c r="WUY360" s="3" t="s">
        <v>45</v>
      </c>
      <c r="WUZ360" s="3"/>
      <c r="WVA360" s="6">
        <f>WVA356</f>
        <v>22</v>
      </c>
      <c r="WVB360" s="6">
        <f>42.5/1.18</f>
        <v>36.016949152542374</v>
      </c>
      <c r="WVC360" s="6">
        <f>WVA360*WVB360</f>
        <v>792.3728813559322</v>
      </c>
      <c r="WVD360" s="3"/>
      <c r="WVE360" s="6"/>
      <c r="WVF360" s="3"/>
      <c r="WVG360" s="6"/>
      <c r="WVH360" s="31">
        <f>WVC360+WVE360+WVG360</f>
        <v>792.3728813559322</v>
      </c>
    </row>
    <row r="361" spans="1:16128" ht="15">
      <c r="A361" s="30"/>
      <c r="B361" s="78" t="s">
        <v>25</v>
      </c>
      <c r="C361" s="3" t="s">
        <v>17</v>
      </c>
      <c r="D361" s="59">
        <v>0.048</v>
      </c>
      <c r="E361" s="59"/>
      <c r="F361" s="59"/>
      <c r="G361" s="59"/>
      <c r="H361" s="59"/>
      <c r="I361" s="59"/>
      <c r="J361" s="59"/>
      <c r="K361" s="63"/>
      <c r="L361" s="54" t="s">
        <v>222</v>
      </c>
      <c r="IJ361" s="30"/>
      <c r="IK361" s="3"/>
      <c r="IL361" s="78" t="s">
        <v>25</v>
      </c>
      <c r="IM361" s="3" t="s">
        <v>17</v>
      </c>
      <c r="IN361" s="4">
        <v>0.024</v>
      </c>
      <c r="IO361" s="6">
        <f>IO356*IN361</f>
        <v>0.528</v>
      </c>
      <c r="IP361" s="3">
        <v>3.2</v>
      </c>
      <c r="IQ361" s="6">
        <f>IP361*IO361</f>
        <v>1.6896000000000002</v>
      </c>
      <c r="IR361" s="3"/>
      <c r="IS361" s="6"/>
      <c r="IT361" s="3"/>
      <c r="IU361" s="6"/>
      <c r="IV361" s="31">
        <f>IQ361+IS361+IU361</f>
        <v>1.6896000000000002</v>
      </c>
      <c r="SF361" s="30"/>
      <c r="SG361" s="3"/>
      <c r="SH361" s="78" t="s">
        <v>25</v>
      </c>
      <c r="SI361" s="3" t="s">
        <v>17</v>
      </c>
      <c r="SJ361" s="4">
        <v>0.024</v>
      </c>
      <c r="SK361" s="6">
        <f>SK356*SJ361</f>
        <v>0.528</v>
      </c>
      <c r="SL361" s="3">
        <v>3.2</v>
      </c>
      <c r="SM361" s="6">
        <f>SL361*SK361</f>
        <v>1.6896000000000002</v>
      </c>
      <c r="SN361" s="3"/>
      <c r="SO361" s="6"/>
      <c r="SP361" s="3"/>
      <c r="SQ361" s="6"/>
      <c r="SR361" s="31">
        <f>SM361+SO361+SQ361</f>
        <v>1.6896000000000002</v>
      </c>
      <c r="ACB361" s="30"/>
      <c r="ACC361" s="3"/>
      <c r="ACD361" s="78" t="s">
        <v>25</v>
      </c>
      <c r="ACE361" s="3" t="s">
        <v>17</v>
      </c>
      <c r="ACF361" s="4">
        <v>0.024</v>
      </c>
      <c r="ACG361" s="6">
        <f>ACG356*ACF361</f>
        <v>0.528</v>
      </c>
      <c r="ACH361" s="3">
        <v>3.2</v>
      </c>
      <c r="ACI361" s="6">
        <f>ACH361*ACG361</f>
        <v>1.6896000000000002</v>
      </c>
      <c r="ACJ361" s="3"/>
      <c r="ACK361" s="6"/>
      <c r="ACL361" s="3"/>
      <c r="ACM361" s="6"/>
      <c r="ACN361" s="31">
        <f>ACI361+ACK361+ACM361</f>
        <v>1.6896000000000002</v>
      </c>
      <c r="ALX361" s="30"/>
      <c r="ALY361" s="3"/>
      <c r="ALZ361" s="78" t="s">
        <v>25</v>
      </c>
      <c r="AMA361" s="3" t="s">
        <v>17</v>
      </c>
      <c r="AMB361" s="4">
        <v>0.024</v>
      </c>
      <c r="AMC361" s="6">
        <f>AMC356*AMB361</f>
        <v>0.528</v>
      </c>
      <c r="AMD361" s="3">
        <v>3.2</v>
      </c>
      <c r="AME361" s="6">
        <f>AMD361*AMC361</f>
        <v>1.6896000000000002</v>
      </c>
      <c r="AMF361" s="3"/>
      <c r="AMG361" s="6"/>
      <c r="AMH361" s="3"/>
      <c r="AMI361" s="6"/>
      <c r="AMJ361" s="31">
        <f>AME361+AMG361+AMI361</f>
        <v>1.6896000000000002</v>
      </c>
      <c r="AVT361" s="30"/>
      <c r="AVU361" s="3"/>
      <c r="AVV361" s="78" t="s">
        <v>25</v>
      </c>
      <c r="AVW361" s="3" t="s">
        <v>17</v>
      </c>
      <c r="AVX361" s="4">
        <v>0.024</v>
      </c>
      <c r="AVY361" s="6">
        <f>AVY356*AVX361</f>
        <v>0.528</v>
      </c>
      <c r="AVZ361" s="3">
        <v>3.2</v>
      </c>
      <c r="AWA361" s="6">
        <f>AVZ361*AVY361</f>
        <v>1.6896000000000002</v>
      </c>
      <c r="AWB361" s="3"/>
      <c r="AWC361" s="6"/>
      <c r="AWD361" s="3"/>
      <c r="AWE361" s="6"/>
      <c r="AWF361" s="31">
        <f>AWA361+AWC361+AWE361</f>
        <v>1.6896000000000002</v>
      </c>
      <c r="BFP361" s="30"/>
      <c r="BFQ361" s="3"/>
      <c r="BFR361" s="78" t="s">
        <v>25</v>
      </c>
      <c r="BFS361" s="3" t="s">
        <v>17</v>
      </c>
      <c r="BFT361" s="4">
        <v>0.024</v>
      </c>
      <c r="BFU361" s="6">
        <f>BFU356*BFT361</f>
        <v>0.528</v>
      </c>
      <c r="BFV361" s="3">
        <v>3.2</v>
      </c>
      <c r="BFW361" s="6">
        <f>BFV361*BFU361</f>
        <v>1.6896000000000002</v>
      </c>
      <c r="BFX361" s="3"/>
      <c r="BFY361" s="6"/>
      <c r="BFZ361" s="3"/>
      <c r="BGA361" s="6"/>
      <c r="BGB361" s="31">
        <f>BFW361+BFY361+BGA361</f>
        <v>1.6896000000000002</v>
      </c>
      <c r="BPL361" s="30"/>
      <c r="BPM361" s="3"/>
      <c r="BPN361" s="78" t="s">
        <v>25</v>
      </c>
      <c r="BPO361" s="3" t="s">
        <v>17</v>
      </c>
      <c r="BPP361" s="4">
        <v>0.024</v>
      </c>
      <c r="BPQ361" s="6">
        <f>BPQ356*BPP361</f>
        <v>0.528</v>
      </c>
      <c r="BPR361" s="3">
        <v>3.2</v>
      </c>
      <c r="BPS361" s="6">
        <f>BPR361*BPQ361</f>
        <v>1.6896000000000002</v>
      </c>
      <c r="BPT361" s="3"/>
      <c r="BPU361" s="6"/>
      <c r="BPV361" s="3"/>
      <c r="BPW361" s="6"/>
      <c r="BPX361" s="31">
        <f>BPS361+BPU361+BPW361</f>
        <v>1.6896000000000002</v>
      </c>
      <c r="BZH361" s="30"/>
      <c r="BZI361" s="3"/>
      <c r="BZJ361" s="78" t="s">
        <v>25</v>
      </c>
      <c r="BZK361" s="3" t="s">
        <v>17</v>
      </c>
      <c r="BZL361" s="4">
        <v>0.024</v>
      </c>
      <c r="BZM361" s="6">
        <f>BZM356*BZL361</f>
        <v>0.528</v>
      </c>
      <c r="BZN361" s="3">
        <v>3.2</v>
      </c>
      <c r="BZO361" s="6">
        <f>BZN361*BZM361</f>
        <v>1.6896000000000002</v>
      </c>
      <c r="BZP361" s="3"/>
      <c r="BZQ361" s="6"/>
      <c r="BZR361" s="3"/>
      <c r="BZS361" s="6"/>
      <c r="BZT361" s="31">
        <f>BZO361+BZQ361+BZS361</f>
        <v>1.6896000000000002</v>
      </c>
      <c r="CJD361" s="30"/>
      <c r="CJE361" s="3"/>
      <c r="CJF361" s="78" t="s">
        <v>25</v>
      </c>
      <c r="CJG361" s="3" t="s">
        <v>17</v>
      </c>
      <c r="CJH361" s="4">
        <v>0.024</v>
      </c>
      <c r="CJI361" s="6">
        <f>CJI356*CJH361</f>
        <v>0.528</v>
      </c>
      <c r="CJJ361" s="3">
        <v>3.2</v>
      </c>
      <c r="CJK361" s="6">
        <f>CJJ361*CJI361</f>
        <v>1.6896000000000002</v>
      </c>
      <c r="CJL361" s="3"/>
      <c r="CJM361" s="6"/>
      <c r="CJN361" s="3"/>
      <c r="CJO361" s="6"/>
      <c r="CJP361" s="31">
        <f>CJK361+CJM361+CJO361</f>
        <v>1.6896000000000002</v>
      </c>
      <c r="CSZ361" s="30"/>
      <c r="CTA361" s="3"/>
      <c r="CTB361" s="78" t="s">
        <v>25</v>
      </c>
      <c r="CTC361" s="3" t="s">
        <v>17</v>
      </c>
      <c r="CTD361" s="4">
        <v>0.024</v>
      </c>
      <c r="CTE361" s="6">
        <f>CTE356*CTD361</f>
        <v>0.528</v>
      </c>
      <c r="CTF361" s="3">
        <v>3.2</v>
      </c>
      <c r="CTG361" s="6">
        <f>CTF361*CTE361</f>
        <v>1.6896000000000002</v>
      </c>
      <c r="CTH361" s="3"/>
      <c r="CTI361" s="6"/>
      <c r="CTJ361" s="3"/>
      <c r="CTK361" s="6"/>
      <c r="CTL361" s="31">
        <f>CTG361+CTI361+CTK361</f>
        <v>1.6896000000000002</v>
      </c>
      <c r="DCV361" s="30"/>
      <c r="DCW361" s="3"/>
      <c r="DCX361" s="78" t="s">
        <v>25</v>
      </c>
      <c r="DCY361" s="3" t="s">
        <v>17</v>
      </c>
      <c r="DCZ361" s="4">
        <v>0.024</v>
      </c>
      <c r="DDA361" s="6">
        <f>DDA356*DCZ361</f>
        <v>0.528</v>
      </c>
      <c r="DDB361" s="3">
        <v>3.2</v>
      </c>
      <c r="DDC361" s="6">
        <f>DDB361*DDA361</f>
        <v>1.6896000000000002</v>
      </c>
      <c r="DDD361" s="3"/>
      <c r="DDE361" s="6"/>
      <c r="DDF361" s="3"/>
      <c r="DDG361" s="6"/>
      <c r="DDH361" s="31">
        <f>DDC361+DDE361+DDG361</f>
        <v>1.6896000000000002</v>
      </c>
      <c r="DMR361" s="30"/>
      <c r="DMS361" s="3"/>
      <c r="DMT361" s="78" t="s">
        <v>25</v>
      </c>
      <c r="DMU361" s="3" t="s">
        <v>17</v>
      </c>
      <c r="DMV361" s="4">
        <v>0.024</v>
      </c>
      <c r="DMW361" s="6">
        <f>DMW356*DMV361</f>
        <v>0.528</v>
      </c>
      <c r="DMX361" s="3">
        <v>3.2</v>
      </c>
      <c r="DMY361" s="6">
        <f>DMX361*DMW361</f>
        <v>1.6896000000000002</v>
      </c>
      <c r="DMZ361" s="3"/>
      <c r="DNA361" s="6"/>
      <c r="DNB361" s="3"/>
      <c r="DNC361" s="6"/>
      <c r="DND361" s="31">
        <f>DMY361+DNA361+DNC361</f>
        <v>1.6896000000000002</v>
      </c>
      <c r="DWN361" s="30"/>
      <c r="DWO361" s="3"/>
      <c r="DWP361" s="78" t="s">
        <v>25</v>
      </c>
      <c r="DWQ361" s="3" t="s">
        <v>17</v>
      </c>
      <c r="DWR361" s="4">
        <v>0.024</v>
      </c>
      <c r="DWS361" s="6">
        <f>DWS356*DWR361</f>
        <v>0.528</v>
      </c>
      <c r="DWT361" s="3">
        <v>3.2</v>
      </c>
      <c r="DWU361" s="6">
        <f>DWT361*DWS361</f>
        <v>1.6896000000000002</v>
      </c>
      <c r="DWV361" s="3"/>
      <c r="DWW361" s="6"/>
      <c r="DWX361" s="3"/>
      <c r="DWY361" s="6"/>
      <c r="DWZ361" s="31">
        <f>DWU361+DWW361+DWY361</f>
        <v>1.6896000000000002</v>
      </c>
      <c r="EGJ361" s="30"/>
      <c r="EGK361" s="3"/>
      <c r="EGL361" s="78" t="s">
        <v>25</v>
      </c>
      <c r="EGM361" s="3" t="s">
        <v>17</v>
      </c>
      <c r="EGN361" s="4">
        <v>0.024</v>
      </c>
      <c r="EGO361" s="6">
        <f>EGO356*EGN361</f>
        <v>0.528</v>
      </c>
      <c r="EGP361" s="3">
        <v>3.2</v>
      </c>
      <c r="EGQ361" s="6">
        <f>EGP361*EGO361</f>
        <v>1.6896000000000002</v>
      </c>
      <c r="EGR361" s="3"/>
      <c r="EGS361" s="6"/>
      <c r="EGT361" s="3"/>
      <c r="EGU361" s="6"/>
      <c r="EGV361" s="31">
        <f>EGQ361+EGS361+EGU361</f>
        <v>1.6896000000000002</v>
      </c>
      <c r="EQF361" s="30"/>
      <c r="EQG361" s="3"/>
      <c r="EQH361" s="78" t="s">
        <v>25</v>
      </c>
      <c r="EQI361" s="3" t="s">
        <v>17</v>
      </c>
      <c r="EQJ361" s="4">
        <v>0.024</v>
      </c>
      <c r="EQK361" s="6">
        <f>EQK356*EQJ361</f>
        <v>0.528</v>
      </c>
      <c r="EQL361" s="3">
        <v>3.2</v>
      </c>
      <c r="EQM361" s="6">
        <f>EQL361*EQK361</f>
        <v>1.6896000000000002</v>
      </c>
      <c r="EQN361" s="3"/>
      <c r="EQO361" s="6"/>
      <c r="EQP361" s="3"/>
      <c r="EQQ361" s="6"/>
      <c r="EQR361" s="31">
        <f>EQM361+EQO361+EQQ361</f>
        <v>1.6896000000000002</v>
      </c>
      <c r="FAB361" s="30"/>
      <c r="FAC361" s="3"/>
      <c r="FAD361" s="78" t="s">
        <v>25</v>
      </c>
      <c r="FAE361" s="3" t="s">
        <v>17</v>
      </c>
      <c r="FAF361" s="4">
        <v>0.024</v>
      </c>
      <c r="FAG361" s="6">
        <f>FAG356*FAF361</f>
        <v>0.528</v>
      </c>
      <c r="FAH361" s="3">
        <v>3.2</v>
      </c>
      <c r="FAI361" s="6">
        <f>FAH361*FAG361</f>
        <v>1.6896000000000002</v>
      </c>
      <c r="FAJ361" s="3"/>
      <c r="FAK361" s="6"/>
      <c r="FAL361" s="3"/>
      <c r="FAM361" s="6"/>
      <c r="FAN361" s="31">
        <f>FAI361+FAK361+FAM361</f>
        <v>1.6896000000000002</v>
      </c>
      <c r="FJX361" s="30"/>
      <c r="FJY361" s="3"/>
      <c r="FJZ361" s="78" t="s">
        <v>25</v>
      </c>
      <c r="FKA361" s="3" t="s">
        <v>17</v>
      </c>
      <c r="FKB361" s="4">
        <v>0.024</v>
      </c>
      <c r="FKC361" s="6">
        <f>FKC356*FKB361</f>
        <v>0.528</v>
      </c>
      <c r="FKD361" s="3">
        <v>3.2</v>
      </c>
      <c r="FKE361" s="6">
        <f>FKD361*FKC361</f>
        <v>1.6896000000000002</v>
      </c>
      <c r="FKF361" s="3"/>
      <c r="FKG361" s="6"/>
      <c r="FKH361" s="3"/>
      <c r="FKI361" s="6"/>
      <c r="FKJ361" s="31">
        <f>FKE361+FKG361+FKI361</f>
        <v>1.6896000000000002</v>
      </c>
      <c r="FTT361" s="30"/>
      <c r="FTU361" s="3"/>
      <c r="FTV361" s="78" t="s">
        <v>25</v>
      </c>
      <c r="FTW361" s="3" t="s">
        <v>17</v>
      </c>
      <c r="FTX361" s="4">
        <v>0.024</v>
      </c>
      <c r="FTY361" s="6">
        <f>FTY356*FTX361</f>
        <v>0.528</v>
      </c>
      <c r="FTZ361" s="3">
        <v>3.2</v>
      </c>
      <c r="FUA361" s="6">
        <f>FTZ361*FTY361</f>
        <v>1.6896000000000002</v>
      </c>
      <c r="FUB361" s="3"/>
      <c r="FUC361" s="6"/>
      <c r="FUD361" s="3"/>
      <c r="FUE361" s="6"/>
      <c r="FUF361" s="31">
        <f>FUA361+FUC361+FUE361</f>
        <v>1.6896000000000002</v>
      </c>
      <c r="GDP361" s="30"/>
      <c r="GDQ361" s="3"/>
      <c r="GDR361" s="78" t="s">
        <v>25</v>
      </c>
      <c r="GDS361" s="3" t="s">
        <v>17</v>
      </c>
      <c r="GDT361" s="4">
        <v>0.024</v>
      </c>
      <c r="GDU361" s="6">
        <f>GDU356*GDT361</f>
        <v>0.528</v>
      </c>
      <c r="GDV361" s="3">
        <v>3.2</v>
      </c>
      <c r="GDW361" s="6">
        <f>GDV361*GDU361</f>
        <v>1.6896000000000002</v>
      </c>
      <c r="GDX361" s="3"/>
      <c r="GDY361" s="6"/>
      <c r="GDZ361" s="3"/>
      <c r="GEA361" s="6"/>
      <c r="GEB361" s="31">
        <f>GDW361+GDY361+GEA361</f>
        <v>1.6896000000000002</v>
      </c>
      <c r="GNL361" s="30"/>
      <c r="GNM361" s="3"/>
      <c r="GNN361" s="78" t="s">
        <v>25</v>
      </c>
      <c r="GNO361" s="3" t="s">
        <v>17</v>
      </c>
      <c r="GNP361" s="4">
        <v>0.024</v>
      </c>
      <c r="GNQ361" s="6">
        <f>GNQ356*GNP361</f>
        <v>0.528</v>
      </c>
      <c r="GNR361" s="3">
        <v>3.2</v>
      </c>
      <c r="GNS361" s="6">
        <f>GNR361*GNQ361</f>
        <v>1.6896000000000002</v>
      </c>
      <c r="GNT361" s="3"/>
      <c r="GNU361" s="6"/>
      <c r="GNV361" s="3"/>
      <c r="GNW361" s="6"/>
      <c r="GNX361" s="31">
        <f>GNS361+GNU361+GNW361</f>
        <v>1.6896000000000002</v>
      </c>
      <c r="GXH361" s="30"/>
      <c r="GXI361" s="3"/>
      <c r="GXJ361" s="78" t="s">
        <v>25</v>
      </c>
      <c r="GXK361" s="3" t="s">
        <v>17</v>
      </c>
      <c r="GXL361" s="4">
        <v>0.024</v>
      </c>
      <c r="GXM361" s="6">
        <f>GXM356*GXL361</f>
        <v>0.528</v>
      </c>
      <c r="GXN361" s="3">
        <v>3.2</v>
      </c>
      <c r="GXO361" s="6">
        <f>GXN361*GXM361</f>
        <v>1.6896000000000002</v>
      </c>
      <c r="GXP361" s="3"/>
      <c r="GXQ361" s="6"/>
      <c r="GXR361" s="3"/>
      <c r="GXS361" s="6"/>
      <c r="GXT361" s="31">
        <f>GXO361+GXQ361+GXS361</f>
        <v>1.6896000000000002</v>
      </c>
      <c r="HHD361" s="30"/>
      <c r="HHE361" s="3"/>
      <c r="HHF361" s="78" t="s">
        <v>25</v>
      </c>
      <c r="HHG361" s="3" t="s">
        <v>17</v>
      </c>
      <c r="HHH361" s="4">
        <v>0.024</v>
      </c>
      <c r="HHI361" s="6">
        <f>HHI356*HHH361</f>
        <v>0.528</v>
      </c>
      <c r="HHJ361" s="3">
        <v>3.2</v>
      </c>
      <c r="HHK361" s="6">
        <f>HHJ361*HHI361</f>
        <v>1.6896000000000002</v>
      </c>
      <c r="HHL361" s="3"/>
      <c r="HHM361" s="6"/>
      <c r="HHN361" s="3"/>
      <c r="HHO361" s="6"/>
      <c r="HHP361" s="31">
        <f>HHK361+HHM361+HHO361</f>
        <v>1.6896000000000002</v>
      </c>
      <c r="HQZ361" s="30"/>
      <c r="HRA361" s="3"/>
      <c r="HRB361" s="78" t="s">
        <v>25</v>
      </c>
      <c r="HRC361" s="3" t="s">
        <v>17</v>
      </c>
      <c r="HRD361" s="4">
        <v>0.024</v>
      </c>
      <c r="HRE361" s="6">
        <f>HRE356*HRD361</f>
        <v>0.528</v>
      </c>
      <c r="HRF361" s="3">
        <v>3.2</v>
      </c>
      <c r="HRG361" s="6">
        <f>HRF361*HRE361</f>
        <v>1.6896000000000002</v>
      </c>
      <c r="HRH361" s="3"/>
      <c r="HRI361" s="6"/>
      <c r="HRJ361" s="3"/>
      <c r="HRK361" s="6"/>
      <c r="HRL361" s="31">
        <f>HRG361+HRI361+HRK361</f>
        <v>1.6896000000000002</v>
      </c>
      <c r="IAV361" s="30"/>
      <c r="IAW361" s="3"/>
      <c r="IAX361" s="78" t="s">
        <v>25</v>
      </c>
      <c r="IAY361" s="3" t="s">
        <v>17</v>
      </c>
      <c r="IAZ361" s="4">
        <v>0.024</v>
      </c>
      <c r="IBA361" s="6">
        <f>IBA356*IAZ361</f>
        <v>0.528</v>
      </c>
      <c r="IBB361" s="3">
        <v>3.2</v>
      </c>
      <c r="IBC361" s="6">
        <f>IBB361*IBA361</f>
        <v>1.6896000000000002</v>
      </c>
      <c r="IBD361" s="3"/>
      <c r="IBE361" s="6"/>
      <c r="IBF361" s="3"/>
      <c r="IBG361" s="6"/>
      <c r="IBH361" s="31">
        <f>IBC361+IBE361+IBG361</f>
        <v>1.6896000000000002</v>
      </c>
      <c r="IKR361" s="30"/>
      <c r="IKS361" s="3"/>
      <c r="IKT361" s="78" t="s">
        <v>25</v>
      </c>
      <c r="IKU361" s="3" t="s">
        <v>17</v>
      </c>
      <c r="IKV361" s="4">
        <v>0.024</v>
      </c>
      <c r="IKW361" s="6">
        <f>IKW356*IKV361</f>
        <v>0.528</v>
      </c>
      <c r="IKX361" s="3">
        <v>3.2</v>
      </c>
      <c r="IKY361" s="6">
        <f>IKX361*IKW361</f>
        <v>1.6896000000000002</v>
      </c>
      <c r="IKZ361" s="3"/>
      <c r="ILA361" s="6"/>
      <c r="ILB361" s="3"/>
      <c r="ILC361" s="6"/>
      <c r="ILD361" s="31">
        <f>IKY361+ILA361+ILC361</f>
        <v>1.6896000000000002</v>
      </c>
      <c r="IUN361" s="30"/>
      <c r="IUO361" s="3"/>
      <c r="IUP361" s="78" t="s">
        <v>25</v>
      </c>
      <c r="IUQ361" s="3" t="s">
        <v>17</v>
      </c>
      <c r="IUR361" s="4">
        <v>0.024</v>
      </c>
      <c r="IUS361" s="6">
        <f>IUS356*IUR361</f>
        <v>0.528</v>
      </c>
      <c r="IUT361" s="3">
        <v>3.2</v>
      </c>
      <c r="IUU361" s="6">
        <f>IUT361*IUS361</f>
        <v>1.6896000000000002</v>
      </c>
      <c r="IUV361" s="3"/>
      <c r="IUW361" s="6"/>
      <c r="IUX361" s="3"/>
      <c r="IUY361" s="6"/>
      <c r="IUZ361" s="31">
        <f>IUU361+IUW361+IUY361</f>
        <v>1.6896000000000002</v>
      </c>
      <c r="JEJ361" s="30"/>
      <c r="JEK361" s="3"/>
      <c r="JEL361" s="78" t="s">
        <v>25</v>
      </c>
      <c r="JEM361" s="3" t="s">
        <v>17</v>
      </c>
      <c r="JEN361" s="4">
        <v>0.024</v>
      </c>
      <c r="JEO361" s="6">
        <f>JEO356*JEN361</f>
        <v>0.528</v>
      </c>
      <c r="JEP361" s="3">
        <v>3.2</v>
      </c>
      <c r="JEQ361" s="6">
        <f>JEP361*JEO361</f>
        <v>1.6896000000000002</v>
      </c>
      <c r="JER361" s="3"/>
      <c r="JES361" s="6"/>
      <c r="JET361" s="3"/>
      <c r="JEU361" s="6"/>
      <c r="JEV361" s="31">
        <f>JEQ361+JES361+JEU361</f>
        <v>1.6896000000000002</v>
      </c>
      <c r="JOF361" s="30"/>
      <c r="JOG361" s="3"/>
      <c r="JOH361" s="78" t="s">
        <v>25</v>
      </c>
      <c r="JOI361" s="3" t="s">
        <v>17</v>
      </c>
      <c r="JOJ361" s="4">
        <v>0.024</v>
      </c>
      <c r="JOK361" s="6">
        <f>JOK356*JOJ361</f>
        <v>0.528</v>
      </c>
      <c r="JOL361" s="3">
        <v>3.2</v>
      </c>
      <c r="JOM361" s="6">
        <f>JOL361*JOK361</f>
        <v>1.6896000000000002</v>
      </c>
      <c r="JON361" s="3"/>
      <c r="JOO361" s="6"/>
      <c r="JOP361" s="3"/>
      <c r="JOQ361" s="6"/>
      <c r="JOR361" s="31">
        <f>JOM361+JOO361+JOQ361</f>
        <v>1.6896000000000002</v>
      </c>
      <c r="JYB361" s="30"/>
      <c r="JYC361" s="3"/>
      <c r="JYD361" s="78" t="s">
        <v>25</v>
      </c>
      <c r="JYE361" s="3" t="s">
        <v>17</v>
      </c>
      <c r="JYF361" s="4">
        <v>0.024</v>
      </c>
      <c r="JYG361" s="6">
        <f>JYG356*JYF361</f>
        <v>0.528</v>
      </c>
      <c r="JYH361" s="3">
        <v>3.2</v>
      </c>
      <c r="JYI361" s="6">
        <f>JYH361*JYG361</f>
        <v>1.6896000000000002</v>
      </c>
      <c r="JYJ361" s="3"/>
      <c r="JYK361" s="6"/>
      <c r="JYL361" s="3"/>
      <c r="JYM361" s="6"/>
      <c r="JYN361" s="31">
        <f>JYI361+JYK361+JYM361</f>
        <v>1.6896000000000002</v>
      </c>
      <c r="KHX361" s="30"/>
      <c r="KHY361" s="3"/>
      <c r="KHZ361" s="78" t="s">
        <v>25</v>
      </c>
      <c r="KIA361" s="3" t="s">
        <v>17</v>
      </c>
      <c r="KIB361" s="4">
        <v>0.024</v>
      </c>
      <c r="KIC361" s="6">
        <f>KIC356*KIB361</f>
        <v>0.528</v>
      </c>
      <c r="KID361" s="3">
        <v>3.2</v>
      </c>
      <c r="KIE361" s="6">
        <f>KID361*KIC361</f>
        <v>1.6896000000000002</v>
      </c>
      <c r="KIF361" s="3"/>
      <c r="KIG361" s="6"/>
      <c r="KIH361" s="3"/>
      <c r="KII361" s="6"/>
      <c r="KIJ361" s="31">
        <f>KIE361+KIG361+KII361</f>
        <v>1.6896000000000002</v>
      </c>
      <c r="KRT361" s="30"/>
      <c r="KRU361" s="3"/>
      <c r="KRV361" s="78" t="s">
        <v>25</v>
      </c>
      <c r="KRW361" s="3" t="s">
        <v>17</v>
      </c>
      <c r="KRX361" s="4">
        <v>0.024</v>
      </c>
      <c r="KRY361" s="6">
        <f>KRY356*KRX361</f>
        <v>0.528</v>
      </c>
      <c r="KRZ361" s="3">
        <v>3.2</v>
      </c>
      <c r="KSA361" s="6">
        <f>KRZ361*KRY361</f>
        <v>1.6896000000000002</v>
      </c>
      <c r="KSB361" s="3"/>
      <c r="KSC361" s="6"/>
      <c r="KSD361" s="3"/>
      <c r="KSE361" s="6"/>
      <c r="KSF361" s="31">
        <f>KSA361+KSC361+KSE361</f>
        <v>1.6896000000000002</v>
      </c>
      <c r="LBP361" s="30"/>
      <c r="LBQ361" s="3"/>
      <c r="LBR361" s="78" t="s">
        <v>25</v>
      </c>
      <c r="LBS361" s="3" t="s">
        <v>17</v>
      </c>
      <c r="LBT361" s="4">
        <v>0.024</v>
      </c>
      <c r="LBU361" s="6">
        <f>LBU356*LBT361</f>
        <v>0.528</v>
      </c>
      <c r="LBV361" s="3">
        <v>3.2</v>
      </c>
      <c r="LBW361" s="6">
        <f>LBV361*LBU361</f>
        <v>1.6896000000000002</v>
      </c>
      <c r="LBX361" s="3"/>
      <c r="LBY361" s="6"/>
      <c r="LBZ361" s="3"/>
      <c r="LCA361" s="6"/>
      <c r="LCB361" s="31">
        <f>LBW361+LBY361+LCA361</f>
        <v>1.6896000000000002</v>
      </c>
      <c r="LLL361" s="30"/>
      <c r="LLM361" s="3"/>
      <c r="LLN361" s="78" t="s">
        <v>25</v>
      </c>
      <c r="LLO361" s="3" t="s">
        <v>17</v>
      </c>
      <c r="LLP361" s="4">
        <v>0.024</v>
      </c>
      <c r="LLQ361" s="6">
        <f>LLQ356*LLP361</f>
        <v>0.528</v>
      </c>
      <c r="LLR361" s="3">
        <v>3.2</v>
      </c>
      <c r="LLS361" s="6">
        <f>LLR361*LLQ361</f>
        <v>1.6896000000000002</v>
      </c>
      <c r="LLT361" s="3"/>
      <c r="LLU361" s="6"/>
      <c r="LLV361" s="3"/>
      <c r="LLW361" s="6"/>
      <c r="LLX361" s="31">
        <f>LLS361+LLU361+LLW361</f>
        <v>1.6896000000000002</v>
      </c>
      <c r="LVH361" s="30"/>
      <c r="LVI361" s="3"/>
      <c r="LVJ361" s="78" t="s">
        <v>25</v>
      </c>
      <c r="LVK361" s="3" t="s">
        <v>17</v>
      </c>
      <c r="LVL361" s="4">
        <v>0.024</v>
      </c>
      <c r="LVM361" s="6">
        <f>LVM356*LVL361</f>
        <v>0.528</v>
      </c>
      <c r="LVN361" s="3">
        <v>3.2</v>
      </c>
      <c r="LVO361" s="6">
        <f>LVN361*LVM361</f>
        <v>1.6896000000000002</v>
      </c>
      <c r="LVP361" s="3"/>
      <c r="LVQ361" s="6"/>
      <c r="LVR361" s="3"/>
      <c r="LVS361" s="6"/>
      <c r="LVT361" s="31">
        <f>LVO361+LVQ361+LVS361</f>
        <v>1.6896000000000002</v>
      </c>
      <c r="MFD361" s="30"/>
      <c r="MFE361" s="3"/>
      <c r="MFF361" s="78" t="s">
        <v>25</v>
      </c>
      <c r="MFG361" s="3" t="s">
        <v>17</v>
      </c>
      <c r="MFH361" s="4">
        <v>0.024</v>
      </c>
      <c r="MFI361" s="6">
        <f>MFI356*MFH361</f>
        <v>0.528</v>
      </c>
      <c r="MFJ361" s="3">
        <v>3.2</v>
      </c>
      <c r="MFK361" s="6">
        <f>MFJ361*MFI361</f>
        <v>1.6896000000000002</v>
      </c>
      <c r="MFL361" s="3"/>
      <c r="MFM361" s="6"/>
      <c r="MFN361" s="3"/>
      <c r="MFO361" s="6"/>
      <c r="MFP361" s="31">
        <f>MFK361+MFM361+MFO361</f>
        <v>1.6896000000000002</v>
      </c>
      <c r="MOZ361" s="30"/>
      <c r="MPA361" s="3"/>
      <c r="MPB361" s="78" t="s">
        <v>25</v>
      </c>
      <c r="MPC361" s="3" t="s">
        <v>17</v>
      </c>
      <c r="MPD361" s="4">
        <v>0.024</v>
      </c>
      <c r="MPE361" s="6">
        <f>MPE356*MPD361</f>
        <v>0.528</v>
      </c>
      <c r="MPF361" s="3">
        <v>3.2</v>
      </c>
      <c r="MPG361" s="6">
        <f>MPF361*MPE361</f>
        <v>1.6896000000000002</v>
      </c>
      <c r="MPH361" s="3"/>
      <c r="MPI361" s="6"/>
      <c r="MPJ361" s="3"/>
      <c r="MPK361" s="6"/>
      <c r="MPL361" s="31">
        <f>MPG361+MPI361+MPK361</f>
        <v>1.6896000000000002</v>
      </c>
      <c r="MYV361" s="30"/>
      <c r="MYW361" s="3"/>
      <c r="MYX361" s="78" t="s">
        <v>25</v>
      </c>
      <c r="MYY361" s="3" t="s">
        <v>17</v>
      </c>
      <c r="MYZ361" s="4">
        <v>0.024</v>
      </c>
      <c r="MZA361" s="6">
        <f>MZA356*MYZ361</f>
        <v>0.528</v>
      </c>
      <c r="MZB361" s="3">
        <v>3.2</v>
      </c>
      <c r="MZC361" s="6">
        <f>MZB361*MZA361</f>
        <v>1.6896000000000002</v>
      </c>
      <c r="MZD361" s="3"/>
      <c r="MZE361" s="6"/>
      <c r="MZF361" s="3"/>
      <c r="MZG361" s="6"/>
      <c r="MZH361" s="31">
        <f>MZC361+MZE361+MZG361</f>
        <v>1.6896000000000002</v>
      </c>
      <c r="NIR361" s="30"/>
      <c r="NIS361" s="3"/>
      <c r="NIT361" s="78" t="s">
        <v>25</v>
      </c>
      <c r="NIU361" s="3" t="s">
        <v>17</v>
      </c>
      <c r="NIV361" s="4">
        <v>0.024</v>
      </c>
      <c r="NIW361" s="6">
        <f>NIW356*NIV361</f>
        <v>0.528</v>
      </c>
      <c r="NIX361" s="3">
        <v>3.2</v>
      </c>
      <c r="NIY361" s="6">
        <f>NIX361*NIW361</f>
        <v>1.6896000000000002</v>
      </c>
      <c r="NIZ361" s="3"/>
      <c r="NJA361" s="6"/>
      <c r="NJB361" s="3"/>
      <c r="NJC361" s="6"/>
      <c r="NJD361" s="31">
        <f>NIY361+NJA361+NJC361</f>
        <v>1.6896000000000002</v>
      </c>
      <c r="NSN361" s="30"/>
      <c r="NSO361" s="3"/>
      <c r="NSP361" s="78" t="s">
        <v>25</v>
      </c>
      <c r="NSQ361" s="3" t="s">
        <v>17</v>
      </c>
      <c r="NSR361" s="4">
        <v>0.024</v>
      </c>
      <c r="NSS361" s="6">
        <f>NSS356*NSR361</f>
        <v>0.528</v>
      </c>
      <c r="NST361" s="3">
        <v>3.2</v>
      </c>
      <c r="NSU361" s="6">
        <f>NST361*NSS361</f>
        <v>1.6896000000000002</v>
      </c>
      <c r="NSV361" s="3"/>
      <c r="NSW361" s="6"/>
      <c r="NSX361" s="3"/>
      <c r="NSY361" s="6"/>
      <c r="NSZ361" s="31">
        <f>NSU361+NSW361+NSY361</f>
        <v>1.6896000000000002</v>
      </c>
      <c r="OCJ361" s="30"/>
      <c r="OCK361" s="3"/>
      <c r="OCL361" s="78" t="s">
        <v>25</v>
      </c>
      <c r="OCM361" s="3" t="s">
        <v>17</v>
      </c>
      <c r="OCN361" s="4">
        <v>0.024</v>
      </c>
      <c r="OCO361" s="6">
        <f>OCO356*OCN361</f>
        <v>0.528</v>
      </c>
      <c r="OCP361" s="3">
        <v>3.2</v>
      </c>
      <c r="OCQ361" s="6">
        <f>OCP361*OCO361</f>
        <v>1.6896000000000002</v>
      </c>
      <c r="OCR361" s="3"/>
      <c r="OCS361" s="6"/>
      <c r="OCT361" s="3"/>
      <c r="OCU361" s="6"/>
      <c r="OCV361" s="31">
        <f>OCQ361+OCS361+OCU361</f>
        <v>1.6896000000000002</v>
      </c>
      <c r="OMF361" s="30"/>
      <c r="OMG361" s="3"/>
      <c r="OMH361" s="78" t="s">
        <v>25</v>
      </c>
      <c r="OMI361" s="3" t="s">
        <v>17</v>
      </c>
      <c r="OMJ361" s="4">
        <v>0.024</v>
      </c>
      <c r="OMK361" s="6">
        <f>OMK356*OMJ361</f>
        <v>0.528</v>
      </c>
      <c r="OML361" s="3">
        <v>3.2</v>
      </c>
      <c r="OMM361" s="6">
        <f>OML361*OMK361</f>
        <v>1.6896000000000002</v>
      </c>
      <c r="OMN361" s="3"/>
      <c r="OMO361" s="6"/>
      <c r="OMP361" s="3"/>
      <c r="OMQ361" s="6"/>
      <c r="OMR361" s="31">
        <f>OMM361+OMO361+OMQ361</f>
        <v>1.6896000000000002</v>
      </c>
      <c r="OWB361" s="30"/>
      <c r="OWC361" s="3"/>
      <c r="OWD361" s="78" t="s">
        <v>25</v>
      </c>
      <c r="OWE361" s="3" t="s">
        <v>17</v>
      </c>
      <c r="OWF361" s="4">
        <v>0.024</v>
      </c>
      <c r="OWG361" s="6">
        <f>OWG356*OWF361</f>
        <v>0.528</v>
      </c>
      <c r="OWH361" s="3">
        <v>3.2</v>
      </c>
      <c r="OWI361" s="6">
        <f>OWH361*OWG361</f>
        <v>1.6896000000000002</v>
      </c>
      <c r="OWJ361" s="3"/>
      <c r="OWK361" s="6"/>
      <c r="OWL361" s="3"/>
      <c r="OWM361" s="6"/>
      <c r="OWN361" s="31">
        <f>OWI361+OWK361+OWM361</f>
        <v>1.6896000000000002</v>
      </c>
      <c r="PFX361" s="30"/>
      <c r="PFY361" s="3"/>
      <c r="PFZ361" s="78" t="s">
        <v>25</v>
      </c>
      <c r="PGA361" s="3" t="s">
        <v>17</v>
      </c>
      <c r="PGB361" s="4">
        <v>0.024</v>
      </c>
      <c r="PGC361" s="6">
        <f>PGC356*PGB361</f>
        <v>0.528</v>
      </c>
      <c r="PGD361" s="3">
        <v>3.2</v>
      </c>
      <c r="PGE361" s="6">
        <f>PGD361*PGC361</f>
        <v>1.6896000000000002</v>
      </c>
      <c r="PGF361" s="3"/>
      <c r="PGG361" s="6"/>
      <c r="PGH361" s="3"/>
      <c r="PGI361" s="6"/>
      <c r="PGJ361" s="31">
        <f>PGE361+PGG361+PGI361</f>
        <v>1.6896000000000002</v>
      </c>
      <c r="PPT361" s="30"/>
      <c r="PPU361" s="3"/>
      <c r="PPV361" s="78" t="s">
        <v>25</v>
      </c>
      <c r="PPW361" s="3" t="s">
        <v>17</v>
      </c>
      <c r="PPX361" s="4">
        <v>0.024</v>
      </c>
      <c r="PPY361" s="6">
        <f>PPY356*PPX361</f>
        <v>0.528</v>
      </c>
      <c r="PPZ361" s="3">
        <v>3.2</v>
      </c>
      <c r="PQA361" s="6">
        <f>PPZ361*PPY361</f>
        <v>1.6896000000000002</v>
      </c>
      <c r="PQB361" s="3"/>
      <c r="PQC361" s="6"/>
      <c r="PQD361" s="3"/>
      <c r="PQE361" s="6"/>
      <c r="PQF361" s="31">
        <f>PQA361+PQC361+PQE361</f>
        <v>1.6896000000000002</v>
      </c>
      <c r="PZP361" s="30"/>
      <c r="PZQ361" s="3"/>
      <c r="PZR361" s="78" t="s">
        <v>25</v>
      </c>
      <c r="PZS361" s="3" t="s">
        <v>17</v>
      </c>
      <c r="PZT361" s="4">
        <v>0.024</v>
      </c>
      <c r="PZU361" s="6">
        <f>PZU356*PZT361</f>
        <v>0.528</v>
      </c>
      <c r="PZV361" s="3">
        <v>3.2</v>
      </c>
      <c r="PZW361" s="6">
        <f>PZV361*PZU361</f>
        <v>1.6896000000000002</v>
      </c>
      <c r="PZX361" s="3"/>
      <c r="PZY361" s="6"/>
      <c r="PZZ361" s="3"/>
      <c r="QAA361" s="6"/>
      <c r="QAB361" s="31">
        <f>PZW361+PZY361+QAA361</f>
        <v>1.6896000000000002</v>
      </c>
      <c r="QJL361" s="30"/>
      <c r="QJM361" s="3"/>
      <c r="QJN361" s="78" t="s">
        <v>25</v>
      </c>
      <c r="QJO361" s="3" t="s">
        <v>17</v>
      </c>
      <c r="QJP361" s="4">
        <v>0.024</v>
      </c>
      <c r="QJQ361" s="6">
        <f>QJQ356*QJP361</f>
        <v>0.528</v>
      </c>
      <c r="QJR361" s="3">
        <v>3.2</v>
      </c>
      <c r="QJS361" s="6">
        <f>QJR361*QJQ361</f>
        <v>1.6896000000000002</v>
      </c>
      <c r="QJT361" s="3"/>
      <c r="QJU361" s="6"/>
      <c r="QJV361" s="3"/>
      <c r="QJW361" s="6"/>
      <c r="QJX361" s="31">
        <f>QJS361+QJU361+QJW361</f>
        <v>1.6896000000000002</v>
      </c>
      <c r="QTH361" s="30"/>
      <c r="QTI361" s="3"/>
      <c r="QTJ361" s="78" t="s">
        <v>25</v>
      </c>
      <c r="QTK361" s="3" t="s">
        <v>17</v>
      </c>
      <c r="QTL361" s="4">
        <v>0.024</v>
      </c>
      <c r="QTM361" s="6">
        <f>QTM356*QTL361</f>
        <v>0.528</v>
      </c>
      <c r="QTN361" s="3">
        <v>3.2</v>
      </c>
      <c r="QTO361" s="6">
        <f>QTN361*QTM361</f>
        <v>1.6896000000000002</v>
      </c>
      <c r="QTP361" s="3"/>
      <c r="QTQ361" s="6"/>
      <c r="QTR361" s="3"/>
      <c r="QTS361" s="6"/>
      <c r="QTT361" s="31">
        <f>QTO361+QTQ361+QTS361</f>
        <v>1.6896000000000002</v>
      </c>
      <c r="RDD361" s="30"/>
      <c r="RDE361" s="3"/>
      <c r="RDF361" s="78" t="s">
        <v>25</v>
      </c>
      <c r="RDG361" s="3" t="s">
        <v>17</v>
      </c>
      <c r="RDH361" s="4">
        <v>0.024</v>
      </c>
      <c r="RDI361" s="6">
        <f>RDI356*RDH361</f>
        <v>0.528</v>
      </c>
      <c r="RDJ361" s="3">
        <v>3.2</v>
      </c>
      <c r="RDK361" s="6">
        <f>RDJ361*RDI361</f>
        <v>1.6896000000000002</v>
      </c>
      <c r="RDL361" s="3"/>
      <c r="RDM361" s="6"/>
      <c r="RDN361" s="3"/>
      <c r="RDO361" s="6"/>
      <c r="RDP361" s="31">
        <f>RDK361+RDM361+RDO361</f>
        <v>1.6896000000000002</v>
      </c>
      <c r="RMZ361" s="30"/>
      <c r="RNA361" s="3"/>
      <c r="RNB361" s="78" t="s">
        <v>25</v>
      </c>
      <c r="RNC361" s="3" t="s">
        <v>17</v>
      </c>
      <c r="RND361" s="4">
        <v>0.024</v>
      </c>
      <c r="RNE361" s="6">
        <f>RNE356*RND361</f>
        <v>0.528</v>
      </c>
      <c r="RNF361" s="3">
        <v>3.2</v>
      </c>
      <c r="RNG361" s="6">
        <f>RNF361*RNE361</f>
        <v>1.6896000000000002</v>
      </c>
      <c r="RNH361" s="3"/>
      <c r="RNI361" s="6"/>
      <c r="RNJ361" s="3"/>
      <c r="RNK361" s="6"/>
      <c r="RNL361" s="31">
        <f>RNG361+RNI361+RNK361</f>
        <v>1.6896000000000002</v>
      </c>
      <c r="RWV361" s="30"/>
      <c r="RWW361" s="3"/>
      <c r="RWX361" s="78" t="s">
        <v>25</v>
      </c>
      <c r="RWY361" s="3" t="s">
        <v>17</v>
      </c>
      <c r="RWZ361" s="4">
        <v>0.024</v>
      </c>
      <c r="RXA361" s="6">
        <f>RXA356*RWZ361</f>
        <v>0.528</v>
      </c>
      <c r="RXB361" s="3">
        <v>3.2</v>
      </c>
      <c r="RXC361" s="6">
        <f>RXB361*RXA361</f>
        <v>1.6896000000000002</v>
      </c>
      <c r="RXD361" s="3"/>
      <c r="RXE361" s="6"/>
      <c r="RXF361" s="3"/>
      <c r="RXG361" s="6"/>
      <c r="RXH361" s="31">
        <f>RXC361+RXE361+RXG361</f>
        <v>1.6896000000000002</v>
      </c>
      <c r="SGR361" s="30"/>
      <c r="SGS361" s="3"/>
      <c r="SGT361" s="78" t="s">
        <v>25</v>
      </c>
      <c r="SGU361" s="3" t="s">
        <v>17</v>
      </c>
      <c r="SGV361" s="4">
        <v>0.024</v>
      </c>
      <c r="SGW361" s="6">
        <f>SGW356*SGV361</f>
        <v>0.528</v>
      </c>
      <c r="SGX361" s="3">
        <v>3.2</v>
      </c>
      <c r="SGY361" s="6">
        <f>SGX361*SGW361</f>
        <v>1.6896000000000002</v>
      </c>
      <c r="SGZ361" s="3"/>
      <c r="SHA361" s="6"/>
      <c r="SHB361" s="3"/>
      <c r="SHC361" s="6"/>
      <c r="SHD361" s="31">
        <f>SGY361+SHA361+SHC361</f>
        <v>1.6896000000000002</v>
      </c>
      <c r="SQN361" s="30"/>
      <c r="SQO361" s="3"/>
      <c r="SQP361" s="78" t="s">
        <v>25</v>
      </c>
      <c r="SQQ361" s="3" t="s">
        <v>17</v>
      </c>
      <c r="SQR361" s="4">
        <v>0.024</v>
      </c>
      <c r="SQS361" s="6">
        <f>SQS356*SQR361</f>
        <v>0.528</v>
      </c>
      <c r="SQT361" s="3">
        <v>3.2</v>
      </c>
      <c r="SQU361" s="6">
        <f>SQT361*SQS361</f>
        <v>1.6896000000000002</v>
      </c>
      <c r="SQV361" s="3"/>
      <c r="SQW361" s="6"/>
      <c r="SQX361" s="3"/>
      <c r="SQY361" s="6"/>
      <c r="SQZ361" s="31">
        <f>SQU361+SQW361+SQY361</f>
        <v>1.6896000000000002</v>
      </c>
      <c r="TAJ361" s="30"/>
      <c r="TAK361" s="3"/>
      <c r="TAL361" s="78" t="s">
        <v>25</v>
      </c>
      <c r="TAM361" s="3" t="s">
        <v>17</v>
      </c>
      <c r="TAN361" s="4">
        <v>0.024</v>
      </c>
      <c r="TAO361" s="6">
        <f>TAO356*TAN361</f>
        <v>0.528</v>
      </c>
      <c r="TAP361" s="3">
        <v>3.2</v>
      </c>
      <c r="TAQ361" s="6">
        <f>TAP361*TAO361</f>
        <v>1.6896000000000002</v>
      </c>
      <c r="TAR361" s="3"/>
      <c r="TAS361" s="6"/>
      <c r="TAT361" s="3"/>
      <c r="TAU361" s="6"/>
      <c r="TAV361" s="31">
        <f>TAQ361+TAS361+TAU361</f>
        <v>1.6896000000000002</v>
      </c>
      <c r="TKF361" s="30"/>
      <c r="TKG361" s="3"/>
      <c r="TKH361" s="78" t="s">
        <v>25</v>
      </c>
      <c r="TKI361" s="3" t="s">
        <v>17</v>
      </c>
      <c r="TKJ361" s="4">
        <v>0.024</v>
      </c>
      <c r="TKK361" s="6">
        <f>TKK356*TKJ361</f>
        <v>0.528</v>
      </c>
      <c r="TKL361" s="3">
        <v>3.2</v>
      </c>
      <c r="TKM361" s="6">
        <f>TKL361*TKK361</f>
        <v>1.6896000000000002</v>
      </c>
      <c r="TKN361" s="3"/>
      <c r="TKO361" s="6"/>
      <c r="TKP361" s="3"/>
      <c r="TKQ361" s="6"/>
      <c r="TKR361" s="31">
        <f>TKM361+TKO361+TKQ361</f>
        <v>1.6896000000000002</v>
      </c>
      <c r="TUB361" s="30"/>
      <c r="TUC361" s="3"/>
      <c r="TUD361" s="78" t="s">
        <v>25</v>
      </c>
      <c r="TUE361" s="3" t="s">
        <v>17</v>
      </c>
      <c r="TUF361" s="4">
        <v>0.024</v>
      </c>
      <c r="TUG361" s="6">
        <f>TUG356*TUF361</f>
        <v>0.528</v>
      </c>
      <c r="TUH361" s="3">
        <v>3.2</v>
      </c>
      <c r="TUI361" s="6">
        <f>TUH361*TUG361</f>
        <v>1.6896000000000002</v>
      </c>
      <c r="TUJ361" s="3"/>
      <c r="TUK361" s="6"/>
      <c r="TUL361" s="3"/>
      <c r="TUM361" s="6"/>
      <c r="TUN361" s="31">
        <f>TUI361+TUK361+TUM361</f>
        <v>1.6896000000000002</v>
      </c>
      <c r="UDX361" s="30"/>
      <c r="UDY361" s="3"/>
      <c r="UDZ361" s="78" t="s">
        <v>25</v>
      </c>
      <c r="UEA361" s="3" t="s">
        <v>17</v>
      </c>
      <c r="UEB361" s="4">
        <v>0.024</v>
      </c>
      <c r="UEC361" s="6">
        <f>UEC356*UEB361</f>
        <v>0.528</v>
      </c>
      <c r="UED361" s="3">
        <v>3.2</v>
      </c>
      <c r="UEE361" s="6">
        <f>UED361*UEC361</f>
        <v>1.6896000000000002</v>
      </c>
      <c r="UEF361" s="3"/>
      <c r="UEG361" s="6"/>
      <c r="UEH361" s="3"/>
      <c r="UEI361" s="6"/>
      <c r="UEJ361" s="31">
        <f>UEE361+UEG361+UEI361</f>
        <v>1.6896000000000002</v>
      </c>
      <c r="UNT361" s="30"/>
      <c r="UNU361" s="3"/>
      <c r="UNV361" s="78" t="s">
        <v>25</v>
      </c>
      <c r="UNW361" s="3" t="s">
        <v>17</v>
      </c>
      <c r="UNX361" s="4">
        <v>0.024</v>
      </c>
      <c r="UNY361" s="6">
        <f>UNY356*UNX361</f>
        <v>0.528</v>
      </c>
      <c r="UNZ361" s="3">
        <v>3.2</v>
      </c>
      <c r="UOA361" s="6">
        <f>UNZ361*UNY361</f>
        <v>1.6896000000000002</v>
      </c>
      <c r="UOB361" s="3"/>
      <c r="UOC361" s="6"/>
      <c r="UOD361" s="3"/>
      <c r="UOE361" s="6"/>
      <c r="UOF361" s="31">
        <f>UOA361+UOC361+UOE361</f>
        <v>1.6896000000000002</v>
      </c>
      <c r="UXP361" s="30"/>
      <c r="UXQ361" s="3"/>
      <c r="UXR361" s="78" t="s">
        <v>25</v>
      </c>
      <c r="UXS361" s="3" t="s">
        <v>17</v>
      </c>
      <c r="UXT361" s="4">
        <v>0.024</v>
      </c>
      <c r="UXU361" s="6">
        <f>UXU356*UXT361</f>
        <v>0.528</v>
      </c>
      <c r="UXV361" s="3">
        <v>3.2</v>
      </c>
      <c r="UXW361" s="6">
        <f>UXV361*UXU361</f>
        <v>1.6896000000000002</v>
      </c>
      <c r="UXX361" s="3"/>
      <c r="UXY361" s="6"/>
      <c r="UXZ361" s="3"/>
      <c r="UYA361" s="6"/>
      <c r="UYB361" s="31">
        <f>UXW361+UXY361+UYA361</f>
        <v>1.6896000000000002</v>
      </c>
      <c r="VHL361" s="30"/>
      <c r="VHM361" s="3"/>
      <c r="VHN361" s="78" t="s">
        <v>25</v>
      </c>
      <c r="VHO361" s="3" t="s">
        <v>17</v>
      </c>
      <c r="VHP361" s="4">
        <v>0.024</v>
      </c>
      <c r="VHQ361" s="6">
        <f>VHQ356*VHP361</f>
        <v>0.528</v>
      </c>
      <c r="VHR361" s="3">
        <v>3.2</v>
      </c>
      <c r="VHS361" s="6">
        <f>VHR361*VHQ361</f>
        <v>1.6896000000000002</v>
      </c>
      <c r="VHT361" s="3"/>
      <c r="VHU361" s="6"/>
      <c r="VHV361" s="3"/>
      <c r="VHW361" s="6"/>
      <c r="VHX361" s="31">
        <f>VHS361+VHU361+VHW361</f>
        <v>1.6896000000000002</v>
      </c>
      <c r="VRH361" s="30"/>
      <c r="VRI361" s="3"/>
      <c r="VRJ361" s="78" t="s">
        <v>25</v>
      </c>
      <c r="VRK361" s="3" t="s">
        <v>17</v>
      </c>
      <c r="VRL361" s="4">
        <v>0.024</v>
      </c>
      <c r="VRM361" s="6">
        <f>VRM356*VRL361</f>
        <v>0.528</v>
      </c>
      <c r="VRN361" s="3">
        <v>3.2</v>
      </c>
      <c r="VRO361" s="6">
        <f>VRN361*VRM361</f>
        <v>1.6896000000000002</v>
      </c>
      <c r="VRP361" s="3"/>
      <c r="VRQ361" s="6"/>
      <c r="VRR361" s="3"/>
      <c r="VRS361" s="6"/>
      <c r="VRT361" s="31">
        <f>VRO361+VRQ361+VRS361</f>
        <v>1.6896000000000002</v>
      </c>
      <c r="WBD361" s="30"/>
      <c r="WBE361" s="3"/>
      <c r="WBF361" s="78" t="s">
        <v>25</v>
      </c>
      <c r="WBG361" s="3" t="s">
        <v>17</v>
      </c>
      <c r="WBH361" s="4">
        <v>0.024</v>
      </c>
      <c r="WBI361" s="6">
        <f>WBI356*WBH361</f>
        <v>0.528</v>
      </c>
      <c r="WBJ361" s="3">
        <v>3.2</v>
      </c>
      <c r="WBK361" s="6">
        <f>WBJ361*WBI361</f>
        <v>1.6896000000000002</v>
      </c>
      <c r="WBL361" s="3"/>
      <c r="WBM361" s="6"/>
      <c r="WBN361" s="3"/>
      <c r="WBO361" s="6"/>
      <c r="WBP361" s="31">
        <f>WBK361+WBM361+WBO361</f>
        <v>1.6896000000000002</v>
      </c>
      <c r="WKZ361" s="30"/>
      <c r="WLA361" s="3"/>
      <c r="WLB361" s="78" t="s">
        <v>25</v>
      </c>
      <c r="WLC361" s="3" t="s">
        <v>17</v>
      </c>
      <c r="WLD361" s="4">
        <v>0.024</v>
      </c>
      <c r="WLE361" s="6">
        <f>WLE356*WLD361</f>
        <v>0.528</v>
      </c>
      <c r="WLF361" s="3">
        <v>3.2</v>
      </c>
      <c r="WLG361" s="6">
        <f>WLF361*WLE361</f>
        <v>1.6896000000000002</v>
      </c>
      <c r="WLH361" s="3"/>
      <c r="WLI361" s="6"/>
      <c r="WLJ361" s="3"/>
      <c r="WLK361" s="6"/>
      <c r="WLL361" s="31">
        <f>WLG361+WLI361+WLK361</f>
        <v>1.6896000000000002</v>
      </c>
      <c r="WUV361" s="30"/>
      <c r="WUW361" s="3"/>
      <c r="WUX361" s="78" t="s">
        <v>25</v>
      </c>
      <c r="WUY361" s="3" t="s">
        <v>17</v>
      </c>
      <c r="WUZ361" s="4">
        <v>0.024</v>
      </c>
      <c r="WVA361" s="6">
        <f>WVA356*WUZ361</f>
        <v>0.528</v>
      </c>
      <c r="WVB361" s="3">
        <v>3.2</v>
      </c>
      <c r="WVC361" s="6">
        <f>WVB361*WVA361</f>
        <v>1.6896000000000002</v>
      </c>
      <c r="WVD361" s="3"/>
      <c r="WVE361" s="6"/>
      <c r="WVF361" s="3"/>
      <c r="WVG361" s="6"/>
      <c r="WVH361" s="31">
        <f>WVC361+WVE361+WVG361</f>
        <v>1.6896000000000002</v>
      </c>
    </row>
    <row r="362" spans="1:16128" ht="15">
      <c r="A362" s="30">
        <v>68</v>
      </c>
      <c r="B362" s="90" t="s">
        <v>228</v>
      </c>
      <c r="C362" s="3" t="s">
        <v>45</v>
      </c>
      <c r="D362" s="64">
        <v>2</v>
      </c>
      <c r="E362" s="59"/>
      <c r="F362" s="59"/>
      <c r="G362" s="59"/>
      <c r="H362" s="59"/>
      <c r="I362" s="59"/>
      <c r="J362" s="59"/>
      <c r="K362" s="63"/>
      <c r="L362" s="54" t="s">
        <v>223</v>
      </c>
      <c r="IJ362" s="30">
        <v>18</v>
      </c>
      <c r="IK362" s="49" t="s">
        <v>53</v>
      </c>
      <c r="IL362" s="90" t="s">
        <v>132</v>
      </c>
      <c r="IM362" s="3" t="s">
        <v>45</v>
      </c>
      <c r="IN362" s="3"/>
      <c r="IO362" s="41">
        <v>22</v>
      </c>
      <c r="IP362" s="3"/>
      <c r="IQ362" s="6"/>
      <c r="IR362" s="3"/>
      <c r="IS362" s="6"/>
      <c r="IT362" s="3"/>
      <c r="IU362" s="6"/>
      <c r="IV362" s="31"/>
      <c r="SF362" s="30">
        <v>18</v>
      </c>
      <c r="SG362" s="49" t="s">
        <v>53</v>
      </c>
      <c r="SH362" s="90" t="s">
        <v>132</v>
      </c>
      <c r="SI362" s="3" t="s">
        <v>45</v>
      </c>
      <c r="SJ362" s="3"/>
      <c r="SK362" s="41">
        <v>22</v>
      </c>
      <c r="SL362" s="3"/>
      <c r="SM362" s="6"/>
      <c r="SN362" s="3"/>
      <c r="SO362" s="6"/>
      <c r="SP362" s="3"/>
      <c r="SQ362" s="6"/>
      <c r="SR362" s="31"/>
      <c r="ACB362" s="30">
        <v>18</v>
      </c>
      <c r="ACC362" s="49" t="s">
        <v>53</v>
      </c>
      <c r="ACD362" s="90" t="s">
        <v>132</v>
      </c>
      <c r="ACE362" s="3" t="s">
        <v>45</v>
      </c>
      <c r="ACF362" s="3"/>
      <c r="ACG362" s="41">
        <v>22</v>
      </c>
      <c r="ACH362" s="3"/>
      <c r="ACI362" s="6"/>
      <c r="ACJ362" s="3"/>
      <c r="ACK362" s="6"/>
      <c r="ACL362" s="3"/>
      <c r="ACM362" s="6"/>
      <c r="ACN362" s="31"/>
      <c r="ALX362" s="30">
        <v>18</v>
      </c>
      <c r="ALY362" s="49" t="s">
        <v>53</v>
      </c>
      <c r="ALZ362" s="90" t="s">
        <v>132</v>
      </c>
      <c r="AMA362" s="3" t="s">
        <v>45</v>
      </c>
      <c r="AMB362" s="3"/>
      <c r="AMC362" s="41">
        <v>22</v>
      </c>
      <c r="AMD362" s="3"/>
      <c r="AME362" s="6"/>
      <c r="AMF362" s="3"/>
      <c r="AMG362" s="6"/>
      <c r="AMH362" s="3"/>
      <c r="AMI362" s="6"/>
      <c r="AMJ362" s="31"/>
      <c r="AVT362" s="30">
        <v>18</v>
      </c>
      <c r="AVU362" s="49" t="s">
        <v>53</v>
      </c>
      <c r="AVV362" s="90" t="s">
        <v>132</v>
      </c>
      <c r="AVW362" s="3" t="s">
        <v>45</v>
      </c>
      <c r="AVX362" s="3"/>
      <c r="AVY362" s="41">
        <v>22</v>
      </c>
      <c r="AVZ362" s="3"/>
      <c r="AWA362" s="6"/>
      <c r="AWB362" s="3"/>
      <c r="AWC362" s="6"/>
      <c r="AWD362" s="3"/>
      <c r="AWE362" s="6"/>
      <c r="AWF362" s="31"/>
      <c r="BFP362" s="30">
        <v>18</v>
      </c>
      <c r="BFQ362" s="49" t="s">
        <v>53</v>
      </c>
      <c r="BFR362" s="90" t="s">
        <v>132</v>
      </c>
      <c r="BFS362" s="3" t="s">
        <v>45</v>
      </c>
      <c r="BFT362" s="3"/>
      <c r="BFU362" s="41">
        <v>22</v>
      </c>
      <c r="BFV362" s="3"/>
      <c r="BFW362" s="6"/>
      <c r="BFX362" s="3"/>
      <c r="BFY362" s="6"/>
      <c r="BFZ362" s="3"/>
      <c r="BGA362" s="6"/>
      <c r="BGB362" s="31"/>
      <c r="BPL362" s="30">
        <v>18</v>
      </c>
      <c r="BPM362" s="49" t="s">
        <v>53</v>
      </c>
      <c r="BPN362" s="90" t="s">
        <v>132</v>
      </c>
      <c r="BPO362" s="3" t="s">
        <v>45</v>
      </c>
      <c r="BPP362" s="3"/>
      <c r="BPQ362" s="41">
        <v>22</v>
      </c>
      <c r="BPR362" s="3"/>
      <c r="BPS362" s="6"/>
      <c r="BPT362" s="3"/>
      <c r="BPU362" s="6"/>
      <c r="BPV362" s="3"/>
      <c r="BPW362" s="6"/>
      <c r="BPX362" s="31"/>
      <c r="BZH362" s="30">
        <v>18</v>
      </c>
      <c r="BZI362" s="49" t="s">
        <v>53</v>
      </c>
      <c r="BZJ362" s="90" t="s">
        <v>132</v>
      </c>
      <c r="BZK362" s="3" t="s">
        <v>45</v>
      </c>
      <c r="BZL362" s="3"/>
      <c r="BZM362" s="41">
        <v>22</v>
      </c>
      <c r="BZN362" s="3"/>
      <c r="BZO362" s="6"/>
      <c r="BZP362" s="3"/>
      <c r="BZQ362" s="6"/>
      <c r="BZR362" s="3"/>
      <c r="BZS362" s="6"/>
      <c r="BZT362" s="31"/>
      <c r="CJD362" s="30">
        <v>18</v>
      </c>
      <c r="CJE362" s="49" t="s">
        <v>53</v>
      </c>
      <c r="CJF362" s="90" t="s">
        <v>132</v>
      </c>
      <c r="CJG362" s="3" t="s">
        <v>45</v>
      </c>
      <c r="CJH362" s="3"/>
      <c r="CJI362" s="41">
        <v>22</v>
      </c>
      <c r="CJJ362" s="3"/>
      <c r="CJK362" s="6"/>
      <c r="CJL362" s="3"/>
      <c r="CJM362" s="6"/>
      <c r="CJN362" s="3"/>
      <c r="CJO362" s="6"/>
      <c r="CJP362" s="31"/>
      <c r="CSZ362" s="30">
        <v>18</v>
      </c>
      <c r="CTA362" s="49" t="s">
        <v>53</v>
      </c>
      <c r="CTB362" s="90" t="s">
        <v>132</v>
      </c>
      <c r="CTC362" s="3" t="s">
        <v>45</v>
      </c>
      <c r="CTD362" s="3"/>
      <c r="CTE362" s="41">
        <v>22</v>
      </c>
      <c r="CTF362" s="3"/>
      <c r="CTG362" s="6"/>
      <c r="CTH362" s="3"/>
      <c r="CTI362" s="6"/>
      <c r="CTJ362" s="3"/>
      <c r="CTK362" s="6"/>
      <c r="CTL362" s="31"/>
      <c r="DCV362" s="30">
        <v>18</v>
      </c>
      <c r="DCW362" s="49" t="s">
        <v>53</v>
      </c>
      <c r="DCX362" s="90" t="s">
        <v>132</v>
      </c>
      <c r="DCY362" s="3" t="s">
        <v>45</v>
      </c>
      <c r="DCZ362" s="3"/>
      <c r="DDA362" s="41">
        <v>22</v>
      </c>
      <c r="DDB362" s="3"/>
      <c r="DDC362" s="6"/>
      <c r="DDD362" s="3"/>
      <c r="DDE362" s="6"/>
      <c r="DDF362" s="3"/>
      <c r="DDG362" s="6"/>
      <c r="DDH362" s="31"/>
      <c r="DMR362" s="30">
        <v>18</v>
      </c>
      <c r="DMS362" s="49" t="s">
        <v>53</v>
      </c>
      <c r="DMT362" s="90" t="s">
        <v>132</v>
      </c>
      <c r="DMU362" s="3" t="s">
        <v>45</v>
      </c>
      <c r="DMV362" s="3"/>
      <c r="DMW362" s="41">
        <v>22</v>
      </c>
      <c r="DMX362" s="3"/>
      <c r="DMY362" s="6"/>
      <c r="DMZ362" s="3"/>
      <c r="DNA362" s="6"/>
      <c r="DNB362" s="3"/>
      <c r="DNC362" s="6"/>
      <c r="DND362" s="31"/>
      <c r="DWN362" s="30">
        <v>18</v>
      </c>
      <c r="DWO362" s="49" t="s">
        <v>53</v>
      </c>
      <c r="DWP362" s="90" t="s">
        <v>132</v>
      </c>
      <c r="DWQ362" s="3" t="s">
        <v>45</v>
      </c>
      <c r="DWR362" s="3"/>
      <c r="DWS362" s="41">
        <v>22</v>
      </c>
      <c r="DWT362" s="3"/>
      <c r="DWU362" s="6"/>
      <c r="DWV362" s="3"/>
      <c r="DWW362" s="6"/>
      <c r="DWX362" s="3"/>
      <c r="DWY362" s="6"/>
      <c r="DWZ362" s="31"/>
      <c r="EGJ362" s="30">
        <v>18</v>
      </c>
      <c r="EGK362" s="49" t="s">
        <v>53</v>
      </c>
      <c r="EGL362" s="90" t="s">
        <v>132</v>
      </c>
      <c r="EGM362" s="3" t="s">
        <v>45</v>
      </c>
      <c r="EGN362" s="3"/>
      <c r="EGO362" s="41">
        <v>22</v>
      </c>
      <c r="EGP362" s="3"/>
      <c r="EGQ362" s="6"/>
      <c r="EGR362" s="3"/>
      <c r="EGS362" s="6"/>
      <c r="EGT362" s="3"/>
      <c r="EGU362" s="6"/>
      <c r="EGV362" s="31"/>
      <c r="EQF362" s="30">
        <v>18</v>
      </c>
      <c r="EQG362" s="49" t="s">
        <v>53</v>
      </c>
      <c r="EQH362" s="90" t="s">
        <v>132</v>
      </c>
      <c r="EQI362" s="3" t="s">
        <v>45</v>
      </c>
      <c r="EQJ362" s="3"/>
      <c r="EQK362" s="41">
        <v>22</v>
      </c>
      <c r="EQL362" s="3"/>
      <c r="EQM362" s="6"/>
      <c r="EQN362" s="3"/>
      <c r="EQO362" s="6"/>
      <c r="EQP362" s="3"/>
      <c r="EQQ362" s="6"/>
      <c r="EQR362" s="31"/>
      <c r="FAB362" s="30">
        <v>18</v>
      </c>
      <c r="FAC362" s="49" t="s">
        <v>53</v>
      </c>
      <c r="FAD362" s="90" t="s">
        <v>132</v>
      </c>
      <c r="FAE362" s="3" t="s">
        <v>45</v>
      </c>
      <c r="FAF362" s="3"/>
      <c r="FAG362" s="41">
        <v>22</v>
      </c>
      <c r="FAH362" s="3"/>
      <c r="FAI362" s="6"/>
      <c r="FAJ362" s="3"/>
      <c r="FAK362" s="6"/>
      <c r="FAL362" s="3"/>
      <c r="FAM362" s="6"/>
      <c r="FAN362" s="31"/>
      <c r="FJX362" s="30">
        <v>18</v>
      </c>
      <c r="FJY362" s="49" t="s">
        <v>53</v>
      </c>
      <c r="FJZ362" s="90" t="s">
        <v>132</v>
      </c>
      <c r="FKA362" s="3" t="s">
        <v>45</v>
      </c>
      <c r="FKB362" s="3"/>
      <c r="FKC362" s="41">
        <v>22</v>
      </c>
      <c r="FKD362" s="3"/>
      <c r="FKE362" s="6"/>
      <c r="FKF362" s="3"/>
      <c r="FKG362" s="6"/>
      <c r="FKH362" s="3"/>
      <c r="FKI362" s="6"/>
      <c r="FKJ362" s="31"/>
      <c r="FTT362" s="30">
        <v>18</v>
      </c>
      <c r="FTU362" s="49" t="s">
        <v>53</v>
      </c>
      <c r="FTV362" s="90" t="s">
        <v>132</v>
      </c>
      <c r="FTW362" s="3" t="s">
        <v>45</v>
      </c>
      <c r="FTX362" s="3"/>
      <c r="FTY362" s="41">
        <v>22</v>
      </c>
      <c r="FTZ362" s="3"/>
      <c r="FUA362" s="6"/>
      <c r="FUB362" s="3"/>
      <c r="FUC362" s="6"/>
      <c r="FUD362" s="3"/>
      <c r="FUE362" s="6"/>
      <c r="FUF362" s="31"/>
      <c r="GDP362" s="30">
        <v>18</v>
      </c>
      <c r="GDQ362" s="49" t="s">
        <v>53</v>
      </c>
      <c r="GDR362" s="90" t="s">
        <v>132</v>
      </c>
      <c r="GDS362" s="3" t="s">
        <v>45</v>
      </c>
      <c r="GDT362" s="3"/>
      <c r="GDU362" s="41">
        <v>22</v>
      </c>
      <c r="GDV362" s="3"/>
      <c r="GDW362" s="6"/>
      <c r="GDX362" s="3"/>
      <c r="GDY362" s="6"/>
      <c r="GDZ362" s="3"/>
      <c r="GEA362" s="6"/>
      <c r="GEB362" s="31"/>
      <c r="GNL362" s="30">
        <v>18</v>
      </c>
      <c r="GNM362" s="49" t="s">
        <v>53</v>
      </c>
      <c r="GNN362" s="90" t="s">
        <v>132</v>
      </c>
      <c r="GNO362" s="3" t="s">
        <v>45</v>
      </c>
      <c r="GNP362" s="3"/>
      <c r="GNQ362" s="41">
        <v>22</v>
      </c>
      <c r="GNR362" s="3"/>
      <c r="GNS362" s="6"/>
      <c r="GNT362" s="3"/>
      <c r="GNU362" s="6"/>
      <c r="GNV362" s="3"/>
      <c r="GNW362" s="6"/>
      <c r="GNX362" s="31"/>
      <c r="GXH362" s="30">
        <v>18</v>
      </c>
      <c r="GXI362" s="49" t="s">
        <v>53</v>
      </c>
      <c r="GXJ362" s="90" t="s">
        <v>132</v>
      </c>
      <c r="GXK362" s="3" t="s">
        <v>45</v>
      </c>
      <c r="GXL362" s="3"/>
      <c r="GXM362" s="41">
        <v>22</v>
      </c>
      <c r="GXN362" s="3"/>
      <c r="GXO362" s="6"/>
      <c r="GXP362" s="3"/>
      <c r="GXQ362" s="6"/>
      <c r="GXR362" s="3"/>
      <c r="GXS362" s="6"/>
      <c r="GXT362" s="31"/>
      <c r="HHD362" s="30">
        <v>18</v>
      </c>
      <c r="HHE362" s="49" t="s">
        <v>53</v>
      </c>
      <c r="HHF362" s="90" t="s">
        <v>132</v>
      </c>
      <c r="HHG362" s="3" t="s">
        <v>45</v>
      </c>
      <c r="HHH362" s="3"/>
      <c r="HHI362" s="41">
        <v>22</v>
      </c>
      <c r="HHJ362" s="3"/>
      <c r="HHK362" s="6"/>
      <c r="HHL362" s="3"/>
      <c r="HHM362" s="6"/>
      <c r="HHN362" s="3"/>
      <c r="HHO362" s="6"/>
      <c r="HHP362" s="31"/>
      <c r="HQZ362" s="30">
        <v>18</v>
      </c>
      <c r="HRA362" s="49" t="s">
        <v>53</v>
      </c>
      <c r="HRB362" s="90" t="s">
        <v>132</v>
      </c>
      <c r="HRC362" s="3" t="s">
        <v>45</v>
      </c>
      <c r="HRD362" s="3"/>
      <c r="HRE362" s="41">
        <v>22</v>
      </c>
      <c r="HRF362" s="3"/>
      <c r="HRG362" s="6"/>
      <c r="HRH362" s="3"/>
      <c r="HRI362" s="6"/>
      <c r="HRJ362" s="3"/>
      <c r="HRK362" s="6"/>
      <c r="HRL362" s="31"/>
      <c r="IAV362" s="30">
        <v>18</v>
      </c>
      <c r="IAW362" s="49" t="s">
        <v>53</v>
      </c>
      <c r="IAX362" s="90" t="s">
        <v>132</v>
      </c>
      <c r="IAY362" s="3" t="s">
        <v>45</v>
      </c>
      <c r="IAZ362" s="3"/>
      <c r="IBA362" s="41">
        <v>22</v>
      </c>
      <c r="IBB362" s="3"/>
      <c r="IBC362" s="6"/>
      <c r="IBD362" s="3"/>
      <c r="IBE362" s="6"/>
      <c r="IBF362" s="3"/>
      <c r="IBG362" s="6"/>
      <c r="IBH362" s="31"/>
      <c r="IKR362" s="30">
        <v>18</v>
      </c>
      <c r="IKS362" s="49" t="s">
        <v>53</v>
      </c>
      <c r="IKT362" s="90" t="s">
        <v>132</v>
      </c>
      <c r="IKU362" s="3" t="s">
        <v>45</v>
      </c>
      <c r="IKV362" s="3"/>
      <c r="IKW362" s="41">
        <v>22</v>
      </c>
      <c r="IKX362" s="3"/>
      <c r="IKY362" s="6"/>
      <c r="IKZ362" s="3"/>
      <c r="ILA362" s="6"/>
      <c r="ILB362" s="3"/>
      <c r="ILC362" s="6"/>
      <c r="ILD362" s="31"/>
      <c r="IUN362" s="30">
        <v>18</v>
      </c>
      <c r="IUO362" s="49" t="s">
        <v>53</v>
      </c>
      <c r="IUP362" s="90" t="s">
        <v>132</v>
      </c>
      <c r="IUQ362" s="3" t="s">
        <v>45</v>
      </c>
      <c r="IUR362" s="3"/>
      <c r="IUS362" s="41">
        <v>22</v>
      </c>
      <c r="IUT362" s="3"/>
      <c r="IUU362" s="6"/>
      <c r="IUV362" s="3"/>
      <c r="IUW362" s="6"/>
      <c r="IUX362" s="3"/>
      <c r="IUY362" s="6"/>
      <c r="IUZ362" s="31"/>
      <c r="JEJ362" s="30">
        <v>18</v>
      </c>
      <c r="JEK362" s="49" t="s">
        <v>53</v>
      </c>
      <c r="JEL362" s="90" t="s">
        <v>132</v>
      </c>
      <c r="JEM362" s="3" t="s">
        <v>45</v>
      </c>
      <c r="JEN362" s="3"/>
      <c r="JEO362" s="41">
        <v>22</v>
      </c>
      <c r="JEP362" s="3"/>
      <c r="JEQ362" s="6"/>
      <c r="JER362" s="3"/>
      <c r="JES362" s="6"/>
      <c r="JET362" s="3"/>
      <c r="JEU362" s="6"/>
      <c r="JEV362" s="31"/>
      <c r="JOF362" s="30">
        <v>18</v>
      </c>
      <c r="JOG362" s="49" t="s">
        <v>53</v>
      </c>
      <c r="JOH362" s="90" t="s">
        <v>132</v>
      </c>
      <c r="JOI362" s="3" t="s">
        <v>45</v>
      </c>
      <c r="JOJ362" s="3"/>
      <c r="JOK362" s="41">
        <v>22</v>
      </c>
      <c r="JOL362" s="3"/>
      <c r="JOM362" s="6"/>
      <c r="JON362" s="3"/>
      <c r="JOO362" s="6"/>
      <c r="JOP362" s="3"/>
      <c r="JOQ362" s="6"/>
      <c r="JOR362" s="31"/>
      <c r="JYB362" s="30">
        <v>18</v>
      </c>
      <c r="JYC362" s="49" t="s">
        <v>53</v>
      </c>
      <c r="JYD362" s="90" t="s">
        <v>132</v>
      </c>
      <c r="JYE362" s="3" t="s">
        <v>45</v>
      </c>
      <c r="JYF362" s="3"/>
      <c r="JYG362" s="41">
        <v>22</v>
      </c>
      <c r="JYH362" s="3"/>
      <c r="JYI362" s="6"/>
      <c r="JYJ362" s="3"/>
      <c r="JYK362" s="6"/>
      <c r="JYL362" s="3"/>
      <c r="JYM362" s="6"/>
      <c r="JYN362" s="31"/>
      <c r="KHX362" s="30">
        <v>18</v>
      </c>
      <c r="KHY362" s="49" t="s">
        <v>53</v>
      </c>
      <c r="KHZ362" s="90" t="s">
        <v>132</v>
      </c>
      <c r="KIA362" s="3" t="s">
        <v>45</v>
      </c>
      <c r="KIB362" s="3"/>
      <c r="KIC362" s="41">
        <v>22</v>
      </c>
      <c r="KID362" s="3"/>
      <c r="KIE362" s="6"/>
      <c r="KIF362" s="3"/>
      <c r="KIG362" s="6"/>
      <c r="KIH362" s="3"/>
      <c r="KII362" s="6"/>
      <c r="KIJ362" s="31"/>
      <c r="KRT362" s="30">
        <v>18</v>
      </c>
      <c r="KRU362" s="49" t="s">
        <v>53</v>
      </c>
      <c r="KRV362" s="90" t="s">
        <v>132</v>
      </c>
      <c r="KRW362" s="3" t="s">
        <v>45</v>
      </c>
      <c r="KRX362" s="3"/>
      <c r="KRY362" s="41">
        <v>22</v>
      </c>
      <c r="KRZ362" s="3"/>
      <c r="KSA362" s="6"/>
      <c r="KSB362" s="3"/>
      <c r="KSC362" s="6"/>
      <c r="KSD362" s="3"/>
      <c r="KSE362" s="6"/>
      <c r="KSF362" s="31"/>
      <c r="LBP362" s="30">
        <v>18</v>
      </c>
      <c r="LBQ362" s="49" t="s">
        <v>53</v>
      </c>
      <c r="LBR362" s="90" t="s">
        <v>132</v>
      </c>
      <c r="LBS362" s="3" t="s">
        <v>45</v>
      </c>
      <c r="LBT362" s="3"/>
      <c r="LBU362" s="41">
        <v>22</v>
      </c>
      <c r="LBV362" s="3"/>
      <c r="LBW362" s="6"/>
      <c r="LBX362" s="3"/>
      <c r="LBY362" s="6"/>
      <c r="LBZ362" s="3"/>
      <c r="LCA362" s="6"/>
      <c r="LCB362" s="31"/>
      <c r="LLL362" s="30">
        <v>18</v>
      </c>
      <c r="LLM362" s="49" t="s">
        <v>53</v>
      </c>
      <c r="LLN362" s="90" t="s">
        <v>132</v>
      </c>
      <c r="LLO362" s="3" t="s">
        <v>45</v>
      </c>
      <c r="LLP362" s="3"/>
      <c r="LLQ362" s="41">
        <v>22</v>
      </c>
      <c r="LLR362" s="3"/>
      <c r="LLS362" s="6"/>
      <c r="LLT362" s="3"/>
      <c r="LLU362" s="6"/>
      <c r="LLV362" s="3"/>
      <c r="LLW362" s="6"/>
      <c r="LLX362" s="31"/>
      <c r="LVH362" s="30">
        <v>18</v>
      </c>
      <c r="LVI362" s="49" t="s">
        <v>53</v>
      </c>
      <c r="LVJ362" s="90" t="s">
        <v>132</v>
      </c>
      <c r="LVK362" s="3" t="s">
        <v>45</v>
      </c>
      <c r="LVL362" s="3"/>
      <c r="LVM362" s="41">
        <v>22</v>
      </c>
      <c r="LVN362" s="3"/>
      <c r="LVO362" s="6"/>
      <c r="LVP362" s="3"/>
      <c r="LVQ362" s="6"/>
      <c r="LVR362" s="3"/>
      <c r="LVS362" s="6"/>
      <c r="LVT362" s="31"/>
      <c r="MFD362" s="30">
        <v>18</v>
      </c>
      <c r="MFE362" s="49" t="s">
        <v>53</v>
      </c>
      <c r="MFF362" s="90" t="s">
        <v>132</v>
      </c>
      <c r="MFG362" s="3" t="s">
        <v>45</v>
      </c>
      <c r="MFH362" s="3"/>
      <c r="MFI362" s="41">
        <v>22</v>
      </c>
      <c r="MFJ362" s="3"/>
      <c r="MFK362" s="6"/>
      <c r="MFL362" s="3"/>
      <c r="MFM362" s="6"/>
      <c r="MFN362" s="3"/>
      <c r="MFO362" s="6"/>
      <c r="MFP362" s="31"/>
      <c r="MOZ362" s="30">
        <v>18</v>
      </c>
      <c r="MPA362" s="49" t="s">
        <v>53</v>
      </c>
      <c r="MPB362" s="90" t="s">
        <v>132</v>
      </c>
      <c r="MPC362" s="3" t="s">
        <v>45</v>
      </c>
      <c r="MPD362" s="3"/>
      <c r="MPE362" s="41">
        <v>22</v>
      </c>
      <c r="MPF362" s="3"/>
      <c r="MPG362" s="6"/>
      <c r="MPH362" s="3"/>
      <c r="MPI362" s="6"/>
      <c r="MPJ362" s="3"/>
      <c r="MPK362" s="6"/>
      <c r="MPL362" s="31"/>
      <c r="MYV362" s="30">
        <v>18</v>
      </c>
      <c r="MYW362" s="49" t="s">
        <v>53</v>
      </c>
      <c r="MYX362" s="90" t="s">
        <v>132</v>
      </c>
      <c r="MYY362" s="3" t="s">
        <v>45</v>
      </c>
      <c r="MYZ362" s="3"/>
      <c r="MZA362" s="41">
        <v>22</v>
      </c>
      <c r="MZB362" s="3"/>
      <c r="MZC362" s="6"/>
      <c r="MZD362" s="3"/>
      <c r="MZE362" s="6"/>
      <c r="MZF362" s="3"/>
      <c r="MZG362" s="6"/>
      <c r="MZH362" s="31"/>
      <c r="NIR362" s="30">
        <v>18</v>
      </c>
      <c r="NIS362" s="49" t="s">
        <v>53</v>
      </c>
      <c r="NIT362" s="90" t="s">
        <v>132</v>
      </c>
      <c r="NIU362" s="3" t="s">
        <v>45</v>
      </c>
      <c r="NIV362" s="3"/>
      <c r="NIW362" s="41">
        <v>22</v>
      </c>
      <c r="NIX362" s="3"/>
      <c r="NIY362" s="6"/>
      <c r="NIZ362" s="3"/>
      <c r="NJA362" s="6"/>
      <c r="NJB362" s="3"/>
      <c r="NJC362" s="6"/>
      <c r="NJD362" s="31"/>
      <c r="NSN362" s="30">
        <v>18</v>
      </c>
      <c r="NSO362" s="49" t="s">
        <v>53</v>
      </c>
      <c r="NSP362" s="90" t="s">
        <v>132</v>
      </c>
      <c r="NSQ362" s="3" t="s">
        <v>45</v>
      </c>
      <c r="NSR362" s="3"/>
      <c r="NSS362" s="41">
        <v>22</v>
      </c>
      <c r="NST362" s="3"/>
      <c r="NSU362" s="6"/>
      <c r="NSV362" s="3"/>
      <c r="NSW362" s="6"/>
      <c r="NSX362" s="3"/>
      <c r="NSY362" s="6"/>
      <c r="NSZ362" s="31"/>
      <c r="OCJ362" s="30">
        <v>18</v>
      </c>
      <c r="OCK362" s="49" t="s">
        <v>53</v>
      </c>
      <c r="OCL362" s="90" t="s">
        <v>132</v>
      </c>
      <c r="OCM362" s="3" t="s">
        <v>45</v>
      </c>
      <c r="OCN362" s="3"/>
      <c r="OCO362" s="41">
        <v>22</v>
      </c>
      <c r="OCP362" s="3"/>
      <c r="OCQ362" s="6"/>
      <c r="OCR362" s="3"/>
      <c r="OCS362" s="6"/>
      <c r="OCT362" s="3"/>
      <c r="OCU362" s="6"/>
      <c r="OCV362" s="31"/>
      <c r="OMF362" s="30">
        <v>18</v>
      </c>
      <c r="OMG362" s="49" t="s">
        <v>53</v>
      </c>
      <c r="OMH362" s="90" t="s">
        <v>132</v>
      </c>
      <c r="OMI362" s="3" t="s">
        <v>45</v>
      </c>
      <c r="OMJ362" s="3"/>
      <c r="OMK362" s="41">
        <v>22</v>
      </c>
      <c r="OML362" s="3"/>
      <c r="OMM362" s="6"/>
      <c r="OMN362" s="3"/>
      <c r="OMO362" s="6"/>
      <c r="OMP362" s="3"/>
      <c r="OMQ362" s="6"/>
      <c r="OMR362" s="31"/>
      <c r="OWB362" s="30">
        <v>18</v>
      </c>
      <c r="OWC362" s="49" t="s">
        <v>53</v>
      </c>
      <c r="OWD362" s="90" t="s">
        <v>132</v>
      </c>
      <c r="OWE362" s="3" t="s">
        <v>45</v>
      </c>
      <c r="OWF362" s="3"/>
      <c r="OWG362" s="41">
        <v>22</v>
      </c>
      <c r="OWH362" s="3"/>
      <c r="OWI362" s="6"/>
      <c r="OWJ362" s="3"/>
      <c r="OWK362" s="6"/>
      <c r="OWL362" s="3"/>
      <c r="OWM362" s="6"/>
      <c r="OWN362" s="31"/>
      <c r="PFX362" s="30">
        <v>18</v>
      </c>
      <c r="PFY362" s="49" t="s">
        <v>53</v>
      </c>
      <c r="PFZ362" s="90" t="s">
        <v>132</v>
      </c>
      <c r="PGA362" s="3" t="s">
        <v>45</v>
      </c>
      <c r="PGB362" s="3"/>
      <c r="PGC362" s="41">
        <v>22</v>
      </c>
      <c r="PGD362" s="3"/>
      <c r="PGE362" s="6"/>
      <c r="PGF362" s="3"/>
      <c r="PGG362" s="6"/>
      <c r="PGH362" s="3"/>
      <c r="PGI362" s="6"/>
      <c r="PGJ362" s="31"/>
      <c r="PPT362" s="30">
        <v>18</v>
      </c>
      <c r="PPU362" s="49" t="s">
        <v>53</v>
      </c>
      <c r="PPV362" s="90" t="s">
        <v>132</v>
      </c>
      <c r="PPW362" s="3" t="s">
        <v>45</v>
      </c>
      <c r="PPX362" s="3"/>
      <c r="PPY362" s="41">
        <v>22</v>
      </c>
      <c r="PPZ362" s="3"/>
      <c r="PQA362" s="6"/>
      <c r="PQB362" s="3"/>
      <c r="PQC362" s="6"/>
      <c r="PQD362" s="3"/>
      <c r="PQE362" s="6"/>
      <c r="PQF362" s="31"/>
      <c r="PZP362" s="30">
        <v>18</v>
      </c>
      <c r="PZQ362" s="49" t="s">
        <v>53</v>
      </c>
      <c r="PZR362" s="90" t="s">
        <v>132</v>
      </c>
      <c r="PZS362" s="3" t="s">
        <v>45</v>
      </c>
      <c r="PZT362" s="3"/>
      <c r="PZU362" s="41">
        <v>22</v>
      </c>
      <c r="PZV362" s="3"/>
      <c r="PZW362" s="6"/>
      <c r="PZX362" s="3"/>
      <c r="PZY362" s="6"/>
      <c r="PZZ362" s="3"/>
      <c r="QAA362" s="6"/>
      <c r="QAB362" s="31"/>
      <c r="QJL362" s="30">
        <v>18</v>
      </c>
      <c r="QJM362" s="49" t="s">
        <v>53</v>
      </c>
      <c r="QJN362" s="90" t="s">
        <v>132</v>
      </c>
      <c r="QJO362" s="3" t="s">
        <v>45</v>
      </c>
      <c r="QJP362" s="3"/>
      <c r="QJQ362" s="41">
        <v>22</v>
      </c>
      <c r="QJR362" s="3"/>
      <c r="QJS362" s="6"/>
      <c r="QJT362" s="3"/>
      <c r="QJU362" s="6"/>
      <c r="QJV362" s="3"/>
      <c r="QJW362" s="6"/>
      <c r="QJX362" s="31"/>
      <c r="QTH362" s="30">
        <v>18</v>
      </c>
      <c r="QTI362" s="49" t="s">
        <v>53</v>
      </c>
      <c r="QTJ362" s="90" t="s">
        <v>132</v>
      </c>
      <c r="QTK362" s="3" t="s">
        <v>45</v>
      </c>
      <c r="QTL362" s="3"/>
      <c r="QTM362" s="41">
        <v>22</v>
      </c>
      <c r="QTN362" s="3"/>
      <c r="QTO362" s="6"/>
      <c r="QTP362" s="3"/>
      <c r="QTQ362" s="6"/>
      <c r="QTR362" s="3"/>
      <c r="QTS362" s="6"/>
      <c r="QTT362" s="31"/>
      <c r="RDD362" s="30">
        <v>18</v>
      </c>
      <c r="RDE362" s="49" t="s">
        <v>53</v>
      </c>
      <c r="RDF362" s="90" t="s">
        <v>132</v>
      </c>
      <c r="RDG362" s="3" t="s">
        <v>45</v>
      </c>
      <c r="RDH362" s="3"/>
      <c r="RDI362" s="41">
        <v>22</v>
      </c>
      <c r="RDJ362" s="3"/>
      <c r="RDK362" s="6"/>
      <c r="RDL362" s="3"/>
      <c r="RDM362" s="6"/>
      <c r="RDN362" s="3"/>
      <c r="RDO362" s="6"/>
      <c r="RDP362" s="31"/>
      <c r="RMZ362" s="30">
        <v>18</v>
      </c>
      <c r="RNA362" s="49" t="s">
        <v>53</v>
      </c>
      <c r="RNB362" s="90" t="s">
        <v>132</v>
      </c>
      <c r="RNC362" s="3" t="s">
        <v>45</v>
      </c>
      <c r="RND362" s="3"/>
      <c r="RNE362" s="41">
        <v>22</v>
      </c>
      <c r="RNF362" s="3"/>
      <c r="RNG362" s="6"/>
      <c r="RNH362" s="3"/>
      <c r="RNI362" s="6"/>
      <c r="RNJ362" s="3"/>
      <c r="RNK362" s="6"/>
      <c r="RNL362" s="31"/>
      <c r="RWV362" s="30">
        <v>18</v>
      </c>
      <c r="RWW362" s="49" t="s">
        <v>53</v>
      </c>
      <c r="RWX362" s="90" t="s">
        <v>132</v>
      </c>
      <c r="RWY362" s="3" t="s">
        <v>45</v>
      </c>
      <c r="RWZ362" s="3"/>
      <c r="RXA362" s="41">
        <v>22</v>
      </c>
      <c r="RXB362" s="3"/>
      <c r="RXC362" s="6"/>
      <c r="RXD362" s="3"/>
      <c r="RXE362" s="6"/>
      <c r="RXF362" s="3"/>
      <c r="RXG362" s="6"/>
      <c r="RXH362" s="31"/>
      <c r="SGR362" s="30">
        <v>18</v>
      </c>
      <c r="SGS362" s="49" t="s">
        <v>53</v>
      </c>
      <c r="SGT362" s="90" t="s">
        <v>132</v>
      </c>
      <c r="SGU362" s="3" t="s">
        <v>45</v>
      </c>
      <c r="SGV362" s="3"/>
      <c r="SGW362" s="41">
        <v>22</v>
      </c>
      <c r="SGX362" s="3"/>
      <c r="SGY362" s="6"/>
      <c r="SGZ362" s="3"/>
      <c r="SHA362" s="6"/>
      <c r="SHB362" s="3"/>
      <c r="SHC362" s="6"/>
      <c r="SHD362" s="31"/>
      <c r="SQN362" s="30">
        <v>18</v>
      </c>
      <c r="SQO362" s="49" t="s">
        <v>53</v>
      </c>
      <c r="SQP362" s="90" t="s">
        <v>132</v>
      </c>
      <c r="SQQ362" s="3" t="s">
        <v>45</v>
      </c>
      <c r="SQR362" s="3"/>
      <c r="SQS362" s="41">
        <v>22</v>
      </c>
      <c r="SQT362" s="3"/>
      <c r="SQU362" s="6"/>
      <c r="SQV362" s="3"/>
      <c r="SQW362" s="6"/>
      <c r="SQX362" s="3"/>
      <c r="SQY362" s="6"/>
      <c r="SQZ362" s="31"/>
      <c r="TAJ362" s="30">
        <v>18</v>
      </c>
      <c r="TAK362" s="49" t="s">
        <v>53</v>
      </c>
      <c r="TAL362" s="90" t="s">
        <v>132</v>
      </c>
      <c r="TAM362" s="3" t="s">
        <v>45</v>
      </c>
      <c r="TAN362" s="3"/>
      <c r="TAO362" s="41">
        <v>22</v>
      </c>
      <c r="TAP362" s="3"/>
      <c r="TAQ362" s="6"/>
      <c r="TAR362" s="3"/>
      <c r="TAS362" s="6"/>
      <c r="TAT362" s="3"/>
      <c r="TAU362" s="6"/>
      <c r="TAV362" s="31"/>
      <c r="TKF362" s="30">
        <v>18</v>
      </c>
      <c r="TKG362" s="49" t="s">
        <v>53</v>
      </c>
      <c r="TKH362" s="90" t="s">
        <v>132</v>
      </c>
      <c r="TKI362" s="3" t="s">
        <v>45</v>
      </c>
      <c r="TKJ362" s="3"/>
      <c r="TKK362" s="41">
        <v>22</v>
      </c>
      <c r="TKL362" s="3"/>
      <c r="TKM362" s="6"/>
      <c r="TKN362" s="3"/>
      <c r="TKO362" s="6"/>
      <c r="TKP362" s="3"/>
      <c r="TKQ362" s="6"/>
      <c r="TKR362" s="31"/>
      <c r="TUB362" s="30">
        <v>18</v>
      </c>
      <c r="TUC362" s="49" t="s">
        <v>53</v>
      </c>
      <c r="TUD362" s="90" t="s">
        <v>132</v>
      </c>
      <c r="TUE362" s="3" t="s">
        <v>45</v>
      </c>
      <c r="TUF362" s="3"/>
      <c r="TUG362" s="41">
        <v>22</v>
      </c>
      <c r="TUH362" s="3"/>
      <c r="TUI362" s="6"/>
      <c r="TUJ362" s="3"/>
      <c r="TUK362" s="6"/>
      <c r="TUL362" s="3"/>
      <c r="TUM362" s="6"/>
      <c r="TUN362" s="31"/>
      <c r="UDX362" s="30">
        <v>18</v>
      </c>
      <c r="UDY362" s="49" t="s">
        <v>53</v>
      </c>
      <c r="UDZ362" s="90" t="s">
        <v>132</v>
      </c>
      <c r="UEA362" s="3" t="s">
        <v>45</v>
      </c>
      <c r="UEB362" s="3"/>
      <c r="UEC362" s="41">
        <v>22</v>
      </c>
      <c r="UED362" s="3"/>
      <c r="UEE362" s="6"/>
      <c r="UEF362" s="3"/>
      <c r="UEG362" s="6"/>
      <c r="UEH362" s="3"/>
      <c r="UEI362" s="6"/>
      <c r="UEJ362" s="31"/>
      <c r="UNT362" s="30">
        <v>18</v>
      </c>
      <c r="UNU362" s="49" t="s">
        <v>53</v>
      </c>
      <c r="UNV362" s="90" t="s">
        <v>132</v>
      </c>
      <c r="UNW362" s="3" t="s">
        <v>45</v>
      </c>
      <c r="UNX362" s="3"/>
      <c r="UNY362" s="41">
        <v>22</v>
      </c>
      <c r="UNZ362" s="3"/>
      <c r="UOA362" s="6"/>
      <c r="UOB362" s="3"/>
      <c r="UOC362" s="6"/>
      <c r="UOD362" s="3"/>
      <c r="UOE362" s="6"/>
      <c r="UOF362" s="31"/>
      <c r="UXP362" s="30">
        <v>18</v>
      </c>
      <c r="UXQ362" s="49" t="s">
        <v>53</v>
      </c>
      <c r="UXR362" s="90" t="s">
        <v>132</v>
      </c>
      <c r="UXS362" s="3" t="s">
        <v>45</v>
      </c>
      <c r="UXT362" s="3"/>
      <c r="UXU362" s="41">
        <v>22</v>
      </c>
      <c r="UXV362" s="3"/>
      <c r="UXW362" s="6"/>
      <c r="UXX362" s="3"/>
      <c r="UXY362" s="6"/>
      <c r="UXZ362" s="3"/>
      <c r="UYA362" s="6"/>
      <c r="UYB362" s="31"/>
      <c r="VHL362" s="30">
        <v>18</v>
      </c>
      <c r="VHM362" s="49" t="s">
        <v>53</v>
      </c>
      <c r="VHN362" s="90" t="s">
        <v>132</v>
      </c>
      <c r="VHO362" s="3" t="s">
        <v>45</v>
      </c>
      <c r="VHP362" s="3"/>
      <c r="VHQ362" s="41">
        <v>22</v>
      </c>
      <c r="VHR362" s="3"/>
      <c r="VHS362" s="6"/>
      <c r="VHT362" s="3"/>
      <c r="VHU362" s="6"/>
      <c r="VHV362" s="3"/>
      <c r="VHW362" s="6"/>
      <c r="VHX362" s="31"/>
      <c r="VRH362" s="30">
        <v>18</v>
      </c>
      <c r="VRI362" s="49" t="s">
        <v>53</v>
      </c>
      <c r="VRJ362" s="90" t="s">
        <v>132</v>
      </c>
      <c r="VRK362" s="3" t="s">
        <v>45</v>
      </c>
      <c r="VRL362" s="3"/>
      <c r="VRM362" s="41">
        <v>22</v>
      </c>
      <c r="VRN362" s="3"/>
      <c r="VRO362" s="6"/>
      <c r="VRP362" s="3"/>
      <c r="VRQ362" s="6"/>
      <c r="VRR362" s="3"/>
      <c r="VRS362" s="6"/>
      <c r="VRT362" s="31"/>
      <c r="WBD362" s="30">
        <v>18</v>
      </c>
      <c r="WBE362" s="49" t="s">
        <v>53</v>
      </c>
      <c r="WBF362" s="90" t="s">
        <v>132</v>
      </c>
      <c r="WBG362" s="3" t="s">
        <v>45</v>
      </c>
      <c r="WBH362" s="3"/>
      <c r="WBI362" s="41">
        <v>22</v>
      </c>
      <c r="WBJ362" s="3"/>
      <c r="WBK362" s="6"/>
      <c r="WBL362" s="3"/>
      <c r="WBM362" s="6"/>
      <c r="WBN362" s="3"/>
      <c r="WBO362" s="6"/>
      <c r="WBP362" s="31"/>
      <c r="WKZ362" s="30">
        <v>18</v>
      </c>
      <c r="WLA362" s="49" t="s">
        <v>53</v>
      </c>
      <c r="WLB362" s="90" t="s">
        <v>132</v>
      </c>
      <c r="WLC362" s="3" t="s">
        <v>45</v>
      </c>
      <c r="WLD362" s="3"/>
      <c r="WLE362" s="41">
        <v>22</v>
      </c>
      <c r="WLF362" s="3"/>
      <c r="WLG362" s="6"/>
      <c r="WLH362" s="3"/>
      <c r="WLI362" s="6"/>
      <c r="WLJ362" s="3"/>
      <c r="WLK362" s="6"/>
      <c r="WLL362" s="31"/>
      <c r="WUV362" s="30">
        <v>18</v>
      </c>
      <c r="WUW362" s="49" t="s">
        <v>53</v>
      </c>
      <c r="WUX362" s="90" t="s">
        <v>132</v>
      </c>
      <c r="WUY362" s="3" t="s">
        <v>45</v>
      </c>
      <c r="WUZ362" s="3"/>
      <c r="WVA362" s="41">
        <v>22</v>
      </c>
      <c r="WVB362" s="3"/>
      <c r="WVC362" s="6"/>
      <c r="WVD362" s="3"/>
      <c r="WVE362" s="6"/>
      <c r="WVF362" s="3"/>
      <c r="WVG362" s="6"/>
      <c r="WVH362" s="31"/>
    </row>
    <row r="363" spans="1:16128" ht="15">
      <c r="A363" s="30"/>
      <c r="B363" s="78" t="s">
        <v>12</v>
      </c>
      <c r="C363" s="3" t="s">
        <v>13</v>
      </c>
      <c r="D363" s="59">
        <v>0.778</v>
      </c>
      <c r="E363" s="59"/>
      <c r="F363" s="59"/>
      <c r="G363" s="59"/>
      <c r="H363" s="59"/>
      <c r="I363" s="59"/>
      <c r="J363" s="59"/>
      <c r="K363" s="63"/>
      <c r="L363" s="54" t="s">
        <v>223</v>
      </c>
      <c r="IJ363" s="30"/>
      <c r="IK363" s="3"/>
      <c r="IL363" s="78" t="s">
        <v>12</v>
      </c>
      <c r="IM363" s="3" t="s">
        <v>13</v>
      </c>
      <c r="IN363" s="6">
        <v>0.389</v>
      </c>
      <c r="IO363" s="6">
        <f>IO362*IN363</f>
        <v>8.558</v>
      </c>
      <c r="IP363" s="3"/>
      <c r="IQ363" s="6"/>
      <c r="IR363" s="5">
        <v>6</v>
      </c>
      <c r="IS363" s="6">
        <f>IO363*IR363</f>
        <v>51.348</v>
      </c>
      <c r="IT363" s="3"/>
      <c r="IU363" s="6"/>
      <c r="IV363" s="31">
        <f>IQ363+IS363+IU363</f>
        <v>51.348</v>
      </c>
      <c r="SF363" s="30"/>
      <c r="SG363" s="3"/>
      <c r="SH363" s="78" t="s">
        <v>12</v>
      </c>
      <c r="SI363" s="3" t="s">
        <v>13</v>
      </c>
      <c r="SJ363" s="6">
        <v>0.389</v>
      </c>
      <c r="SK363" s="6">
        <f>SK362*SJ363</f>
        <v>8.558</v>
      </c>
      <c r="SL363" s="3"/>
      <c r="SM363" s="6"/>
      <c r="SN363" s="5">
        <v>6</v>
      </c>
      <c r="SO363" s="6">
        <f>SK363*SN363</f>
        <v>51.348</v>
      </c>
      <c r="SP363" s="3"/>
      <c r="SQ363" s="6"/>
      <c r="SR363" s="31">
        <f>SM363+SO363+SQ363</f>
        <v>51.348</v>
      </c>
      <c r="ACB363" s="30"/>
      <c r="ACC363" s="3"/>
      <c r="ACD363" s="78" t="s">
        <v>12</v>
      </c>
      <c r="ACE363" s="3" t="s">
        <v>13</v>
      </c>
      <c r="ACF363" s="6">
        <v>0.389</v>
      </c>
      <c r="ACG363" s="6">
        <f>ACG362*ACF363</f>
        <v>8.558</v>
      </c>
      <c r="ACH363" s="3"/>
      <c r="ACI363" s="6"/>
      <c r="ACJ363" s="5">
        <v>6</v>
      </c>
      <c r="ACK363" s="6">
        <f>ACG363*ACJ363</f>
        <v>51.348</v>
      </c>
      <c r="ACL363" s="3"/>
      <c r="ACM363" s="6"/>
      <c r="ACN363" s="31">
        <f>ACI363+ACK363+ACM363</f>
        <v>51.348</v>
      </c>
      <c r="ALX363" s="30"/>
      <c r="ALY363" s="3"/>
      <c r="ALZ363" s="78" t="s">
        <v>12</v>
      </c>
      <c r="AMA363" s="3" t="s">
        <v>13</v>
      </c>
      <c r="AMB363" s="6">
        <v>0.389</v>
      </c>
      <c r="AMC363" s="6">
        <f>AMC362*AMB363</f>
        <v>8.558</v>
      </c>
      <c r="AMD363" s="3"/>
      <c r="AME363" s="6"/>
      <c r="AMF363" s="5">
        <v>6</v>
      </c>
      <c r="AMG363" s="6">
        <f>AMC363*AMF363</f>
        <v>51.348</v>
      </c>
      <c r="AMH363" s="3"/>
      <c r="AMI363" s="6"/>
      <c r="AMJ363" s="31">
        <f>AME363+AMG363+AMI363</f>
        <v>51.348</v>
      </c>
      <c r="AVT363" s="30"/>
      <c r="AVU363" s="3"/>
      <c r="AVV363" s="78" t="s">
        <v>12</v>
      </c>
      <c r="AVW363" s="3" t="s">
        <v>13</v>
      </c>
      <c r="AVX363" s="6">
        <v>0.389</v>
      </c>
      <c r="AVY363" s="6">
        <f>AVY362*AVX363</f>
        <v>8.558</v>
      </c>
      <c r="AVZ363" s="3"/>
      <c r="AWA363" s="6"/>
      <c r="AWB363" s="5">
        <v>6</v>
      </c>
      <c r="AWC363" s="6">
        <f>AVY363*AWB363</f>
        <v>51.348</v>
      </c>
      <c r="AWD363" s="3"/>
      <c r="AWE363" s="6"/>
      <c r="AWF363" s="31">
        <f>AWA363+AWC363+AWE363</f>
        <v>51.348</v>
      </c>
      <c r="BFP363" s="30"/>
      <c r="BFQ363" s="3"/>
      <c r="BFR363" s="78" t="s">
        <v>12</v>
      </c>
      <c r="BFS363" s="3" t="s">
        <v>13</v>
      </c>
      <c r="BFT363" s="6">
        <v>0.389</v>
      </c>
      <c r="BFU363" s="6">
        <f>BFU362*BFT363</f>
        <v>8.558</v>
      </c>
      <c r="BFV363" s="3"/>
      <c r="BFW363" s="6"/>
      <c r="BFX363" s="5">
        <v>6</v>
      </c>
      <c r="BFY363" s="6">
        <f>BFU363*BFX363</f>
        <v>51.348</v>
      </c>
      <c r="BFZ363" s="3"/>
      <c r="BGA363" s="6"/>
      <c r="BGB363" s="31">
        <f>BFW363+BFY363+BGA363</f>
        <v>51.348</v>
      </c>
      <c r="BPL363" s="30"/>
      <c r="BPM363" s="3"/>
      <c r="BPN363" s="78" t="s">
        <v>12</v>
      </c>
      <c r="BPO363" s="3" t="s">
        <v>13</v>
      </c>
      <c r="BPP363" s="6">
        <v>0.389</v>
      </c>
      <c r="BPQ363" s="6">
        <f>BPQ362*BPP363</f>
        <v>8.558</v>
      </c>
      <c r="BPR363" s="3"/>
      <c r="BPS363" s="6"/>
      <c r="BPT363" s="5">
        <v>6</v>
      </c>
      <c r="BPU363" s="6">
        <f>BPQ363*BPT363</f>
        <v>51.348</v>
      </c>
      <c r="BPV363" s="3"/>
      <c r="BPW363" s="6"/>
      <c r="BPX363" s="31">
        <f>BPS363+BPU363+BPW363</f>
        <v>51.348</v>
      </c>
      <c r="BZH363" s="30"/>
      <c r="BZI363" s="3"/>
      <c r="BZJ363" s="78" t="s">
        <v>12</v>
      </c>
      <c r="BZK363" s="3" t="s">
        <v>13</v>
      </c>
      <c r="BZL363" s="6">
        <v>0.389</v>
      </c>
      <c r="BZM363" s="6">
        <f>BZM362*BZL363</f>
        <v>8.558</v>
      </c>
      <c r="BZN363" s="3"/>
      <c r="BZO363" s="6"/>
      <c r="BZP363" s="5">
        <v>6</v>
      </c>
      <c r="BZQ363" s="6">
        <f>BZM363*BZP363</f>
        <v>51.348</v>
      </c>
      <c r="BZR363" s="3"/>
      <c r="BZS363" s="6"/>
      <c r="BZT363" s="31">
        <f>BZO363+BZQ363+BZS363</f>
        <v>51.348</v>
      </c>
      <c r="CJD363" s="30"/>
      <c r="CJE363" s="3"/>
      <c r="CJF363" s="78" t="s">
        <v>12</v>
      </c>
      <c r="CJG363" s="3" t="s">
        <v>13</v>
      </c>
      <c r="CJH363" s="6">
        <v>0.389</v>
      </c>
      <c r="CJI363" s="6">
        <f>CJI362*CJH363</f>
        <v>8.558</v>
      </c>
      <c r="CJJ363" s="3"/>
      <c r="CJK363" s="6"/>
      <c r="CJL363" s="5">
        <v>6</v>
      </c>
      <c r="CJM363" s="6">
        <f>CJI363*CJL363</f>
        <v>51.348</v>
      </c>
      <c r="CJN363" s="3"/>
      <c r="CJO363" s="6"/>
      <c r="CJP363" s="31">
        <f>CJK363+CJM363+CJO363</f>
        <v>51.348</v>
      </c>
      <c r="CSZ363" s="30"/>
      <c r="CTA363" s="3"/>
      <c r="CTB363" s="78" t="s">
        <v>12</v>
      </c>
      <c r="CTC363" s="3" t="s">
        <v>13</v>
      </c>
      <c r="CTD363" s="6">
        <v>0.389</v>
      </c>
      <c r="CTE363" s="6">
        <f>CTE362*CTD363</f>
        <v>8.558</v>
      </c>
      <c r="CTF363" s="3"/>
      <c r="CTG363" s="6"/>
      <c r="CTH363" s="5">
        <v>6</v>
      </c>
      <c r="CTI363" s="6">
        <f>CTE363*CTH363</f>
        <v>51.348</v>
      </c>
      <c r="CTJ363" s="3"/>
      <c r="CTK363" s="6"/>
      <c r="CTL363" s="31">
        <f>CTG363+CTI363+CTK363</f>
        <v>51.348</v>
      </c>
      <c r="DCV363" s="30"/>
      <c r="DCW363" s="3"/>
      <c r="DCX363" s="78" t="s">
        <v>12</v>
      </c>
      <c r="DCY363" s="3" t="s">
        <v>13</v>
      </c>
      <c r="DCZ363" s="6">
        <v>0.389</v>
      </c>
      <c r="DDA363" s="6">
        <f>DDA362*DCZ363</f>
        <v>8.558</v>
      </c>
      <c r="DDB363" s="3"/>
      <c r="DDC363" s="6"/>
      <c r="DDD363" s="5">
        <v>6</v>
      </c>
      <c r="DDE363" s="6">
        <f>DDA363*DDD363</f>
        <v>51.348</v>
      </c>
      <c r="DDF363" s="3"/>
      <c r="DDG363" s="6"/>
      <c r="DDH363" s="31">
        <f>DDC363+DDE363+DDG363</f>
        <v>51.348</v>
      </c>
      <c r="DMR363" s="30"/>
      <c r="DMS363" s="3"/>
      <c r="DMT363" s="78" t="s">
        <v>12</v>
      </c>
      <c r="DMU363" s="3" t="s">
        <v>13</v>
      </c>
      <c r="DMV363" s="6">
        <v>0.389</v>
      </c>
      <c r="DMW363" s="6">
        <f>DMW362*DMV363</f>
        <v>8.558</v>
      </c>
      <c r="DMX363" s="3"/>
      <c r="DMY363" s="6"/>
      <c r="DMZ363" s="5">
        <v>6</v>
      </c>
      <c r="DNA363" s="6">
        <f>DMW363*DMZ363</f>
        <v>51.348</v>
      </c>
      <c r="DNB363" s="3"/>
      <c r="DNC363" s="6"/>
      <c r="DND363" s="31">
        <f>DMY363+DNA363+DNC363</f>
        <v>51.348</v>
      </c>
      <c r="DWN363" s="30"/>
      <c r="DWO363" s="3"/>
      <c r="DWP363" s="78" t="s">
        <v>12</v>
      </c>
      <c r="DWQ363" s="3" t="s">
        <v>13</v>
      </c>
      <c r="DWR363" s="6">
        <v>0.389</v>
      </c>
      <c r="DWS363" s="6">
        <f>DWS362*DWR363</f>
        <v>8.558</v>
      </c>
      <c r="DWT363" s="3"/>
      <c r="DWU363" s="6"/>
      <c r="DWV363" s="5">
        <v>6</v>
      </c>
      <c r="DWW363" s="6">
        <f>DWS363*DWV363</f>
        <v>51.348</v>
      </c>
      <c r="DWX363" s="3"/>
      <c r="DWY363" s="6"/>
      <c r="DWZ363" s="31">
        <f>DWU363+DWW363+DWY363</f>
        <v>51.348</v>
      </c>
      <c r="EGJ363" s="30"/>
      <c r="EGK363" s="3"/>
      <c r="EGL363" s="78" t="s">
        <v>12</v>
      </c>
      <c r="EGM363" s="3" t="s">
        <v>13</v>
      </c>
      <c r="EGN363" s="6">
        <v>0.389</v>
      </c>
      <c r="EGO363" s="6">
        <f>EGO362*EGN363</f>
        <v>8.558</v>
      </c>
      <c r="EGP363" s="3"/>
      <c r="EGQ363" s="6"/>
      <c r="EGR363" s="5">
        <v>6</v>
      </c>
      <c r="EGS363" s="6">
        <f>EGO363*EGR363</f>
        <v>51.348</v>
      </c>
      <c r="EGT363" s="3"/>
      <c r="EGU363" s="6"/>
      <c r="EGV363" s="31">
        <f>EGQ363+EGS363+EGU363</f>
        <v>51.348</v>
      </c>
      <c r="EQF363" s="30"/>
      <c r="EQG363" s="3"/>
      <c r="EQH363" s="78" t="s">
        <v>12</v>
      </c>
      <c r="EQI363" s="3" t="s">
        <v>13</v>
      </c>
      <c r="EQJ363" s="6">
        <v>0.389</v>
      </c>
      <c r="EQK363" s="6">
        <f>EQK362*EQJ363</f>
        <v>8.558</v>
      </c>
      <c r="EQL363" s="3"/>
      <c r="EQM363" s="6"/>
      <c r="EQN363" s="5">
        <v>6</v>
      </c>
      <c r="EQO363" s="6">
        <f>EQK363*EQN363</f>
        <v>51.348</v>
      </c>
      <c r="EQP363" s="3"/>
      <c r="EQQ363" s="6"/>
      <c r="EQR363" s="31">
        <f>EQM363+EQO363+EQQ363</f>
        <v>51.348</v>
      </c>
      <c r="FAB363" s="30"/>
      <c r="FAC363" s="3"/>
      <c r="FAD363" s="78" t="s">
        <v>12</v>
      </c>
      <c r="FAE363" s="3" t="s">
        <v>13</v>
      </c>
      <c r="FAF363" s="6">
        <v>0.389</v>
      </c>
      <c r="FAG363" s="6">
        <f>FAG362*FAF363</f>
        <v>8.558</v>
      </c>
      <c r="FAH363" s="3"/>
      <c r="FAI363" s="6"/>
      <c r="FAJ363" s="5">
        <v>6</v>
      </c>
      <c r="FAK363" s="6">
        <f>FAG363*FAJ363</f>
        <v>51.348</v>
      </c>
      <c r="FAL363" s="3"/>
      <c r="FAM363" s="6"/>
      <c r="FAN363" s="31">
        <f>FAI363+FAK363+FAM363</f>
        <v>51.348</v>
      </c>
      <c r="FJX363" s="30"/>
      <c r="FJY363" s="3"/>
      <c r="FJZ363" s="78" t="s">
        <v>12</v>
      </c>
      <c r="FKA363" s="3" t="s">
        <v>13</v>
      </c>
      <c r="FKB363" s="6">
        <v>0.389</v>
      </c>
      <c r="FKC363" s="6">
        <f>FKC362*FKB363</f>
        <v>8.558</v>
      </c>
      <c r="FKD363" s="3"/>
      <c r="FKE363" s="6"/>
      <c r="FKF363" s="5">
        <v>6</v>
      </c>
      <c r="FKG363" s="6">
        <f>FKC363*FKF363</f>
        <v>51.348</v>
      </c>
      <c r="FKH363" s="3"/>
      <c r="FKI363" s="6"/>
      <c r="FKJ363" s="31">
        <f>FKE363+FKG363+FKI363</f>
        <v>51.348</v>
      </c>
      <c r="FTT363" s="30"/>
      <c r="FTU363" s="3"/>
      <c r="FTV363" s="78" t="s">
        <v>12</v>
      </c>
      <c r="FTW363" s="3" t="s">
        <v>13</v>
      </c>
      <c r="FTX363" s="6">
        <v>0.389</v>
      </c>
      <c r="FTY363" s="6">
        <f>FTY362*FTX363</f>
        <v>8.558</v>
      </c>
      <c r="FTZ363" s="3"/>
      <c r="FUA363" s="6"/>
      <c r="FUB363" s="5">
        <v>6</v>
      </c>
      <c r="FUC363" s="6">
        <f>FTY363*FUB363</f>
        <v>51.348</v>
      </c>
      <c r="FUD363" s="3"/>
      <c r="FUE363" s="6"/>
      <c r="FUF363" s="31">
        <f>FUA363+FUC363+FUE363</f>
        <v>51.348</v>
      </c>
      <c r="GDP363" s="30"/>
      <c r="GDQ363" s="3"/>
      <c r="GDR363" s="78" t="s">
        <v>12</v>
      </c>
      <c r="GDS363" s="3" t="s">
        <v>13</v>
      </c>
      <c r="GDT363" s="6">
        <v>0.389</v>
      </c>
      <c r="GDU363" s="6">
        <f>GDU362*GDT363</f>
        <v>8.558</v>
      </c>
      <c r="GDV363" s="3"/>
      <c r="GDW363" s="6"/>
      <c r="GDX363" s="5">
        <v>6</v>
      </c>
      <c r="GDY363" s="6">
        <f>GDU363*GDX363</f>
        <v>51.348</v>
      </c>
      <c r="GDZ363" s="3"/>
      <c r="GEA363" s="6"/>
      <c r="GEB363" s="31">
        <f>GDW363+GDY363+GEA363</f>
        <v>51.348</v>
      </c>
      <c r="GNL363" s="30"/>
      <c r="GNM363" s="3"/>
      <c r="GNN363" s="78" t="s">
        <v>12</v>
      </c>
      <c r="GNO363" s="3" t="s">
        <v>13</v>
      </c>
      <c r="GNP363" s="6">
        <v>0.389</v>
      </c>
      <c r="GNQ363" s="6">
        <f>GNQ362*GNP363</f>
        <v>8.558</v>
      </c>
      <c r="GNR363" s="3"/>
      <c r="GNS363" s="6"/>
      <c r="GNT363" s="5">
        <v>6</v>
      </c>
      <c r="GNU363" s="6">
        <f>GNQ363*GNT363</f>
        <v>51.348</v>
      </c>
      <c r="GNV363" s="3"/>
      <c r="GNW363" s="6"/>
      <c r="GNX363" s="31">
        <f>GNS363+GNU363+GNW363</f>
        <v>51.348</v>
      </c>
      <c r="GXH363" s="30"/>
      <c r="GXI363" s="3"/>
      <c r="GXJ363" s="78" t="s">
        <v>12</v>
      </c>
      <c r="GXK363" s="3" t="s">
        <v>13</v>
      </c>
      <c r="GXL363" s="6">
        <v>0.389</v>
      </c>
      <c r="GXM363" s="6">
        <f>GXM362*GXL363</f>
        <v>8.558</v>
      </c>
      <c r="GXN363" s="3"/>
      <c r="GXO363" s="6"/>
      <c r="GXP363" s="5">
        <v>6</v>
      </c>
      <c r="GXQ363" s="6">
        <f>GXM363*GXP363</f>
        <v>51.348</v>
      </c>
      <c r="GXR363" s="3"/>
      <c r="GXS363" s="6"/>
      <c r="GXT363" s="31">
        <f>GXO363+GXQ363+GXS363</f>
        <v>51.348</v>
      </c>
      <c r="HHD363" s="30"/>
      <c r="HHE363" s="3"/>
      <c r="HHF363" s="78" t="s">
        <v>12</v>
      </c>
      <c r="HHG363" s="3" t="s">
        <v>13</v>
      </c>
      <c r="HHH363" s="6">
        <v>0.389</v>
      </c>
      <c r="HHI363" s="6">
        <f>HHI362*HHH363</f>
        <v>8.558</v>
      </c>
      <c r="HHJ363" s="3"/>
      <c r="HHK363" s="6"/>
      <c r="HHL363" s="5">
        <v>6</v>
      </c>
      <c r="HHM363" s="6">
        <f>HHI363*HHL363</f>
        <v>51.348</v>
      </c>
      <c r="HHN363" s="3"/>
      <c r="HHO363" s="6"/>
      <c r="HHP363" s="31">
        <f>HHK363+HHM363+HHO363</f>
        <v>51.348</v>
      </c>
      <c r="HQZ363" s="30"/>
      <c r="HRA363" s="3"/>
      <c r="HRB363" s="78" t="s">
        <v>12</v>
      </c>
      <c r="HRC363" s="3" t="s">
        <v>13</v>
      </c>
      <c r="HRD363" s="6">
        <v>0.389</v>
      </c>
      <c r="HRE363" s="6">
        <f>HRE362*HRD363</f>
        <v>8.558</v>
      </c>
      <c r="HRF363" s="3"/>
      <c r="HRG363" s="6"/>
      <c r="HRH363" s="5">
        <v>6</v>
      </c>
      <c r="HRI363" s="6">
        <f>HRE363*HRH363</f>
        <v>51.348</v>
      </c>
      <c r="HRJ363" s="3"/>
      <c r="HRK363" s="6"/>
      <c r="HRL363" s="31">
        <f>HRG363+HRI363+HRK363</f>
        <v>51.348</v>
      </c>
      <c r="IAV363" s="30"/>
      <c r="IAW363" s="3"/>
      <c r="IAX363" s="78" t="s">
        <v>12</v>
      </c>
      <c r="IAY363" s="3" t="s">
        <v>13</v>
      </c>
      <c r="IAZ363" s="6">
        <v>0.389</v>
      </c>
      <c r="IBA363" s="6">
        <f>IBA362*IAZ363</f>
        <v>8.558</v>
      </c>
      <c r="IBB363" s="3"/>
      <c r="IBC363" s="6"/>
      <c r="IBD363" s="5">
        <v>6</v>
      </c>
      <c r="IBE363" s="6">
        <f>IBA363*IBD363</f>
        <v>51.348</v>
      </c>
      <c r="IBF363" s="3"/>
      <c r="IBG363" s="6"/>
      <c r="IBH363" s="31">
        <f>IBC363+IBE363+IBG363</f>
        <v>51.348</v>
      </c>
      <c r="IKR363" s="30"/>
      <c r="IKS363" s="3"/>
      <c r="IKT363" s="78" t="s">
        <v>12</v>
      </c>
      <c r="IKU363" s="3" t="s">
        <v>13</v>
      </c>
      <c r="IKV363" s="6">
        <v>0.389</v>
      </c>
      <c r="IKW363" s="6">
        <f>IKW362*IKV363</f>
        <v>8.558</v>
      </c>
      <c r="IKX363" s="3"/>
      <c r="IKY363" s="6"/>
      <c r="IKZ363" s="5">
        <v>6</v>
      </c>
      <c r="ILA363" s="6">
        <f>IKW363*IKZ363</f>
        <v>51.348</v>
      </c>
      <c r="ILB363" s="3"/>
      <c r="ILC363" s="6"/>
      <c r="ILD363" s="31">
        <f>IKY363+ILA363+ILC363</f>
        <v>51.348</v>
      </c>
      <c r="IUN363" s="30"/>
      <c r="IUO363" s="3"/>
      <c r="IUP363" s="78" t="s">
        <v>12</v>
      </c>
      <c r="IUQ363" s="3" t="s">
        <v>13</v>
      </c>
      <c r="IUR363" s="6">
        <v>0.389</v>
      </c>
      <c r="IUS363" s="6">
        <f>IUS362*IUR363</f>
        <v>8.558</v>
      </c>
      <c r="IUT363" s="3"/>
      <c r="IUU363" s="6"/>
      <c r="IUV363" s="5">
        <v>6</v>
      </c>
      <c r="IUW363" s="6">
        <f>IUS363*IUV363</f>
        <v>51.348</v>
      </c>
      <c r="IUX363" s="3"/>
      <c r="IUY363" s="6"/>
      <c r="IUZ363" s="31">
        <f>IUU363+IUW363+IUY363</f>
        <v>51.348</v>
      </c>
      <c r="JEJ363" s="30"/>
      <c r="JEK363" s="3"/>
      <c r="JEL363" s="78" t="s">
        <v>12</v>
      </c>
      <c r="JEM363" s="3" t="s">
        <v>13</v>
      </c>
      <c r="JEN363" s="6">
        <v>0.389</v>
      </c>
      <c r="JEO363" s="6">
        <f>JEO362*JEN363</f>
        <v>8.558</v>
      </c>
      <c r="JEP363" s="3"/>
      <c r="JEQ363" s="6"/>
      <c r="JER363" s="5">
        <v>6</v>
      </c>
      <c r="JES363" s="6">
        <f>JEO363*JER363</f>
        <v>51.348</v>
      </c>
      <c r="JET363" s="3"/>
      <c r="JEU363" s="6"/>
      <c r="JEV363" s="31">
        <f>JEQ363+JES363+JEU363</f>
        <v>51.348</v>
      </c>
      <c r="JOF363" s="30"/>
      <c r="JOG363" s="3"/>
      <c r="JOH363" s="78" t="s">
        <v>12</v>
      </c>
      <c r="JOI363" s="3" t="s">
        <v>13</v>
      </c>
      <c r="JOJ363" s="6">
        <v>0.389</v>
      </c>
      <c r="JOK363" s="6">
        <f>JOK362*JOJ363</f>
        <v>8.558</v>
      </c>
      <c r="JOL363" s="3"/>
      <c r="JOM363" s="6"/>
      <c r="JON363" s="5">
        <v>6</v>
      </c>
      <c r="JOO363" s="6">
        <f>JOK363*JON363</f>
        <v>51.348</v>
      </c>
      <c r="JOP363" s="3"/>
      <c r="JOQ363" s="6"/>
      <c r="JOR363" s="31">
        <f>JOM363+JOO363+JOQ363</f>
        <v>51.348</v>
      </c>
      <c r="JYB363" s="30"/>
      <c r="JYC363" s="3"/>
      <c r="JYD363" s="78" t="s">
        <v>12</v>
      </c>
      <c r="JYE363" s="3" t="s">
        <v>13</v>
      </c>
      <c r="JYF363" s="6">
        <v>0.389</v>
      </c>
      <c r="JYG363" s="6">
        <f>JYG362*JYF363</f>
        <v>8.558</v>
      </c>
      <c r="JYH363" s="3"/>
      <c r="JYI363" s="6"/>
      <c r="JYJ363" s="5">
        <v>6</v>
      </c>
      <c r="JYK363" s="6">
        <f>JYG363*JYJ363</f>
        <v>51.348</v>
      </c>
      <c r="JYL363" s="3"/>
      <c r="JYM363" s="6"/>
      <c r="JYN363" s="31">
        <f>JYI363+JYK363+JYM363</f>
        <v>51.348</v>
      </c>
      <c r="KHX363" s="30"/>
      <c r="KHY363" s="3"/>
      <c r="KHZ363" s="78" t="s">
        <v>12</v>
      </c>
      <c r="KIA363" s="3" t="s">
        <v>13</v>
      </c>
      <c r="KIB363" s="6">
        <v>0.389</v>
      </c>
      <c r="KIC363" s="6">
        <f>KIC362*KIB363</f>
        <v>8.558</v>
      </c>
      <c r="KID363" s="3"/>
      <c r="KIE363" s="6"/>
      <c r="KIF363" s="5">
        <v>6</v>
      </c>
      <c r="KIG363" s="6">
        <f>KIC363*KIF363</f>
        <v>51.348</v>
      </c>
      <c r="KIH363" s="3"/>
      <c r="KII363" s="6"/>
      <c r="KIJ363" s="31">
        <f>KIE363+KIG363+KII363</f>
        <v>51.348</v>
      </c>
      <c r="KRT363" s="30"/>
      <c r="KRU363" s="3"/>
      <c r="KRV363" s="78" t="s">
        <v>12</v>
      </c>
      <c r="KRW363" s="3" t="s">
        <v>13</v>
      </c>
      <c r="KRX363" s="6">
        <v>0.389</v>
      </c>
      <c r="KRY363" s="6">
        <f>KRY362*KRX363</f>
        <v>8.558</v>
      </c>
      <c r="KRZ363" s="3"/>
      <c r="KSA363" s="6"/>
      <c r="KSB363" s="5">
        <v>6</v>
      </c>
      <c r="KSC363" s="6">
        <f>KRY363*KSB363</f>
        <v>51.348</v>
      </c>
      <c r="KSD363" s="3"/>
      <c r="KSE363" s="6"/>
      <c r="KSF363" s="31">
        <f>KSA363+KSC363+KSE363</f>
        <v>51.348</v>
      </c>
      <c r="LBP363" s="30"/>
      <c r="LBQ363" s="3"/>
      <c r="LBR363" s="78" t="s">
        <v>12</v>
      </c>
      <c r="LBS363" s="3" t="s">
        <v>13</v>
      </c>
      <c r="LBT363" s="6">
        <v>0.389</v>
      </c>
      <c r="LBU363" s="6">
        <f>LBU362*LBT363</f>
        <v>8.558</v>
      </c>
      <c r="LBV363" s="3"/>
      <c r="LBW363" s="6"/>
      <c r="LBX363" s="5">
        <v>6</v>
      </c>
      <c r="LBY363" s="6">
        <f>LBU363*LBX363</f>
        <v>51.348</v>
      </c>
      <c r="LBZ363" s="3"/>
      <c r="LCA363" s="6"/>
      <c r="LCB363" s="31">
        <f>LBW363+LBY363+LCA363</f>
        <v>51.348</v>
      </c>
      <c r="LLL363" s="30"/>
      <c r="LLM363" s="3"/>
      <c r="LLN363" s="78" t="s">
        <v>12</v>
      </c>
      <c r="LLO363" s="3" t="s">
        <v>13</v>
      </c>
      <c r="LLP363" s="6">
        <v>0.389</v>
      </c>
      <c r="LLQ363" s="6">
        <f>LLQ362*LLP363</f>
        <v>8.558</v>
      </c>
      <c r="LLR363" s="3"/>
      <c r="LLS363" s="6"/>
      <c r="LLT363" s="5">
        <v>6</v>
      </c>
      <c r="LLU363" s="6">
        <f>LLQ363*LLT363</f>
        <v>51.348</v>
      </c>
      <c r="LLV363" s="3"/>
      <c r="LLW363" s="6"/>
      <c r="LLX363" s="31">
        <f>LLS363+LLU363+LLW363</f>
        <v>51.348</v>
      </c>
      <c r="LVH363" s="30"/>
      <c r="LVI363" s="3"/>
      <c r="LVJ363" s="78" t="s">
        <v>12</v>
      </c>
      <c r="LVK363" s="3" t="s">
        <v>13</v>
      </c>
      <c r="LVL363" s="6">
        <v>0.389</v>
      </c>
      <c r="LVM363" s="6">
        <f>LVM362*LVL363</f>
        <v>8.558</v>
      </c>
      <c r="LVN363" s="3"/>
      <c r="LVO363" s="6"/>
      <c r="LVP363" s="5">
        <v>6</v>
      </c>
      <c r="LVQ363" s="6">
        <f>LVM363*LVP363</f>
        <v>51.348</v>
      </c>
      <c r="LVR363" s="3"/>
      <c r="LVS363" s="6"/>
      <c r="LVT363" s="31">
        <f>LVO363+LVQ363+LVS363</f>
        <v>51.348</v>
      </c>
      <c r="MFD363" s="30"/>
      <c r="MFE363" s="3"/>
      <c r="MFF363" s="78" t="s">
        <v>12</v>
      </c>
      <c r="MFG363" s="3" t="s">
        <v>13</v>
      </c>
      <c r="MFH363" s="6">
        <v>0.389</v>
      </c>
      <c r="MFI363" s="6">
        <f>MFI362*MFH363</f>
        <v>8.558</v>
      </c>
      <c r="MFJ363" s="3"/>
      <c r="MFK363" s="6"/>
      <c r="MFL363" s="5">
        <v>6</v>
      </c>
      <c r="MFM363" s="6">
        <f>MFI363*MFL363</f>
        <v>51.348</v>
      </c>
      <c r="MFN363" s="3"/>
      <c r="MFO363" s="6"/>
      <c r="MFP363" s="31">
        <f>MFK363+MFM363+MFO363</f>
        <v>51.348</v>
      </c>
      <c r="MOZ363" s="30"/>
      <c r="MPA363" s="3"/>
      <c r="MPB363" s="78" t="s">
        <v>12</v>
      </c>
      <c r="MPC363" s="3" t="s">
        <v>13</v>
      </c>
      <c r="MPD363" s="6">
        <v>0.389</v>
      </c>
      <c r="MPE363" s="6">
        <f>MPE362*MPD363</f>
        <v>8.558</v>
      </c>
      <c r="MPF363" s="3"/>
      <c r="MPG363" s="6"/>
      <c r="MPH363" s="5">
        <v>6</v>
      </c>
      <c r="MPI363" s="6">
        <f>MPE363*MPH363</f>
        <v>51.348</v>
      </c>
      <c r="MPJ363" s="3"/>
      <c r="MPK363" s="6"/>
      <c r="MPL363" s="31">
        <f>MPG363+MPI363+MPK363</f>
        <v>51.348</v>
      </c>
      <c r="MYV363" s="30"/>
      <c r="MYW363" s="3"/>
      <c r="MYX363" s="78" t="s">
        <v>12</v>
      </c>
      <c r="MYY363" s="3" t="s">
        <v>13</v>
      </c>
      <c r="MYZ363" s="6">
        <v>0.389</v>
      </c>
      <c r="MZA363" s="6">
        <f>MZA362*MYZ363</f>
        <v>8.558</v>
      </c>
      <c r="MZB363" s="3"/>
      <c r="MZC363" s="6"/>
      <c r="MZD363" s="5">
        <v>6</v>
      </c>
      <c r="MZE363" s="6">
        <f>MZA363*MZD363</f>
        <v>51.348</v>
      </c>
      <c r="MZF363" s="3"/>
      <c r="MZG363" s="6"/>
      <c r="MZH363" s="31">
        <f>MZC363+MZE363+MZG363</f>
        <v>51.348</v>
      </c>
      <c r="NIR363" s="30"/>
      <c r="NIS363" s="3"/>
      <c r="NIT363" s="78" t="s">
        <v>12</v>
      </c>
      <c r="NIU363" s="3" t="s">
        <v>13</v>
      </c>
      <c r="NIV363" s="6">
        <v>0.389</v>
      </c>
      <c r="NIW363" s="6">
        <f>NIW362*NIV363</f>
        <v>8.558</v>
      </c>
      <c r="NIX363" s="3"/>
      <c r="NIY363" s="6"/>
      <c r="NIZ363" s="5">
        <v>6</v>
      </c>
      <c r="NJA363" s="6">
        <f>NIW363*NIZ363</f>
        <v>51.348</v>
      </c>
      <c r="NJB363" s="3"/>
      <c r="NJC363" s="6"/>
      <c r="NJD363" s="31">
        <f>NIY363+NJA363+NJC363</f>
        <v>51.348</v>
      </c>
      <c r="NSN363" s="30"/>
      <c r="NSO363" s="3"/>
      <c r="NSP363" s="78" t="s">
        <v>12</v>
      </c>
      <c r="NSQ363" s="3" t="s">
        <v>13</v>
      </c>
      <c r="NSR363" s="6">
        <v>0.389</v>
      </c>
      <c r="NSS363" s="6">
        <f>NSS362*NSR363</f>
        <v>8.558</v>
      </c>
      <c r="NST363" s="3"/>
      <c r="NSU363" s="6"/>
      <c r="NSV363" s="5">
        <v>6</v>
      </c>
      <c r="NSW363" s="6">
        <f>NSS363*NSV363</f>
        <v>51.348</v>
      </c>
      <c r="NSX363" s="3"/>
      <c r="NSY363" s="6"/>
      <c r="NSZ363" s="31">
        <f>NSU363+NSW363+NSY363</f>
        <v>51.348</v>
      </c>
      <c r="OCJ363" s="30"/>
      <c r="OCK363" s="3"/>
      <c r="OCL363" s="78" t="s">
        <v>12</v>
      </c>
      <c r="OCM363" s="3" t="s">
        <v>13</v>
      </c>
      <c r="OCN363" s="6">
        <v>0.389</v>
      </c>
      <c r="OCO363" s="6">
        <f>OCO362*OCN363</f>
        <v>8.558</v>
      </c>
      <c r="OCP363" s="3"/>
      <c r="OCQ363" s="6"/>
      <c r="OCR363" s="5">
        <v>6</v>
      </c>
      <c r="OCS363" s="6">
        <f>OCO363*OCR363</f>
        <v>51.348</v>
      </c>
      <c r="OCT363" s="3"/>
      <c r="OCU363" s="6"/>
      <c r="OCV363" s="31">
        <f>OCQ363+OCS363+OCU363</f>
        <v>51.348</v>
      </c>
      <c r="OMF363" s="30"/>
      <c r="OMG363" s="3"/>
      <c r="OMH363" s="78" t="s">
        <v>12</v>
      </c>
      <c r="OMI363" s="3" t="s">
        <v>13</v>
      </c>
      <c r="OMJ363" s="6">
        <v>0.389</v>
      </c>
      <c r="OMK363" s="6">
        <f>OMK362*OMJ363</f>
        <v>8.558</v>
      </c>
      <c r="OML363" s="3"/>
      <c r="OMM363" s="6"/>
      <c r="OMN363" s="5">
        <v>6</v>
      </c>
      <c r="OMO363" s="6">
        <f>OMK363*OMN363</f>
        <v>51.348</v>
      </c>
      <c r="OMP363" s="3"/>
      <c r="OMQ363" s="6"/>
      <c r="OMR363" s="31">
        <f>OMM363+OMO363+OMQ363</f>
        <v>51.348</v>
      </c>
      <c r="OWB363" s="30"/>
      <c r="OWC363" s="3"/>
      <c r="OWD363" s="78" t="s">
        <v>12</v>
      </c>
      <c r="OWE363" s="3" t="s">
        <v>13</v>
      </c>
      <c r="OWF363" s="6">
        <v>0.389</v>
      </c>
      <c r="OWG363" s="6">
        <f>OWG362*OWF363</f>
        <v>8.558</v>
      </c>
      <c r="OWH363" s="3"/>
      <c r="OWI363" s="6"/>
      <c r="OWJ363" s="5">
        <v>6</v>
      </c>
      <c r="OWK363" s="6">
        <f>OWG363*OWJ363</f>
        <v>51.348</v>
      </c>
      <c r="OWL363" s="3"/>
      <c r="OWM363" s="6"/>
      <c r="OWN363" s="31">
        <f>OWI363+OWK363+OWM363</f>
        <v>51.348</v>
      </c>
      <c r="PFX363" s="30"/>
      <c r="PFY363" s="3"/>
      <c r="PFZ363" s="78" t="s">
        <v>12</v>
      </c>
      <c r="PGA363" s="3" t="s">
        <v>13</v>
      </c>
      <c r="PGB363" s="6">
        <v>0.389</v>
      </c>
      <c r="PGC363" s="6">
        <f>PGC362*PGB363</f>
        <v>8.558</v>
      </c>
      <c r="PGD363" s="3"/>
      <c r="PGE363" s="6"/>
      <c r="PGF363" s="5">
        <v>6</v>
      </c>
      <c r="PGG363" s="6">
        <f>PGC363*PGF363</f>
        <v>51.348</v>
      </c>
      <c r="PGH363" s="3"/>
      <c r="PGI363" s="6"/>
      <c r="PGJ363" s="31">
        <f>PGE363+PGG363+PGI363</f>
        <v>51.348</v>
      </c>
      <c r="PPT363" s="30"/>
      <c r="PPU363" s="3"/>
      <c r="PPV363" s="78" t="s">
        <v>12</v>
      </c>
      <c r="PPW363" s="3" t="s">
        <v>13</v>
      </c>
      <c r="PPX363" s="6">
        <v>0.389</v>
      </c>
      <c r="PPY363" s="6">
        <f>PPY362*PPX363</f>
        <v>8.558</v>
      </c>
      <c r="PPZ363" s="3"/>
      <c r="PQA363" s="6"/>
      <c r="PQB363" s="5">
        <v>6</v>
      </c>
      <c r="PQC363" s="6">
        <f>PPY363*PQB363</f>
        <v>51.348</v>
      </c>
      <c r="PQD363" s="3"/>
      <c r="PQE363" s="6"/>
      <c r="PQF363" s="31">
        <f>PQA363+PQC363+PQE363</f>
        <v>51.348</v>
      </c>
      <c r="PZP363" s="30"/>
      <c r="PZQ363" s="3"/>
      <c r="PZR363" s="78" t="s">
        <v>12</v>
      </c>
      <c r="PZS363" s="3" t="s">
        <v>13</v>
      </c>
      <c r="PZT363" s="6">
        <v>0.389</v>
      </c>
      <c r="PZU363" s="6">
        <f>PZU362*PZT363</f>
        <v>8.558</v>
      </c>
      <c r="PZV363" s="3"/>
      <c r="PZW363" s="6"/>
      <c r="PZX363" s="5">
        <v>6</v>
      </c>
      <c r="PZY363" s="6">
        <f>PZU363*PZX363</f>
        <v>51.348</v>
      </c>
      <c r="PZZ363" s="3"/>
      <c r="QAA363" s="6"/>
      <c r="QAB363" s="31">
        <f>PZW363+PZY363+QAA363</f>
        <v>51.348</v>
      </c>
      <c r="QJL363" s="30"/>
      <c r="QJM363" s="3"/>
      <c r="QJN363" s="78" t="s">
        <v>12</v>
      </c>
      <c r="QJO363" s="3" t="s">
        <v>13</v>
      </c>
      <c r="QJP363" s="6">
        <v>0.389</v>
      </c>
      <c r="QJQ363" s="6">
        <f>QJQ362*QJP363</f>
        <v>8.558</v>
      </c>
      <c r="QJR363" s="3"/>
      <c r="QJS363" s="6"/>
      <c r="QJT363" s="5">
        <v>6</v>
      </c>
      <c r="QJU363" s="6">
        <f>QJQ363*QJT363</f>
        <v>51.348</v>
      </c>
      <c r="QJV363" s="3"/>
      <c r="QJW363" s="6"/>
      <c r="QJX363" s="31">
        <f>QJS363+QJU363+QJW363</f>
        <v>51.348</v>
      </c>
      <c r="QTH363" s="30"/>
      <c r="QTI363" s="3"/>
      <c r="QTJ363" s="78" t="s">
        <v>12</v>
      </c>
      <c r="QTK363" s="3" t="s">
        <v>13</v>
      </c>
      <c r="QTL363" s="6">
        <v>0.389</v>
      </c>
      <c r="QTM363" s="6">
        <f>QTM362*QTL363</f>
        <v>8.558</v>
      </c>
      <c r="QTN363" s="3"/>
      <c r="QTO363" s="6"/>
      <c r="QTP363" s="5">
        <v>6</v>
      </c>
      <c r="QTQ363" s="6">
        <f>QTM363*QTP363</f>
        <v>51.348</v>
      </c>
      <c r="QTR363" s="3"/>
      <c r="QTS363" s="6"/>
      <c r="QTT363" s="31">
        <f>QTO363+QTQ363+QTS363</f>
        <v>51.348</v>
      </c>
      <c r="RDD363" s="30"/>
      <c r="RDE363" s="3"/>
      <c r="RDF363" s="78" t="s">
        <v>12</v>
      </c>
      <c r="RDG363" s="3" t="s">
        <v>13</v>
      </c>
      <c r="RDH363" s="6">
        <v>0.389</v>
      </c>
      <c r="RDI363" s="6">
        <f>RDI362*RDH363</f>
        <v>8.558</v>
      </c>
      <c r="RDJ363" s="3"/>
      <c r="RDK363" s="6"/>
      <c r="RDL363" s="5">
        <v>6</v>
      </c>
      <c r="RDM363" s="6">
        <f>RDI363*RDL363</f>
        <v>51.348</v>
      </c>
      <c r="RDN363" s="3"/>
      <c r="RDO363" s="6"/>
      <c r="RDP363" s="31">
        <f>RDK363+RDM363+RDO363</f>
        <v>51.348</v>
      </c>
      <c r="RMZ363" s="30"/>
      <c r="RNA363" s="3"/>
      <c r="RNB363" s="78" t="s">
        <v>12</v>
      </c>
      <c r="RNC363" s="3" t="s">
        <v>13</v>
      </c>
      <c r="RND363" s="6">
        <v>0.389</v>
      </c>
      <c r="RNE363" s="6">
        <f>RNE362*RND363</f>
        <v>8.558</v>
      </c>
      <c r="RNF363" s="3"/>
      <c r="RNG363" s="6"/>
      <c r="RNH363" s="5">
        <v>6</v>
      </c>
      <c r="RNI363" s="6">
        <f>RNE363*RNH363</f>
        <v>51.348</v>
      </c>
      <c r="RNJ363" s="3"/>
      <c r="RNK363" s="6"/>
      <c r="RNL363" s="31">
        <f>RNG363+RNI363+RNK363</f>
        <v>51.348</v>
      </c>
      <c r="RWV363" s="30"/>
      <c r="RWW363" s="3"/>
      <c r="RWX363" s="78" t="s">
        <v>12</v>
      </c>
      <c r="RWY363" s="3" t="s">
        <v>13</v>
      </c>
      <c r="RWZ363" s="6">
        <v>0.389</v>
      </c>
      <c r="RXA363" s="6">
        <f>RXA362*RWZ363</f>
        <v>8.558</v>
      </c>
      <c r="RXB363" s="3"/>
      <c r="RXC363" s="6"/>
      <c r="RXD363" s="5">
        <v>6</v>
      </c>
      <c r="RXE363" s="6">
        <f>RXA363*RXD363</f>
        <v>51.348</v>
      </c>
      <c r="RXF363" s="3"/>
      <c r="RXG363" s="6"/>
      <c r="RXH363" s="31">
        <f>RXC363+RXE363+RXG363</f>
        <v>51.348</v>
      </c>
      <c r="SGR363" s="30"/>
      <c r="SGS363" s="3"/>
      <c r="SGT363" s="78" t="s">
        <v>12</v>
      </c>
      <c r="SGU363" s="3" t="s">
        <v>13</v>
      </c>
      <c r="SGV363" s="6">
        <v>0.389</v>
      </c>
      <c r="SGW363" s="6">
        <f>SGW362*SGV363</f>
        <v>8.558</v>
      </c>
      <c r="SGX363" s="3"/>
      <c r="SGY363" s="6"/>
      <c r="SGZ363" s="5">
        <v>6</v>
      </c>
      <c r="SHA363" s="6">
        <f>SGW363*SGZ363</f>
        <v>51.348</v>
      </c>
      <c r="SHB363" s="3"/>
      <c r="SHC363" s="6"/>
      <c r="SHD363" s="31">
        <f>SGY363+SHA363+SHC363</f>
        <v>51.348</v>
      </c>
      <c r="SQN363" s="30"/>
      <c r="SQO363" s="3"/>
      <c r="SQP363" s="78" t="s">
        <v>12</v>
      </c>
      <c r="SQQ363" s="3" t="s">
        <v>13</v>
      </c>
      <c r="SQR363" s="6">
        <v>0.389</v>
      </c>
      <c r="SQS363" s="6">
        <f>SQS362*SQR363</f>
        <v>8.558</v>
      </c>
      <c r="SQT363" s="3"/>
      <c r="SQU363" s="6"/>
      <c r="SQV363" s="5">
        <v>6</v>
      </c>
      <c r="SQW363" s="6">
        <f>SQS363*SQV363</f>
        <v>51.348</v>
      </c>
      <c r="SQX363" s="3"/>
      <c r="SQY363" s="6"/>
      <c r="SQZ363" s="31">
        <f>SQU363+SQW363+SQY363</f>
        <v>51.348</v>
      </c>
      <c r="TAJ363" s="30"/>
      <c r="TAK363" s="3"/>
      <c r="TAL363" s="78" t="s">
        <v>12</v>
      </c>
      <c r="TAM363" s="3" t="s">
        <v>13</v>
      </c>
      <c r="TAN363" s="6">
        <v>0.389</v>
      </c>
      <c r="TAO363" s="6">
        <f>TAO362*TAN363</f>
        <v>8.558</v>
      </c>
      <c r="TAP363" s="3"/>
      <c r="TAQ363" s="6"/>
      <c r="TAR363" s="5">
        <v>6</v>
      </c>
      <c r="TAS363" s="6">
        <f>TAO363*TAR363</f>
        <v>51.348</v>
      </c>
      <c r="TAT363" s="3"/>
      <c r="TAU363" s="6"/>
      <c r="TAV363" s="31">
        <f>TAQ363+TAS363+TAU363</f>
        <v>51.348</v>
      </c>
      <c r="TKF363" s="30"/>
      <c r="TKG363" s="3"/>
      <c r="TKH363" s="78" t="s">
        <v>12</v>
      </c>
      <c r="TKI363" s="3" t="s">
        <v>13</v>
      </c>
      <c r="TKJ363" s="6">
        <v>0.389</v>
      </c>
      <c r="TKK363" s="6">
        <f>TKK362*TKJ363</f>
        <v>8.558</v>
      </c>
      <c r="TKL363" s="3"/>
      <c r="TKM363" s="6"/>
      <c r="TKN363" s="5">
        <v>6</v>
      </c>
      <c r="TKO363" s="6">
        <f>TKK363*TKN363</f>
        <v>51.348</v>
      </c>
      <c r="TKP363" s="3"/>
      <c r="TKQ363" s="6"/>
      <c r="TKR363" s="31">
        <f>TKM363+TKO363+TKQ363</f>
        <v>51.348</v>
      </c>
      <c r="TUB363" s="30"/>
      <c r="TUC363" s="3"/>
      <c r="TUD363" s="78" t="s">
        <v>12</v>
      </c>
      <c r="TUE363" s="3" t="s">
        <v>13</v>
      </c>
      <c r="TUF363" s="6">
        <v>0.389</v>
      </c>
      <c r="TUG363" s="6">
        <f>TUG362*TUF363</f>
        <v>8.558</v>
      </c>
      <c r="TUH363" s="3"/>
      <c r="TUI363" s="6"/>
      <c r="TUJ363" s="5">
        <v>6</v>
      </c>
      <c r="TUK363" s="6">
        <f>TUG363*TUJ363</f>
        <v>51.348</v>
      </c>
      <c r="TUL363" s="3"/>
      <c r="TUM363" s="6"/>
      <c r="TUN363" s="31">
        <f>TUI363+TUK363+TUM363</f>
        <v>51.348</v>
      </c>
      <c r="UDX363" s="30"/>
      <c r="UDY363" s="3"/>
      <c r="UDZ363" s="78" t="s">
        <v>12</v>
      </c>
      <c r="UEA363" s="3" t="s">
        <v>13</v>
      </c>
      <c r="UEB363" s="6">
        <v>0.389</v>
      </c>
      <c r="UEC363" s="6">
        <f>UEC362*UEB363</f>
        <v>8.558</v>
      </c>
      <c r="UED363" s="3"/>
      <c r="UEE363" s="6"/>
      <c r="UEF363" s="5">
        <v>6</v>
      </c>
      <c r="UEG363" s="6">
        <f>UEC363*UEF363</f>
        <v>51.348</v>
      </c>
      <c r="UEH363" s="3"/>
      <c r="UEI363" s="6"/>
      <c r="UEJ363" s="31">
        <f>UEE363+UEG363+UEI363</f>
        <v>51.348</v>
      </c>
      <c r="UNT363" s="30"/>
      <c r="UNU363" s="3"/>
      <c r="UNV363" s="78" t="s">
        <v>12</v>
      </c>
      <c r="UNW363" s="3" t="s">
        <v>13</v>
      </c>
      <c r="UNX363" s="6">
        <v>0.389</v>
      </c>
      <c r="UNY363" s="6">
        <f>UNY362*UNX363</f>
        <v>8.558</v>
      </c>
      <c r="UNZ363" s="3"/>
      <c r="UOA363" s="6"/>
      <c r="UOB363" s="5">
        <v>6</v>
      </c>
      <c r="UOC363" s="6">
        <f>UNY363*UOB363</f>
        <v>51.348</v>
      </c>
      <c r="UOD363" s="3"/>
      <c r="UOE363" s="6"/>
      <c r="UOF363" s="31">
        <f>UOA363+UOC363+UOE363</f>
        <v>51.348</v>
      </c>
      <c r="UXP363" s="30"/>
      <c r="UXQ363" s="3"/>
      <c r="UXR363" s="78" t="s">
        <v>12</v>
      </c>
      <c r="UXS363" s="3" t="s">
        <v>13</v>
      </c>
      <c r="UXT363" s="6">
        <v>0.389</v>
      </c>
      <c r="UXU363" s="6">
        <f>UXU362*UXT363</f>
        <v>8.558</v>
      </c>
      <c r="UXV363" s="3"/>
      <c r="UXW363" s="6"/>
      <c r="UXX363" s="5">
        <v>6</v>
      </c>
      <c r="UXY363" s="6">
        <f>UXU363*UXX363</f>
        <v>51.348</v>
      </c>
      <c r="UXZ363" s="3"/>
      <c r="UYA363" s="6"/>
      <c r="UYB363" s="31">
        <f>UXW363+UXY363+UYA363</f>
        <v>51.348</v>
      </c>
      <c r="VHL363" s="30"/>
      <c r="VHM363" s="3"/>
      <c r="VHN363" s="78" t="s">
        <v>12</v>
      </c>
      <c r="VHO363" s="3" t="s">
        <v>13</v>
      </c>
      <c r="VHP363" s="6">
        <v>0.389</v>
      </c>
      <c r="VHQ363" s="6">
        <f>VHQ362*VHP363</f>
        <v>8.558</v>
      </c>
      <c r="VHR363" s="3"/>
      <c r="VHS363" s="6"/>
      <c r="VHT363" s="5">
        <v>6</v>
      </c>
      <c r="VHU363" s="6">
        <f>VHQ363*VHT363</f>
        <v>51.348</v>
      </c>
      <c r="VHV363" s="3"/>
      <c r="VHW363" s="6"/>
      <c r="VHX363" s="31">
        <f>VHS363+VHU363+VHW363</f>
        <v>51.348</v>
      </c>
      <c r="VRH363" s="30"/>
      <c r="VRI363" s="3"/>
      <c r="VRJ363" s="78" t="s">
        <v>12</v>
      </c>
      <c r="VRK363" s="3" t="s">
        <v>13</v>
      </c>
      <c r="VRL363" s="6">
        <v>0.389</v>
      </c>
      <c r="VRM363" s="6">
        <f>VRM362*VRL363</f>
        <v>8.558</v>
      </c>
      <c r="VRN363" s="3"/>
      <c r="VRO363" s="6"/>
      <c r="VRP363" s="5">
        <v>6</v>
      </c>
      <c r="VRQ363" s="6">
        <f>VRM363*VRP363</f>
        <v>51.348</v>
      </c>
      <c r="VRR363" s="3"/>
      <c r="VRS363" s="6"/>
      <c r="VRT363" s="31">
        <f>VRO363+VRQ363+VRS363</f>
        <v>51.348</v>
      </c>
      <c r="WBD363" s="30"/>
      <c r="WBE363" s="3"/>
      <c r="WBF363" s="78" t="s">
        <v>12</v>
      </c>
      <c r="WBG363" s="3" t="s">
        <v>13</v>
      </c>
      <c r="WBH363" s="6">
        <v>0.389</v>
      </c>
      <c r="WBI363" s="6">
        <f>WBI362*WBH363</f>
        <v>8.558</v>
      </c>
      <c r="WBJ363" s="3"/>
      <c r="WBK363" s="6"/>
      <c r="WBL363" s="5">
        <v>6</v>
      </c>
      <c r="WBM363" s="6">
        <f>WBI363*WBL363</f>
        <v>51.348</v>
      </c>
      <c r="WBN363" s="3"/>
      <c r="WBO363" s="6"/>
      <c r="WBP363" s="31">
        <f>WBK363+WBM363+WBO363</f>
        <v>51.348</v>
      </c>
      <c r="WKZ363" s="30"/>
      <c r="WLA363" s="3"/>
      <c r="WLB363" s="78" t="s">
        <v>12</v>
      </c>
      <c r="WLC363" s="3" t="s">
        <v>13</v>
      </c>
      <c r="WLD363" s="6">
        <v>0.389</v>
      </c>
      <c r="WLE363" s="6">
        <f>WLE362*WLD363</f>
        <v>8.558</v>
      </c>
      <c r="WLF363" s="3"/>
      <c r="WLG363" s="6"/>
      <c r="WLH363" s="5">
        <v>6</v>
      </c>
      <c r="WLI363" s="6">
        <f>WLE363*WLH363</f>
        <v>51.348</v>
      </c>
      <c r="WLJ363" s="3"/>
      <c r="WLK363" s="6"/>
      <c r="WLL363" s="31">
        <f>WLG363+WLI363+WLK363</f>
        <v>51.348</v>
      </c>
      <c r="WUV363" s="30"/>
      <c r="WUW363" s="3"/>
      <c r="WUX363" s="78" t="s">
        <v>12</v>
      </c>
      <c r="WUY363" s="3" t="s">
        <v>13</v>
      </c>
      <c r="WUZ363" s="6">
        <v>0.389</v>
      </c>
      <c r="WVA363" s="6">
        <f>WVA362*WUZ363</f>
        <v>8.558</v>
      </c>
      <c r="WVB363" s="3"/>
      <c r="WVC363" s="6"/>
      <c r="WVD363" s="5">
        <v>6</v>
      </c>
      <c r="WVE363" s="6">
        <f>WVA363*WVD363</f>
        <v>51.348</v>
      </c>
      <c r="WVF363" s="3"/>
      <c r="WVG363" s="6"/>
      <c r="WVH363" s="31">
        <f>WVC363+WVE363+WVG363</f>
        <v>51.348</v>
      </c>
    </row>
    <row r="364" spans="1:16128" ht="15">
      <c r="A364" s="30"/>
      <c r="B364" s="92" t="s">
        <v>16</v>
      </c>
      <c r="C364" s="43" t="s">
        <v>17</v>
      </c>
      <c r="D364" s="59">
        <v>0.302</v>
      </c>
      <c r="E364" s="69"/>
      <c r="F364" s="69"/>
      <c r="G364" s="69"/>
      <c r="H364" s="69"/>
      <c r="I364" s="69"/>
      <c r="J364" s="69"/>
      <c r="K364" s="63"/>
      <c r="L364" s="54" t="s">
        <v>223</v>
      </c>
      <c r="IJ364" s="30"/>
      <c r="IK364" s="3"/>
      <c r="IL364" s="92" t="s">
        <v>16</v>
      </c>
      <c r="IM364" s="43" t="s">
        <v>17</v>
      </c>
      <c r="IN364" s="44">
        <v>0.151</v>
      </c>
      <c r="IO364" s="6">
        <f>IO362*IN364</f>
        <v>3.322</v>
      </c>
      <c r="IP364" s="45"/>
      <c r="IQ364" s="45"/>
      <c r="IR364" s="45"/>
      <c r="IS364" s="46"/>
      <c r="IT364" s="47">
        <v>3.2</v>
      </c>
      <c r="IU364" s="47">
        <f>IO364*IT364</f>
        <v>10.630400000000002</v>
      </c>
      <c r="IV364" s="31">
        <f>IQ364+IS364+IU364</f>
        <v>10.630400000000002</v>
      </c>
      <c r="SF364" s="30"/>
      <c r="SG364" s="3"/>
      <c r="SH364" s="92" t="s">
        <v>16</v>
      </c>
      <c r="SI364" s="43" t="s">
        <v>17</v>
      </c>
      <c r="SJ364" s="44">
        <v>0.151</v>
      </c>
      <c r="SK364" s="6">
        <f>SK362*SJ364</f>
        <v>3.322</v>
      </c>
      <c r="SL364" s="45"/>
      <c r="SM364" s="45"/>
      <c r="SN364" s="45"/>
      <c r="SO364" s="46"/>
      <c r="SP364" s="47">
        <v>3.2</v>
      </c>
      <c r="SQ364" s="47">
        <f>SK364*SP364</f>
        <v>10.630400000000002</v>
      </c>
      <c r="SR364" s="31">
        <f>SM364+SO364+SQ364</f>
        <v>10.630400000000002</v>
      </c>
      <c r="ACB364" s="30"/>
      <c r="ACC364" s="3"/>
      <c r="ACD364" s="92" t="s">
        <v>16</v>
      </c>
      <c r="ACE364" s="43" t="s">
        <v>17</v>
      </c>
      <c r="ACF364" s="44">
        <v>0.151</v>
      </c>
      <c r="ACG364" s="6">
        <f>ACG362*ACF364</f>
        <v>3.322</v>
      </c>
      <c r="ACH364" s="45"/>
      <c r="ACI364" s="45"/>
      <c r="ACJ364" s="45"/>
      <c r="ACK364" s="46"/>
      <c r="ACL364" s="47">
        <v>3.2</v>
      </c>
      <c r="ACM364" s="47">
        <f>ACG364*ACL364</f>
        <v>10.630400000000002</v>
      </c>
      <c r="ACN364" s="31">
        <f>ACI364+ACK364+ACM364</f>
        <v>10.630400000000002</v>
      </c>
      <c r="ALX364" s="30"/>
      <c r="ALY364" s="3"/>
      <c r="ALZ364" s="92" t="s">
        <v>16</v>
      </c>
      <c r="AMA364" s="43" t="s">
        <v>17</v>
      </c>
      <c r="AMB364" s="44">
        <v>0.151</v>
      </c>
      <c r="AMC364" s="6">
        <f>AMC362*AMB364</f>
        <v>3.322</v>
      </c>
      <c r="AMD364" s="45"/>
      <c r="AME364" s="45"/>
      <c r="AMF364" s="45"/>
      <c r="AMG364" s="46"/>
      <c r="AMH364" s="47">
        <v>3.2</v>
      </c>
      <c r="AMI364" s="47">
        <f>AMC364*AMH364</f>
        <v>10.630400000000002</v>
      </c>
      <c r="AMJ364" s="31">
        <f>AME364+AMG364+AMI364</f>
        <v>10.630400000000002</v>
      </c>
      <c r="AVT364" s="30"/>
      <c r="AVU364" s="3"/>
      <c r="AVV364" s="92" t="s">
        <v>16</v>
      </c>
      <c r="AVW364" s="43" t="s">
        <v>17</v>
      </c>
      <c r="AVX364" s="44">
        <v>0.151</v>
      </c>
      <c r="AVY364" s="6">
        <f>AVY362*AVX364</f>
        <v>3.322</v>
      </c>
      <c r="AVZ364" s="45"/>
      <c r="AWA364" s="45"/>
      <c r="AWB364" s="45"/>
      <c r="AWC364" s="46"/>
      <c r="AWD364" s="47">
        <v>3.2</v>
      </c>
      <c r="AWE364" s="47">
        <f>AVY364*AWD364</f>
        <v>10.630400000000002</v>
      </c>
      <c r="AWF364" s="31">
        <f>AWA364+AWC364+AWE364</f>
        <v>10.630400000000002</v>
      </c>
      <c r="BFP364" s="30"/>
      <c r="BFQ364" s="3"/>
      <c r="BFR364" s="92" t="s">
        <v>16</v>
      </c>
      <c r="BFS364" s="43" t="s">
        <v>17</v>
      </c>
      <c r="BFT364" s="44">
        <v>0.151</v>
      </c>
      <c r="BFU364" s="6">
        <f>BFU362*BFT364</f>
        <v>3.322</v>
      </c>
      <c r="BFV364" s="45"/>
      <c r="BFW364" s="45"/>
      <c r="BFX364" s="45"/>
      <c r="BFY364" s="46"/>
      <c r="BFZ364" s="47">
        <v>3.2</v>
      </c>
      <c r="BGA364" s="47">
        <f>BFU364*BFZ364</f>
        <v>10.630400000000002</v>
      </c>
      <c r="BGB364" s="31">
        <f>BFW364+BFY364+BGA364</f>
        <v>10.630400000000002</v>
      </c>
      <c r="BPL364" s="30"/>
      <c r="BPM364" s="3"/>
      <c r="BPN364" s="92" t="s">
        <v>16</v>
      </c>
      <c r="BPO364" s="43" t="s">
        <v>17</v>
      </c>
      <c r="BPP364" s="44">
        <v>0.151</v>
      </c>
      <c r="BPQ364" s="6">
        <f>BPQ362*BPP364</f>
        <v>3.322</v>
      </c>
      <c r="BPR364" s="45"/>
      <c r="BPS364" s="45"/>
      <c r="BPT364" s="45"/>
      <c r="BPU364" s="46"/>
      <c r="BPV364" s="47">
        <v>3.2</v>
      </c>
      <c r="BPW364" s="47">
        <f>BPQ364*BPV364</f>
        <v>10.630400000000002</v>
      </c>
      <c r="BPX364" s="31">
        <f>BPS364+BPU364+BPW364</f>
        <v>10.630400000000002</v>
      </c>
      <c r="BZH364" s="30"/>
      <c r="BZI364" s="3"/>
      <c r="BZJ364" s="92" t="s">
        <v>16</v>
      </c>
      <c r="BZK364" s="43" t="s">
        <v>17</v>
      </c>
      <c r="BZL364" s="44">
        <v>0.151</v>
      </c>
      <c r="BZM364" s="6">
        <f>BZM362*BZL364</f>
        <v>3.322</v>
      </c>
      <c r="BZN364" s="45"/>
      <c r="BZO364" s="45"/>
      <c r="BZP364" s="45"/>
      <c r="BZQ364" s="46"/>
      <c r="BZR364" s="47">
        <v>3.2</v>
      </c>
      <c r="BZS364" s="47">
        <f>BZM364*BZR364</f>
        <v>10.630400000000002</v>
      </c>
      <c r="BZT364" s="31">
        <f>BZO364+BZQ364+BZS364</f>
        <v>10.630400000000002</v>
      </c>
      <c r="CJD364" s="30"/>
      <c r="CJE364" s="3"/>
      <c r="CJF364" s="92" t="s">
        <v>16</v>
      </c>
      <c r="CJG364" s="43" t="s">
        <v>17</v>
      </c>
      <c r="CJH364" s="44">
        <v>0.151</v>
      </c>
      <c r="CJI364" s="6">
        <f>CJI362*CJH364</f>
        <v>3.322</v>
      </c>
      <c r="CJJ364" s="45"/>
      <c r="CJK364" s="45"/>
      <c r="CJL364" s="45"/>
      <c r="CJM364" s="46"/>
      <c r="CJN364" s="47">
        <v>3.2</v>
      </c>
      <c r="CJO364" s="47">
        <f>CJI364*CJN364</f>
        <v>10.630400000000002</v>
      </c>
      <c r="CJP364" s="31">
        <f>CJK364+CJM364+CJO364</f>
        <v>10.630400000000002</v>
      </c>
      <c r="CSZ364" s="30"/>
      <c r="CTA364" s="3"/>
      <c r="CTB364" s="92" t="s">
        <v>16</v>
      </c>
      <c r="CTC364" s="43" t="s">
        <v>17</v>
      </c>
      <c r="CTD364" s="44">
        <v>0.151</v>
      </c>
      <c r="CTE364" s="6">
        <f>CTE362*CTD364</f>
        <v>3.322</v>
      </c>
      <c r="CTF364" s="45"/>
      <c r="CTG364" s="45"/>
      <c r="CTH364" s="45"/>
      <c r="CTI364" s="46"/>
      <c r="CTJ364" s="47">
        <v>3.2</v>
      </c>
      <c r="CTK364" s="47">
        <f>CTE364*CTJ364</f>
        <v>10.630400000000002</v>
      </c>
      <c r="CTL364" s="31">
        <f>CTG364+CTI364+CTK364</f>
        <v>10.630400000000002</v>
      </c>
      <c r="DCV364" s="30"/>
      <c r="DCW364" s="3"/>
      <c r="DCX364" s="92" t="s">
        <v>16</v>
      </c>
      <c r="DCY364" s="43" t="s">
        <v>17</v>
      </c>
      <c r="DCZ364" s="44">
        <v>0.151</v>
      </c>
      <c r="DDA364" s="6">
        <f>DDA362*DCZ364</f>
        <v>3.322</v>
      </c>
      <c r="DDB364" s="45"/>
      <c r="DDC364" s="45"/>
      <c r="DDD364" s="45"/>
      <c r="DDE364" s="46"/>
      <c r="DDF364" s="47">
        <v>3.2</v>
      </c>
      <c r="DDG364" s="47">
        <f>DDA364*DDF364</f>
        <v>10.630400000000002</v>
      </c>
      <c r="DDH364" s="31">
        <f>DDC364+DDE364+DDG364</f>
        <v>10.630400000000002</v>
      </c>
      <c r="DMR364" s="30"/>
      <c r="DMS364" s="3"/>
      <c r="DMT364" s="92" t="s">
        <v>16</v>
      </c>
      <c r="DMU364" s="43" t="s">
        <v>17</v>
      </c>
      <c r="DMV364" s="44">
        <v>0.151</v>
      </c>
      <c r="DMW364" s="6">
        <f>DMW362*DMV364</f>
        <v>3.322</v>
      </c>
      <c r="DMX364" s="45"/>
      <c r="DMY364" s="45"/>
      <c r="DMZ364" s="45"/>
      <c r="DNA364" s="46"/>
      <c r="DNB364" s="47">
        <v>3.2</v>
      </c>
      <c r="DNC364" s="47">
        <f>DMW364*DNB364</f>
        <v>10.630400000000002</v>
      </c>
      <c r="DND364" s="31">
        <f>DMY364+DNA364+DNC364</f>
        <v>10.630400000000002</v>
      </c>
      <c r="DWN364" s="30"/>
      <c r="DWO364" s="3"/>
      <c r="DWP364" s="92" t="s">
        <v>16</v>
      </c>
      <c r="DWQ364" s="43" t="s">
        <v>17</v>
      </c>
      <c r="DWR364" s="44">
        <v>0.151</v>
      </c>
      <c r="DWS364" s="6">
        <f>DWS362*DWR364</f>
        <v>3.322</v>
      </c>
      <c r="DWT364" s="45"/>
      <c r="DWU364" s="45"/>
      <c r="DWV364" s="45"/>
      <c r="DWW364" s="46"/>
      <c r="DWX364" s="47">
        <v>3.2</v>
      </c>
      <c r="DWY364" s="47">
        <f>DWS364*DWX364</f>
        <v>10.630400000000002</v>
      </c>
      <c r="DWZ364" s="31">
        <f>DWU364+DWW364+DWY364</f>
        <v>10.630400000000002</v>
      </c>
      <c r="EGJ364" s="30"/>
      <c r="EGK364" s="3"/>
      <c r="EGL364" s="92" t="s">
        <v>16</v>
      </c>
      <c r="EGM364" s="43" t="s">
        <v>17</v>
      </c>
      <c r="EGN364" s="44">
        <v>0.151</v>
      </c>
      <c r="EGO364" s="6">
        <f>EGO362*EGN364</f>
        <v>3.322</v>
      </c>
      <c r="EGP364" s="45"/>
      <c r="EGQ364" s="45"/>
      <c r="EGR364" s="45"/>
      <c r="EGS364" s="46"/>
      <c r="EGT364" s="47">
        <v>3.2</v>
      </c>
      <c r="EGU364" s="47">
        <f>EGO364*EGT364</f>
        <v>10.630400000000002</v>
      </c>
      <c r="EGV364" s="31">
        <f>EGQ364+EGS364+EGU364</f>
        <v>10.630400000000002</v>
      </c>
      <c r="EQF364" s="30"/>
      <c r="EQG364" s="3"/>
      <c r="EQH364" s="92" t="s">
        <v>16</v>
      </c>
      <c r="EQI364" s="43" t="s">
        <v>17</v>
      </c>
      <c r="EQJ364" s="44">
        <v>0.151</v>
      </c>
      <c r="EQK364" s="6">
        <f>EQK362*EQJ364</f>
        <v>3.322</v>
      </c>
      <c r="EQL364" s="45"/>
      <c r="EQM364" s="45"/>
      <c r="EQN364" s="45"/>
      <c r="EQO364" s="46"/>
      <c r="EQP364" s="47">
        <v>3.2</v>
      </c>
      <c r="EQQ364" s="47">
        <f>EQK364*EQP364</f>
        <v>10.630400000000002</v>
      </c>
      <c r="EQR364" s="31">
        <f>EQM364+EQO364+EQQ364</f>
        <v>10.630400000000002</v>
      </c>
      <c r="FAB364" s="30"/>
      <c r="FAC364" s="3"/>
      <c r="FAD364" s="92" t="s">
        <v>16</v>
      </c>
      <c r="FAE364" s="43" t="s">
        <v>17</v>
      </c>
      <c r="FAF364" s="44">
        <v>0.151</v>
      </c>
      <c r="FAG364" s="6">
        <f>FAG362*FAF364</f>
        <v>3.322</v>
      </c>
      <c r="FAH364" s="45"/>
      <c r="FAI364" s="45"/>
      <c r="FAJ364" s="45"/>
      <c r="FAK364" s="46"/>
      <c r="FAL364" s="47">
        <v>3.2</v>
      </c>
      <c r="FAM364" s="47">
        <f>FAG364*FAL364</f>
        <v>10.630400000000002</v>
      </c>
      <c r="FAN364" s="31">
        <f>FAI364+FAK364+FAM364</f>
        <v>10.630400000000002</v>
      </c>
      <c r="FJX364" s="30"/>
      <c r="FJY364" s="3"/>
      <c r="FJZ364" s="92" t="s">
        <v>16</v>
      </c>
      <c r="FKA364" s="43" t="s">
        <v>17</v>
      </c>
      <c r="FKB364" s="44">
        <v>0.151</v>
      </c>
      <c r="FKC364" s="6">
        <f>FKC362*FKB364</f>
        <v>3.322</v>
      </c>
      <c r="FKD364" s="45"/>
      <c r="FKE364" s="45"/>
      <c r="FKF364" s="45"/>
      <c r="FKG364" s="46"/>
      <c r="FKH364" s="47">
        <v>3.2</v>
      </c>
      <c r="FKI364" s="47">
        <f>FKC364*FKH364</f>
        <v>10.630400000000002</v>
      </c>
      <c r="FKJ364" s="31">
        <f>FKE364+FKG364+FKI364</f>
        <v>10.630400000000002</v>
      </c>
      <c r="FTT364" s="30"/>
      <c r="FTU364" s="3"/>
      <c r="FTV364" s="92" t="s">
        <v>16</v>
      </c>
      <c r="FTW364" s="43" t="s">
        <v>17</v>
      </c>
      <c r="FTX364" s="44">
        <v>0.151</v>
      </c>
      <c r="FTY364" s="6">
        <f>FTY362*FTX364</f>
        <v>3.322</v>
      </c>
      <c r="FTZ364" s="45"/>
      <c r="FUA364" s="45"/>
      <c r="FUB364" s="45"/>
      <c r="FUC364" s="46"/>
      <c r="FUD364" s="47">
        <v>3.2</v>
      </c>
      <c r="FUE364" s="47">
        <f>FTY364*FUD364</f>
        <v>10.630400000000002</v>
      </c>
      <c r="FUF364" s="31">
        <f>FUA364+FUC364+FUE364</f>
        <v>10.630400000000002</v>
      </c>
      <c r="GDP364" s="30"/>
      <c r="GDQ364" s="3"/>
      <c r="GDR364" s="92" t="s">
        <v>16</v>
      </c>
      <c r="GDS364" s="43" t="s">
        <v>17</v>
      </c>
      <c r="GDT364" s="44">
        <v>0.151</v>
      </c>
      <c r="GDU364" s="6">
        <f>GDU362*GDT364</f>
        <v>3.322</v>
      </c>
      <c r="GDV364" s="45"/>
      <c r="GDW364" s="45"/>
      <c r="GDX364" s="45"/>
      <c r="GDY364" s="46"/>
      <c r="GDZ364" s="47">
        <v>3.2</v>
      </c>
      <c r="GEA364" s="47">
        <f>GDU364*GDZ364</f>
        <v>10.630400000000002</v>
      </c>
      <c r="GEB364" s="31">
        <f>GDW364+GDY364+GEA364</f>
        <v>10.630400000000002</v>
      </c>
      <c r="GNL364" s="30"/>
      <c r="GNM364" s="3"/>
      <c r="GNN364" s="92" t="s">
        <v>16</v>
      </c>
      <c r="GNO364" s="43" t="s">
        <v>17</v>
      </c>
      <c r="GNP364" s="44">
        <v>0.151</v>
      </c>
      <c r="GNQ364" s="6">
        <f>GNQ362*GNP364</f>
        <v>3.322</v>
      </c>
      <c r="GNR364" s="45"/>
      <c r="GNS364" s="45"/>
      <c r="GNT364" s="45"/>
      <c r="GNU364" s="46"/>
      <c r="GNV364" s="47">
        <v>3.2</v>
      </c>
      <c r="GNW364" s="47">
        <f>GNQ364*GNV364</f>
        <v>10.630400000000002</v>
      </c>
      <c r="GNX364" s="31">
        <f>GNS364+GNU364+GNW364</f>
        <v>10.630400000000002</v>
      </c>
      <c r="GXH364" s="30"/>
      <c r="GXI364" s="3"/>
      <c r="GXJ364" s="92" t="s">
        <v>16</v>
      </c>
      <c r="GXK364" s="43" t="s">
        <v>17</v>
      </c>
      <c r="GXL364" s="44">
        <v>0.151</v>
      </c>
      <c r="GXM364" s="6">
        <f>GXM362*GXL364</f>
        <v>3.322</v>
      </c>
      <c r="GXN364" s="45"/>
      <c r="GXO364" s="45"/>
      <c r="GXP364" s="45"/>
      <c r="GXQ364" s="46"/>
      <c r="GXR364" s="47">
        <v>3.2</v>
      </c>
      <c r="GXS364" s="47">
        <f>GXM364*GXR364</f>
        <v>10.630400000000002</v>
      </c>
      <c r="GXT364" s="31">
        <f>GXO364+GXQ364+GXS364</f>
        <v>10.630400000000002</v>
      </c>
      <c r="HHD364" s="30"/>
      <c r="HHE364" s="3"/>
      <c r="HHF364" s="92" t="s">
        <v>16</v>
      </c>
      <c r="HHG364" s="43" t="s">
        <v>17</v>
      </c>
      <c r="HHH364" s="44">
        <v>0.151</v>
      </c>
      <c r="HHI364" s="6">
        <f>HHI362*HHH364</f>
        <v>3.322</v>
      </c>
      <c r="HHJ364" s="45"/>
      <c r="HHK364" s="45"/>
      <c r="HHL364" s="45"/>
      <c r="HHM364" s="46"/>
      <c r="HHN364" s="47">
        <v>3.2</v>
      </c>
      <c r="HHO364" s="47">
        <f>HHI364*HHN364</f>
        <v>10.630400000000002</v>
      </c>
      <c r="HHP364" s="31">
        <f>HHK364+HHM364+HHO364</f>
        <v>10.630400000000002</v>
      </c>
      <c r="HQZ364" s="30"/>
      <c r="HRA364" s="3"/>
      <c r="HRB364" s="92" t="s">
        <v>16</v>
      </c>
      <c r="HRC364" s="43" t="s">
        <v>17</v>
      </c>
      <c r="HRD364" s="44">
        <v>0.151</v>
      </c>
      <c r="HRE364" s="6">
        <f>HRE362*HRD364</f>
        <v>3.322</v>
      </c>
      <c r="HRF364" s="45"/>
      <c r="HRG364" s="45"/>
      <c r="HRH364" s="45"/>
      <c r="HRI364" s="46"/>
      <c r="HRJ364" s="47">
        <v>3.2</v>
      </c>
      <c r="HRK364" s="47">
        <f>HRE364*HRJ364</f>
        <v>10.630400000000002</v>
      </c>
      <c r="HRL364" s="31">
        <f>HRG364+HRI364+HRK364</f>
        <v>10.630400000000002</v>
      </c>
      <c r="IAV364" s="30"/>
      <c r="IAW364" s="3"/>
      <c r="IAX364" s="92" t="s">
        <v>16</v>
      </c>
      <c r="IAY364" s="43" t="s">
        <v>17</v>
      </c>
      <c r="IAZ364" s="44">
        <v>0.151</v>
      </c>
      <c r="IBA364" s="6">
        <f>IBA362*IAZ364</f>
        <v>3.322</v>
      </c>
      <c r="IBB364" s="45"/>
      <c r="IBC364" s="45"/>
      <c r="IBD364" s="45"/>
      <c r="IBE364" s="46"/>
      <c r="IBF364" s="47">
        <v>3.2</v>
      </c>
      <c r="IBG364" s="47">
        <f>IBA364*IBF364</f>
        <v>10.630400000000002</v>
      </c>
      <c r="IBH364" s="31">
        <f>IBC364+IBE364+IBG364</f>
        <v>10.630400000000002</v>
      </c>
      <c r="IKR364" s="30"/>
      <c r="IKS364" s="3"/>
      <c r="IKT364" s="92" t="s">
        <v>16</v>
      </c>
      <c r="IKU364" s="43" t="s">
        <v>17</v>
      </c>
      <c r="IKV364" s="44">
        <v>0.151</v>
      </c>
      <c r="IKW364" s="6">
        <f>IKW362*IKV364</f>
        <v>3.322</v>
      </c>
      <c r="IKX364" s="45"/>
      <c r="IKY364" s="45"/>
      <c r="IKZ364" s="45"/>
      <c r="ILA364" s="46"/>
      <c r="ILB364" s="47">
        <v>3.2</v>
      </c>
      <c r="ILC364" s="47">
        <f>IKW364*ILB364</f>
        <v>10.630400000000002</v>
      </c>
      <c r="ILD364" s="31">
        <f>IKY364+ILA364+ILC364</f>
        <v>10.630400000000002</v>
      </c>
      <c r="IUN364" s="30"/>
      <c r="IUO364" s="3"/>
      <c r="IUP364" s="92" t="s">
        <v>16</v>
      </c>
      <c r="IUQ364" s="43" t="s">
        <v>17</v>
      </c>
      <c r="IUR364" s="44">
        <v>0.151</v>
      </c>
      <c r="IUS364" s="6">
        <f>IUS362*IUR364</f>
        <v>3.322</v>
      </c>
      <c r="IUT364" s="45"/>
      <c r="IUU364" s="45"/>
      <c r="IUV364" s="45"/>
      <c r="IUW364" s="46"/>
      <c r="IUX364" s="47">
        <v>3.2</v>
      </c>
      <c r="IUY364" s="47">
        <f>IUS364*IUX364</f>
        <v>10.630400000000002</v>
      </c>
      <c r="IUZ364" s="31">
        <f>IUU364+IUW364+IUY364</f>
        <v>10.630400000000002</v>
      </c>
      <c r="JEJ364" s="30"/>
      <c r="JEK364" s="3"/>
      <c r="JEL364" s="92" t="s">
        <v>16</v>
      </c>
      <c r="JEM364" s="43" t="s">
        <v>17</v>
      </c>
      <c r="JEN364" s="44">
        <v>0.151</v>
      </c>
      <c r="JEO364" s="6">
        <f>JEO362*JEN364</f>
        <v>3.322</v>
      </c>
      <c r="JEP364" s="45"/>
      <c r="JEQ364" s="45"/>
      <c r="JER364" s="45"/>
      <c r="JES364" s="46"/>
      <c r="JET364" s="47">
        <v>3.2</v>
      </c>
      <c r="JEU364" s="47">
        <f>JEO364*JET364</f>
        <v>10.630400000000002</v>
      </c>
      <c r="JEV364" s="31">
        <f>JEQ364+JES364+JEU364</f>
        <v>10.630400000000002</v>
      </c>
      <c r="JOF364" s="30"/>
      <c r="JOG364" s="3"/>
      <c r="JOH364" s="92" t="s">
        <v>16</v>
      </c>
      <c r="JOI364" s="43" t="s">
        <v>17</v>
      </c>
      <c r="JOJ364" s="44">
        <v>0.151</v>
      </c>
      <c r="JOK364" s="6">
        <f>JOK362*JOJ364</f>
        <v>3.322</v>
      </c>
      <c r="JOL364" s="45"/>
      <c r="JOM364" s="45"/>
      <c r="JON364" s="45"/>
      <c r="JOO364" s="46"/>
      <c r="JOP364" s="47">
        <v>3.2</v>
      </c>
      <c r="JOQ364" s="47">
        <f>JOK364*JOP364</f>
        <v>10.630400000000002</v>
      </c>
      <c r="JOR364" s="31">
        <f>JOM364+JOO364+JOQ364</f>
        <v>10.630400000000002</v>
      </c>
      <c r="JYB364" s="30"/>
      <c r="JYC364" s="3"/>
      <c r="JYD364" s="92" t="s">
        <v>16</v>
      </c>
      <c r="JYE364" s="43" t="s">
        <v>17</v>
      </c>
      <c r="JYF364" s="44">
        <v>0.151</v>
      </c>
      <c r="JYG364" s="6">
        <f>JYG362*JYF364</f>
        <v>3.322</v>
      </c>
      <c r="JYH364" s="45"/>
      <c r="JYI364" s="45"/>
      <c r="JYJ364" s="45"/>
      <c r="JYK364" s="46"/>
      <c r="JYL364" s="47">
        <v>3.2</v>
      </c>
      <c r="JYM364" s="47">
        <f>JYG364*JYL364</f>
        <v>10.630400000000002</v>
      </c>
      <c r="JYN364" s="31">
        <f>JYI364+JYK364+JYM364</f>
        <v>10.630400000000002</v>
      </c>
      <c r="KHX364" s="30"/>
      <c r="KHY364" s="3"/>
      <c r="KHZ364" s="92" t="s">
        <v>16</v>
      </c>
      <c r="KIA364" s="43" t="s">
        <v>17</v>
      </c>
      <c r="KIB364" s="44">
        <v>0.151</v>
      </c>
      <c r="KIC364" s="6">
        <f>KIC362*KIB364</f>
        <v>3.322</v>
      </c>
      <c r="KID364" s="45"/>
      <c r="KIE364" s="45"/>
      <c r="KIF364" s="45"/>
      <c r="KIG364" s="46"/>
      <c r="KIH364" s="47">
        <v>3.2</v>
      </c>
      <c r="KII364" s="47">
        <f>KIC364*KIH364</f>
        <v>10.630400000000002</v>
      </c>
      <c r="KIJ364" s="31">
        <f>KIE364+KIG364+KII364</f>
        <v>10.630400000000002</v>
      </c>
      <c r="KRT364" s="30"/>
      <c r="KRU364" s="3"/>
      <c r="KRV364" s="92" t="s">
        <v>16</v>
      </c>
      <c r="KRW364" s="43" t="s">
        <v>17</v>
      </c>
      <c r="KRX364" s="44">
        <v>0.151</v>
      </c>
      <c r="KRY364" s="6">
        <f>KRY362*KRX364</f>
        <v>3.322</v>
      </c>
      <c r="KRZ364" s="45"/>
      <c r="KSA364" s="45"/>
      <c r="KSB364" s="45"/>
      <c r="KSC364" s="46"/>
      <c r="KSD364" s="47">
        <v>3.2</v>
      </c>
      <c r="KSE364" s="47">
        <f>KRY364*KSD364</f>
        <v>10.630400000000002</v>
      </c>
      <c r="KSF364" s="31">
        <f>KSA364+KSC364+KSE364</f>
        <v>10.630400000000002</v>
      </c>
      <c r="LBP364" s="30"/>
      <c r="LBQ364" s="3"/>
      <c r="LBR364" s="92" t="s">
        <v>16</v>
      </c>
      <c r="LBS364" s="43" t="s">
        <v>17</v>
      </c>
      <c r="LBT364" s="44">
        <v>0.151</v>
      </c>
      <c r="LBU364" s="6">
        <f>LBU362*LBT364</f>
        <v>3.322</v>
      </c>
      <c r="LBV364" s="45"/>
      <c r="LBW364" s="45"/>
      <c r="LBX364" s="45"/>
      <c r="LBY364" s="46"/>
      <c r="LBZ364" s="47">
        <v>3.2</v>
      </c>
      <c r="LCA364" s="47">
        <f>LBU364*LBZ364</f>
        <v>10.630400000000002</v>
      </c>
      <c r="LCB364" s="31">
        <f>LBW364+LBY364+LCA364</f>
        <v>10.630400000000002</v>
      </c>
      <c r="LLL364" s="30"/>
      <c r="LLM364" s="3"/>
      <c r="LLN364" s="92" t="s">
        <v>16</v>
      </c>
      <c r="LLO364" s="43" t="s">
        <v>17</v>
      </c>
      <c r="LLP364" s="44">
        <v>0.151</v>
      </c>
      <c r="LLQ364" s="6">
        <f>LLQ362*LLP364</f>
        <v>3.322</v>
      </c>
      <c r="LLR364" s="45"/>
      <c r="LLS364" s="45"/>
      <c r="LLT364" s="45"/>
      <c r="LLU364" s="46"/>
      <c r="LLV364" s="47">
        <v>3.2</v>
      </c>
      <c r="LLW364" s="47">
        <f>LLQ364*LLV364</f>
        <v>10.630400000000002</v>
      </c>
      <c r="LLX364" s="31">
        <f>LLS364+LLU364+LLW364</f>
        <v>10.630400000000002</v>
      </c>
      <c r="LVH364" s="30"/>
      <c r="LVI364" s="3"/>
      <c r="LVJ364" s="92" t="s">
        <v>16</v>
      </c>
      <c r="LVK364" s="43" t="s">
        <v>17</v>
      </c>
      <c r="LVL364" s="44">
        <v>0.151</v>
      </c>
      <c r="LVM364" s="6">
        <f>LVM362*LVL364</f>
        <v>3.322</v>
      </c>
      <c r="LVN364" s="45"/>
      <c r="LVO364" s="45"/>
      <c r="LVP364" s="45"/>
      <c r="LVQ364" s="46"/>
      <c r="LVR364" s="47">
        <v>3.2</v>
      </c>
      <c r="LVS364" s="47">
        <f>LVM364*LVR364</f>
        <v>10.630400000000002</v>
      </c>
      <c r="LVT364" s="31">
        <f>LVO364+LVQ364+LVS364</f>
        <v>10.630400000000002</v>
      </c>
      <c r="MFD364" s="30"/>
      <c r="MFE364" s="3"/>
      <c r="MFF364" s="92" t="s">
        <v>16</v>
      </c>
      <c r="MFG364" s="43" t="s">
        <v>17</v>
      </c>
      <c r="MFH364" s="44">
        <v>0.151</v>
      </c>
      <c r="MFI364" s="6">
        <f>MFI362*MFH364</f>
        <v>3.322</v>
      </c>
      <c r="MFJ364" s="45"/>
      <c r="MFK364" s="45"/>
      <c r="MFL364" s="45"/>
      <c r="MFM364" s="46"/>
      <c r="MFN364" s="47">
        <v>3.2</v>
      </c>
      <c r="MFO364" s="47">
        <f>MFI364*MFN364</f>
        <v>10.630400000000002</v>
      </c>
      <c r="MFP364" s="31">
        <f>MFK364+MFM364+MFO364</f>
        <v>10.630400000000002</v>
      </c>
      <c r="MOZ364" s="30"/>
      <c r="MPA364" s="3"/>
      <c r="MPB364" s="92" t="s">
        <v>16</v>
      </c>
      <c r="MPC364" s="43" t="s">
        <v>17</v>
      </c>
      <c r="MPD364" s="44">
        <v>0.151</v>
      </c>
      <c r="MPE364" s="6">
        <f>MPE362*MPD364</f>
        <v>3.322</v>
      </c>
      <c r="MPF364" s="45"/>
      <c r="MPG364" s="45"/>
      <c r="MPH364" s="45"/>
      <c r="MPI364" s="46"/>
      <c r="MPJ364" s="47">
        <v>3.2</v>
      </c>
      <c r="MPK364" s="47">
        <f>MPE364*MPJ364</f>
        <v>10.630400000000002</v>
      </c>
      <c r="MPL364" s="31">
        <f>MPG364+MPI364+MPK364</f>
        <v>10.630400000000002</v>
      </c>
      <c r="MYV364" s="30"/>
      <c r="MYW364" s="3"/>
      <c r="MYX364" s="92" t="s">
        <v>16</v>
      </c>
      <c r="MYY364" s="43" t="s">
        <v>17</v>
      </c>
      <c r="MYZ364" s="44">
        <v>0.151</v>
      </c>
      <c r="MZA364" s="6">
        <f>MZA362*MYZ364</f>
        <v>3.322</v>
      </c>
      <c r="MZB364" s="45"/>
      <c r="MZC364" s="45"/>
      <c r="MZD364" s="45"/>
      <c r="MZE364" s="46"/>
      <c r="MZF364" s="47">
        <v>3.2</v>
      </c>
      <c r="MZG364" s="47">
        <f>MZA364*MZF364</f>
        <v>10.630400000000002</v>
      </c>
      <c r="MZH364" s="31">
        <f>MZC364+MZE364+MZG364</f>
        <v>10.630400000000002</v>
      </c>
      <c r="NIR364" s="30"/>
      <c r="NIS364" s="3"/>
      <c r="NIT364" s="92" t="s">
        <v>16</v>
      </c>
      <c r="NIU364" s="43" t="s">
        <v>17</v>
      </c>
      <c r="NIV364" s="44">
        <v>0.151</v>
      </c>
      <c r="NIW364" s="6">
        <f>NIW362*NIV364</f>
        <v>3.322</v>
      </c>
      <c r="NIX364" s="45"/>
      <c r="NIY364" s="45"/>
      <c r="NIZ364" s="45"/>
      <c r="NJA364" s="46"/>
      <c r="NJB364" s="47">
        <v>3.2</v>
      </c>
      <c r="NJC364" s="47">
        <f>NIW364*NJB364</f>
        <v>10.630400000000002</v>
      </c>
      <c r="NJD364" s="31">
        <f>NIY364+NJA364+NJC364</f>
        <v>10.630400000000002</v>
      </c>
      <c r="NSN364" s="30"/>
      <c r="NSO364" s="3"/>
      <c r="NSP364" s="92" t="s">
        <v>16</v>
      </c>
      <c r="NSQ364" s="43" t="s">
        <v>17</v>
      </c>
      <c r="NSR364" s="44">
        <v>0.151</v>
      </c>
      <c r="NSS364" s="6">
        <f>NSS362*NSR364</f>
        <v>3.322</v>
      </c>
      <c r="NST364" s="45"/>
      <c r="NSU364" s="45"/>
      <c r="NSV364" s="45"/>
      <c r="NSW364" s="46"/>
      <c r="NSX364" s="47">
        <v>3.2</v>
      </c>
      <c r="NSY364" s="47">
        <f>NSS364*NSX364</f>
        <v>10.630400000000002</v>
      </c>
      <c r="NSZ364" s="31">
        <f>NSU364+NSW364+NSY364</f>
        <v>10.630400000000002</v>
      </c>
      <c r="OCJ364" s="30"/>
      <c r="OCK364" s="3"/>
      <c r="OCL364" s="92" t="s">
        <v>16</v>
      </c>
      <c r="OCM364" s="43" t="s">
        <v>17</v>
      </c>
      <c r="OCN364" s="44">
        <v>0.151</v>
      </c>
      <c r="OCO364" s="6">
        <f>OCO362*OCN364</f>
        <v>3.322</v>
      </c>
      <c r="OCP364" s="45"/>
      <c r="OCQ364" s="45"/>
      <c r="OCR364" s="45"/>
      <c r="OCS364" s="46"/>
      <c r="OCT364" s="47">
        <v>3.2</v>
      </c>
      <c r="OCU364" s="47">
        <f>OCO364*OCT364</f>
        <v>10.630400000000002</v>
      </c>
      <c r="OCV364" s="31">
        <f>OCQ364+OCS364+OCU364</f>
        <v>10.630400000000002</v>
      </c>
      <c r="OMF364" s="30"/>
      <c r="OMG364" s="3"/>
      <c r="OMH364" s="92" t="s">
        <v>16</v>
      </c>
      <c r="OMI364" s="43" t="s">
        <v>17</v>
      </c>
      <c r="OMJ364" s="44">
        <v>0.151</v>
      </c>
      <c r="OMK364" s="6">
        <f>OMK362*OMJ364</f>
        <v>3.322</v>
      </c>
      <c r="OML364" s="45"/>
      <c r="OMM364" s="45"/>
      <c r="OMN364" s="45"/>
      <c r="OMO364" s="46"/>
      <c r="OMP364" s="47">
        <v>3.2</v>
      </c>
      <c r="OMQ364" s="47">
        <f>OMK364*OMP364</f>
        <v>10.630400000000002</v>
      </c>
      <c r="OMR364" s="31">
        <f>OMM364+OMO364+OMQ364</f>
        <v>10.630400000000002</v>
      </c>
      <c r="OWB364" s="30"/>
      <c r="OWC364" s="3"/>
      <c r="OWD364" s="92" t="s">
        <v>16</v>
      </c>
      <c r="OWE364" s="43" t="s">
        <v>17</v>
      </c>
      <c r="OWF364" s="44">
        <v>0.151</v>
      </c>
      <c r="OWG364" s="6">
        <f>OWG362*OWF364</f>
        <v>3.322</v>
      </c>
      <c r="OWH364" s="45"/>
      <c r="OWI364" s="45"/>
      <c r="OWJ364" s="45"/>
      <c r="OWK364" s="46"/>
      <c r="OWL364" s="47">
        <v>3.2</v>
      </c>
      <c r="OWM364" s="47">
        <f>OWG364*OWL364</f>
        <v>10.630400000000002</v>
      </c>
      <c r="OWN364" s="31">
        <f>OWI364+OWK364+OWM364</f>
        <v>10.630400000000002</v>
      </c>
      <c r="PFX364" s="30"/>
      <c r="PFY364" s="3"/>
      <c r="PFZ364" s="92" t="s">
        <v>16</v>
      </c>
      <c r="PGA364" s="43" t="s">
        <v>17</v>
      </c>
      <c r="PGB364" s="44">
        <v>0.151</v>
      </c>
      <c r="PGC364" s="6">
        <f>PGC362*PGB364</f>
        <v>3.322</v>
      </c>
      <c r="PGD364" s="45"/>
      <c r="PGE364" s="45"/>
      <c r="PGF364" s="45"/>
      <c r="PGG364" s="46"/>
      <c r="PGH364" s="47">
        <v>3.2</v>
      </c>
      <c r="PGI364" s="47">
        <f>PGC364*PGH364</f>
        <v>10.630400000000002</v>
      </c>
      <c r="PGJ364" s="31">
        <f>PGE364+PGG364+PGI364</f>
        <v>10.630400000000002</v>
      </c>
      <c r="PPT364" s="30"/>
      <c r="PPU364" s="3"/>
      <c r="PPV364" s="92" t="s">
        <v>16</v>
      </c>
      <c r="PPW364" s="43" t="s">
        <v>17</v>
      </c>
      <c r="PPX364" s="44">
        <v>0.151</v>
      </c>
      <c r="PPY364" s="6">
        <f>PPY362*PPX364</f>
        <v>3.322</v>
      </c>
      <c r="PPZ364" s="45"/>
      <c r="PQA364" s="45"/>
      <c r="PQB364" s="45"/>
      <c r="PQC364" s="46"/>
      <c r="PQD364" s="47">
        <v>3.2</v>
      </c>
      <c r="PQE364" s="47">
        <f>PPY364*PQD364</f>
        <v>10.630400000000002</v>
      </c>
      <c r="PQF364" s="31">
        <f>PQA364+PQC364+PQE364</f>
        <v>10.630400000000002</v>
      </c>
      <c r="PZP364" s="30"/>
      <c r="PZQ364" s="3"/>
      <c r="PZR364" s="92" t="s">
        <v>16</v>
      </c>
      <c r="PZS364" s="43" t="s">
        <v>17</v>
      </c>
      <c r="PZT364" s="44">
        <v>0.151</v>
      </c>
      <c r="PZU364" s="6">
        <f>PZU362*PZT364</f>
        <v>3.322</v>
      </c>
      <c r="PZV364" s="45"/>
      <c r="PZW364" s="45"/>
      <c r="PZX364" s="45"/>
      <c r="PZY364" s="46"/>
      <c r="PZZ364" s="47">
        <v>3.2</v>
      </c>
      <c r="QAA364" s="47">
        <f>PZU364*PZZ364</f>
        <v>10.630400000000002</v>
      </c>
      <c r="QAB364" s="31">
        <f>PZW364+PZY364+QAA364</f>
        <v>10.630400000000002</v>
      </c>
      <c r="QJL364" s="30"/>
      <c r="QJM364" s="3"/>
      <c r="QJN364" s="92" t="s">
        <v>16</v>
      </c>
      <c r="QJO364" s="43" t="s">
        <v>17</v>
      </c>
      <c r="QJP364" s="44">
        <v>0.151</v>
      </c>
      <c r="QJQ364" s="6">
        <f>QJQ362*QJP364</f>
        <v>3.322</v>
      </c>
      <c r="QJR364" s="45"/>
      <c r="QJS364" s="45"/>
      <c r="QJT364" s="45"/>
      <c r="QJU364" s="46"/>
      <c r="QJV364" s="47">
        <v>3.2</v>
      </c>
      <c r="QJW364" s="47">
        <f>QJQ364*QJV364</f>
        <v>10.630400000000002</v>
      </c>
      <c r="QJX364" s="31">
        <f>QJS364+QJU364+QJW364</f>
        <v>10.630400000000002</v>
      </c>
      <c r="QTH364" s="30"/>
      <c r="QTI364" s="3"/>
      <c r="QTJ364" s="92" t="s">
        <v>16</v>
      </c>
      <c r="QTK364" s="43" t="s">
        <v>17</v>
      </c>
      <c r="QTL364" s="44">
        <v>0.151</v>
      </c>
      <c r="QTM364" s="6">
        <f>QTM362*QTL364</f>
        <v>3.322</v>
      </c>
      <c r="QTN364" s="45"/>
      <c r="QTO364" s="45"/>
      <c r="QTP364" s="45"/>
      <c r="QTQ364" s="46"/>
      <c r="QTR364" s="47">
        <v>3.2</v>
      </c>
      <c r="QTS364" s="47">
        <f>QTM364*QTR364</f>
        <v>10.630400000000002</v>
      </c>
      <c r="QTT364" s="31">
        <f>QTO364+QTQ364+QTS364</f>
        <v>10.630400000000002</v>
      </c>
      <c r="RDD364" s="30"/>
      <c r="RDE364" s="3"/>
      <c r="RDF364" s="92" t="s">
        <v>16</v>
      </c>
      <c r="RDG364" s="43" t="s">
        <v>17</v>
      </c>
      <c r="RDH364" s="44">
        <v>0.151</v>
      </c>
      <c r="RDI364" s="6">
        <f>RDI362*RDH364</f>
        <v>3.322</v>
      </c>
      <c r="RDJ364" s="45"/>
      <c r="RDK364" s="45"/>
      <c r="RDL364" s="45"/>
      <c r="RDM364" s="46"/>
      <c r="RDN364" s="47">
        <v>3.2</v>
      </c>
      <c r="RDO364" s="47">
        <f>RDI364*RDN364</f>
        <v>10.630400000000002</v>
      </c>
      <c r="RDP364" s="31">
        <f>RDK364+RDM364+RDO364</f>
        <v>10.630400000000002</v>
      </c>
      <c r="RMZ364" s="30"/>
      <c r="RNA364" s="3"/>
      <c r="RNB364" s="92" t="s">
        <v>16</v>
      </c>
      <c r="RNC364" s="43" t="s">
        <v>17</v>
      </c>
      <c r="RND364" s="44">
        <v>0.151</v>
      </c>
      <c r="RNE364" s="6">
        <f>RNE362*RND364</f>
        <v>3.322</v>
      </c>
      <c r="RNF364" s="45"/>
      <c r="RNG364" s="45"/>
      <c r="RNH364" s="45"/>
      <c r="RNI364" s="46"/>
      <c r="RNJ364" s="47">
        <v>3.2</v>
      </c>
      <c r="RNK364" s="47">
        <f>RNE364*RNJ364</f>
        <v>10.630400000000002</v>
      </c>
      <c r="RNL364" s="31">
        <f>RNG364+RNI364+RNK364</f>
        <v>10.630400000000002</v>
      </c>
      <c r="RWV364" s="30"/>
      <c r="RWW364" s="3"/>
      <c r="RWX364" s="92" t="s">
        <v>16</v>
      </c>
      <c r="RWY364" s="43" t="s">
        <v>17</v>
      </c>
      <c r="RWZ364" s="44">
        <v>0.151</v>
      </c>
      <c r="RXA364" s="6">
        <f>RXA362*RWZ364</f>
        <v>3.322</v>
      </c>
      <c r="RXB364" s="45"/>
      <c r="RXC364" s="45"/>
      <c r="RXD364" s="45"/>
      <c r="RXE364" s="46"/>
      <c r="RXF364" s="47">
        <v>3.2</v>
      </c>
      <c r="RXG364" s="47">
        <f>RXA364*RXF364</f>
        <v>10.630400000000002</v>
      </c>
      <c r="RXH364" s="31">
        <f>RXC364+RXE364+RXG364</f>
        <v>10.630400000000002</v>
      </c>
      <c r="SGR364" s="30"/>
      <c r="SGS364" s="3"/>
      <c r="SGT364" s="92" t="s">
        <v>16</v>
      </c>
      <c r="SGU364" s="43" t="s">
        <v>17</v>
      </c>
      <c r="SGV364" s="44">
        <v>0.151</v>
      </c>
      <c r="SGW364" s="6">
        <f>SGW362*SGV364</f>
        <v>3.322</v>
      </c>
      <c r="SGX364" s="45"/>
      <c r="SGY364" s="45"/>
      <c r="SGZ364" s="45"/>
      <c r="SHA364" s="46"/>
      <c r="SHB364" s="47">
        <v>3.2</v>
      </c>
      <c r="SHC364" s="47">
        <f>SGW364*SHB364</f>
        <v>10.630400000000002</v>
      </c>
      <c r="SHD364" s="31">
        <f>SGY364+SHA364+SHC364</f>
        <v>10.630400000000002</v>
      </c>
      <c r="SQN364" s="30"/>
      <c r="SQO364" s="3"/>
      <c r="SQP364" s="92" t="s">
        <v>16</v>
      </c>
      <c r="SQQ364" s="43" t="s">
        <v>17</v>
      </c>
      <c r="SQR364" s="44">
        <v>0.151</v>
      </c>
      <c r="SQS364" s="6">
        <f>SQS362*SQR364</f>
        <v>3.322</v>
      </c>
      <c r="SQT364" s="45"/>
      <c r="SQU364" s="45"/>
      <c r="SQV364" s="45"/>
      <c r="SQW364" s="46"/>
      <c r="SQX364" s="47">
        <v>3.2</v>
      </c>
      <c r="SQY364" s="47">
        <f>SQS364*SQX364</f>
        <v>10.630400000000002</v>
      </c>
      <c r="SQZ364" s="31">
        <f>SQU364+SQW364+SQY364</f>
        <v>10.630400000000002</v>
      </c>
      <c r="TAJ364" s="30"/>
      <c r="TAK364" s="3"/>
      <c r="TAL364" s="92" t="s">
        <v>16</v>
      </c>
      <c r="TAM364" s="43" t="s">
        <v>17</v>
      </c>
      <c r="TAN364" s="44">
        <v>0.151</v>
      </c>
      <c r="TAO364" s="6">
        <f>TAO362*TAN364</f>
        <v>3.322</v>
      </c>
      <c r="TAP364" s="45"/>
      <c r="TAQ364" s="45"/>
      <c r="TAR364" s="45"/>
      <c r="TAS364" s="46"/>
      <c r="TAT364" s="47">
        <v>3.2</v>
      </c>
      <c r="TAU364" s="47">
        <f>TAO364*TAT364</f>
        <v>10.630400000000002</v>
      </c>
      <c r="TAV364" s="31">
        <f>TAQ364+TAS364+TAU364</f>
        <v>10.630400000000002</v>
      </c>
      <c r="TKF364" s="30"/>
      <c r="TKG364" s="3"/>
      <c r="TKH364" s="92" t="s">
        <v>16</v>
      </c>
      <c r="TKI364" s="43" t="s">
        <v>17</v>
      </c>
      <c r="TKJ364" s="44">
        <v>0.151</v>
      </c>
      <c r="TKK364" s="6">
        <f>TKK362*TKJ364</f>
        <v>3.322</v>
      </c>
      <c r="TKL364" s="45"/>
      <c r="TKM364" s="45"/>
      <c r="TKN364" s="45"/>
      <c r="TKO364" s="46"/>
      <c r="TKP364" s="47">
        <v>3.2</v>
      </c>
      <c r="TKQ364" s="47">
        <f>TKK364*TKP364</f>
        <v>10.630400000000002</v>
      </c>
      <c r="TKR364" s="31">
        <f>TKM364+TKO364+TKQ364</f>
        <v>10.630400000000002</v>
      </c>
      <c r="TUB364" s="30"/>
      <c r="TUC364" s="3"/>
      <c r="TUD364" s="92" t="s">
        <v>16</v>
      </c>
      <c r="TUE364" s="43" t="s">
        <v>17</v>
      </c>
      <c r="TUF364" s="44">
        <v>0.151</v>
      </c>
      <c r="TUG364" s="6">
        <f>TUG362*TUF364</f>
        <v>3.322</v>
      </c>
      <c r="TUH364" s="45"/>
      <c r="TUI364" s="45"/>
      <c r="TUJ364" s="45"/>
      <c r="TUK364" s="46"/>
      <c r="TUL364" s="47">
        <v>3.2</v>
      </c>
      <c r="TUM364" s="47">
        <f>TUG364*TUL364</f>
        <v>10.630400000000002</v>
      </c>
      <c r="TUN364" s="31">
        <f>TUI364+TUK364+TUM364</f>
        <v>10.630400000000002</v>
      </c>
      <c r="UDX364" s="30"/>
      <c r="UDY364" s="3"/>
      <c r="UDZ364" s="92" t="s">
        <v>16</v>
      </c>
      <c r="UEA364" s="43" t="s">
        <v>17</v>
      </c>
      <c r="UEB364" s="44">
        <v>0.151</v>
      </c>
      <c r="UEC364" s="6">
        <f>UEC362*UEB364</f>
        <v>3.322</v>
      </c>
      <c r="UED364" s="45"/>
      <c r="UEE364" s="45"/>
      <c r="UEF364" s="45"/>
      <c r="UEG364" s="46"/>
      <c r="UEH364" s="47">
        <v>3.2</v>
      </c>
      <c r="UEI364" s="47">
        <f>UEC364*UEH364</f>
        <v>10.630400000000002</v>
      </c>
      <c r="UEJ364" s="31">
        <f>UEE364+UEG364+UEI364</f>
        <v>10.630400000000002</v>
      </c>
      <c r="UNT364" s="30"/>
      <c r="UNU364" s="3"/>
      <c r="UNV364" s="92" t="s">
        <v>16</v>
      </c>
      <c r="UNW364" s="43" t="s">
        <v>17</v>
      </c>
      <c r="UNX364" s="44">
        <v>0.151</v>
      </c>
      <c r="UNY364" s="6">
        <f>UNY362*UNX364</f>
        <v>3.322</v>
      </c>
      <c r="UNZ364" s="45"/>
      <c r="UOA364" s="45"/>
      <c r="UOB364" s="45"/>
      <c r="UOC364" s="46"/>
      <c r="UOD364" s="47">
        <v>3.2</v>
      </c>
      <c r="UOE364" s="47">
        <f>UNY364*UOD364</f>
        <v>10.630400000000002</v>
      </c>
      <c r="UOF364" s="31">
        <f>UOA364+UOC364+UOE364</f>
        <v>10.630400000000002</v>
      </c>
      <c r="UXP364" s="30"/>
      <c r="UXQ364" s="3"/>
      <c r="UXR364" s="92" t="s">
        <v>16</v>
      </c>
      <c r="UXS364" s="43" t="s">
        <v>17</v>
      </c>
      <c r="UXT364" s="44">
        <v>0.151</v>
      </c>
      <c r="UXU364" s="6">
        <f>UXU362*UXT364</f>
        <v>3.322</v>
      </c>
      <c r="UXV364" s="45"/>
      <c r="UXW364" s="45"/>
      <c r="UXX364" s="45"/>
      <c r="UXY364" s="46"/>
      <c r="UXZ364" s="47">
        <v>3.2</v>
      </c>
      <c r="UYA364" s="47">
        <f>UXU364*UXZ364</f>
        <v>10.630400000000002</v>
      </c>
      <c r="UYB364" s="31">
        <f>UXW364+UXY364+UYA364</f>
        <v>10.630400000000002</v>
      </c>
      <c r="VHL364" s="30"/>
      <c r="VHM364" s="3"/>
      <c r="VHN364" s="92" t="s">
        <v>16</v>
      </c>
      <c r="VHO364" s="43" t="s">
        <v>17</v>
      </c>
      <c r="VHP364" s="44">
        <v>0.151</v>
      </c>
      <c r="VHQ364" s="6">
        <f>VHQ362*VHP364</f>
        <v>3.322</v>
      </c>
      <c r="VHR364" s="45"/>
      <c r="VHS364" s="45"/>
      <c r="VHT364" s="45"/>
      <c r="VHU364" s="46"/>
      <c r="VHV364" s="47">
        <v>3.2</v>
      </c>
      <c r="VHW364" s="47">
        <f>VHQ364*VHV364</f>
        <v>10.630400000000002</v>
      </c>
      <c r="VHX364" s="31">
        <f>VHS364+VHU364+VHW364</f>
        <v>10.630400000000002</v>
      </c>
      <c r="VRH364" s="30"/>
      <c r="VRI364" s="3"/>
      <c r="VRJ364" s="92" t="s">
        <v>16</v>
      </c>
      <c r="VRK364" s="43" t="s">
        <v>17</v>
      </c>
      <c r="VRL364" s="44">
        <v>0.151</v>
      </c>
      <c r="VRM364" s="6">
        <f>VRM362*VRL364</f>
        <v>3.322</v>
      </c>
      <c r="VRN364" s="45"/>
      <c r="VRO364" s="45"/>
      <c r="VRP364" s="45"/>
      <c r="VRQ364" s="46"/>
      <c r="VRR364" s="47">
        <v>3.2</v>
      </c>
      <c r="VRS364" s="47">
        <f>VRM364*VRR364</f>
        <v>10.630400000000002</v>
      </c>
      <c r="VRT364" s="31">
        <f>VRO364+VRQ364+VRS364</f>
        <v>10.630400000000002</v>
      </c>
      <c r="WBD364" s="30"/>
      <c r="WBE364" s="3"/>
      <c r="WBF364" s="92" t="s">
        <v>16</v>
      </c>
      <c r="WBG364" s="43" t="s">
        <v>17</v>
      </c>
      <c r="WBH364" s="44">
        <v>0.151</v>
      </c>
      <c r="WBI364" s="6">
        <f>WBI362*WBH364</f>
        <v>3.322</v>
      </c>
      <c r="WBJ364" s="45"/>
      <c r="WBK364" s="45"/>
      <c r="WBL364" s="45"/>
      <c r="WBM364" s="46"/>
      <c r="WBN364" s="47">
        <v>3.2</v>
      </c>
      <c r="WBO364" s="47">
        <f>WBI364*WBN364</f>
        <v>10.630400000000002</v>
      </c>
      <c r="WBP364" s="31">
        <f>WBK364+WBM364+WBO364</f>
        <v>10.630400000000002</v>
      </c>
      <c r="WKZ364" s="30"/>
      <c r="WLA364" s="3"/>
      <c r="WLB364" s="92" t="s">
        <v>16</v>
      </c>
      <c r="WLC364" s="43" t="s">
        <v>17</v>
      </c>
      <c r="WLD364" s="44">
        <v>0.151</v>
      </c>
      <c r="WLE364" s="6">
        <f>WLE362*WLD364</f>
        <v>3.322</v>
      </c>
      <c r="WLF364" s="45"/>
      <c r="WLG364" s="45"/>
      <c r="WLH364" s="45"/>
      <c r="WLI364" s="46"/>
      <c r="WLJ364" s="47">
        <v>3.2</v>
      </c>
      <c r="WLK364" s="47">
        <f>WLE364*WLJ364</f>
        <v>10.630400000000002</v>
      </c>
      <c r="WLL364" s="31">
        <f>WLG364+WLI364+WLK364</f>
        <v>10.630400000000002</v>
      </c>
      <c r="WUV364" s="30"/>
      <c r="WUW364" s="3"/>
      <c r="WUX364" s="92" t="s">
        <v>16</v>
      </c>
      <c r="WUY364" s="43" t="s">
        <v>17</v>
      </c>
      <c r="WUZ364" s="44">
        <v>0.151</v>
      </c>
      <c r="WVA364" s="6">
        <f>WVA362*WUZ364</f>
        <v>3.322</v>
      </c>
      <c r="WVB364" s="45"/>
      <c r="WVC364" s="45"/>
      <c r="WVD364" s="45"/>
      <c r="WVE364" s="46"/>
      <c r="WVF364" s="47">
        <v>3.2</v>
      </c>
      <c r="WVG364" s="47">
        <f>WVA364*WVF364</f>
        <v>10.630400000000002</v>
      </c>
      <c r="WVH364" s="31">
        <f>WVC364+WVE364+WVG364</f>
        <v>10.630400000000002</v>
      </c>
    </row>
    <row r="365" spans="1:16128" ht="15">
      <c r="A365" s="30"/>
      <c r="B365" s="3" t="s">
        <v>24</v>
      </c>
      <c r="C365" s="3"/>
      <c r="D365" s="59"/>
      <c r="E365" s="59"/>
      <c r="F365" s="59"/>
      <c r="G365" s="59"/>
      <c r="H365" s="59"/>
      <c r="I365" s="59"/>
      <c r="J365" s="59"/>
      <c r="K365" s="63"/>
      <c r="L365" s="54" t="s">
        <v>223</v>
      </c>
      <c r="IJ365" s="30"/>
      <c r="IK365" s="3"/>
      <c r="IL365" s="3" t="s">
        <v>24</v>
      </c>
      <c r="IM365" s="3"/>
      <c r="IN365" s="3"/>
      <c r="IO365" s="6"/>
      <c r="IP365" s="3"/>
      <c r="IQ365" s="6"/>
      <c r="IR365" s="3"/>
      <c r="IS365" s="6"/>
      <c r="IT365" s="3"/>
      <c r="IU365" s="6"/>
      <c r="IV365" s="31"/>
      <c r="SF365" s="30"/>
      <c r="SG365" s="3"/>
      <c r="SH365" s="3" t="s">
        <v>24</v>
      </c>
      <c r="SI365" s="3"/>
      <c r="SJ365" s="3"/>
      <c r="SK365" s="6"/>
      <c r="SL365" s="3"/>
      <c r="SM365" s="6"/>
      <c r="SN365" s="3"/>
      <c r="SO365" s="6"/>
      <c r="SP365" s="3"/>
      <c r="SQ365" s="6"/>
      <c r="SR365" s="31"/>
      <c r="ACB365" s="30"/>
      <c r="ACC365" s="3"/>
      <c r="ACD365" s="3" t="s">
        <v>24</v>
      </c>
      <c r="ACE365" s="3"/>
      <c r="ACF365" s="3"/>
      <c r="ACG365" s="6"/>
      <c r="ACH365" s="3"/>
      <c r="ACI365" s="6"/>
      <c r="ACJ365" s="3"/>
      <c r="ACK365" s="6"/>
      <c r="ACL365" s="3"/>
      <c r="ACM365" s="6"/>
      <c r="ACN365" s="31"/>
      <c r="ALX365" s="30"/>
      <c r="ALY365" s="3"/>
      <c r="ALZ365" s="3" t="s">
        <v>24</v>
      </c>
      <c r="AMA365" s="3"/>
      <c r="AMB365" s="3"/>
      <c r="AMC365" s="6"/>
      <c r="AMD365" s="3"/>
      <c r="AME365" s="6"/>
      <c r="AMF365" s="3"/>
      <c r="AMG365" s="6"/>
      <c r="AMH365" s="3"/>
      <c r="AMI365" s="6"/>
      <c r="AMJ365" s="31"/>
      <c r="AVT365" s="30"/>
      <c r="AVU365" s="3"/>
      <c r="AVV365" s="3" t="s">
        <v>24</v>
      </c>
      <c r="AVW365" s="3"/>
      <c r="AVX365" s="3"/>
      <c r="AVY365" s="6"/>
      <c r="AVZ365" s="3"/>
      <c r="AWA365" s="6"/>
      <c r="AWB365" s="3"/>
      <c r="AWC365" s="6"/>
      <c r="AWD365" s="3"/>
      <c r="AWE365" s="6"/>
      <c r="AWF365" s="31"/>
      <c r="BFP365" s="30"/>
      <c r="BFQ365" s="3"/>
      <c r="BFR365" s="3" t="s">
        <v>24</v>
      </c>
      <c r="BFS365" s="3"/>
      <c r="BFT365" s="3"/>
      <c r="BFU365" s="6"/>
      <c r="BFV365" s="3"/>
      <c r="BFW365" s="6"/>
      <c r="BFX365" s="3"/>
      <c r="BFY365" s="6"/>
      <c r="BFZ365" s="3"/>
      <c r="BGA365" s="6"/>
      <c r="BGB365" s="31"/>
      <c r="BPL365" s="30"/>
      <c r="BPM365" s="3"/>
      <c r="BPN365" s="3" t="s">
        <v>24</v>
      </c>
      <c r="BPO365" s="3"/>
      <c r="BPP365" s="3"/>
      <c r="BPQ365" s="6"/>
      <c r="BPR365" s="3"/>
      <c r="BPS365" s="6"/>
      <c r="BPT365" s="3"/>
      <c r="BPU365" s="6"/>
      <c r="BPV365" s="3"/>
      <c r="BPW365" s="6"/>
      <c r="BPX365" s="31"/>
      <c r="BZH365" s="30"/>
      <c r="BZI365" s="3"/>
      <c r="BZJ365" s="3" t="s">
        <v>24</v>
      </c>
      <c r="BZK365" s="3"/>
      <c r="BZL365" s="3"/>
      <c r="BZM365" s="6"/>
      <c r="BZN365" s="3"/>
      <c r="BZO365" s="6"/>
      <c r="BZP365" s="3"/>
      <c r="BZQ365" s="6"/>
      <c r="BZR365" s="3"/>
      <c r="BZS365" s="6"/>
      <c r="BZT365" s="31"/>
      <c r="CJD365" s="30"/>
      <c r="CJE365" s="3"/>
      <c r="CJF365" s="3" t="s">
        <v>24</v>
      </c>
      <c r="CJG365" s="3"/>
      <c r="CJH365" s="3"/>
      <c r="CJI365" s="6"/>
      <c r="CJJ365" s="3"/>
      <c r="CJK365" s="6"/>
      <c r="CJL365" s="3"/>
      <c r="CJM365" s="6"/>
      <c r="CJN365" s="3"/>
      <c r="CJO365" s="6"/>
      <c r="CJP365" s="31"/>
      <c r="CSZ365" s="30"/>
      <c r="CTA365" s="3"/>
      <c r="CTB365" s="3" t="s">
        <v>24</v>
      </c>
      <c r="CTC365" s="3"/>
      <c r="CTD365" s="3"/>
      <c r="CTE365" s="6"/>
      <c r="CTF365" s="3"/>
      <c r="CTG365" s="6"/>
      <c r="CTH365" s="3"/>
      <c r="CTI365" s="6"/>
      <c r="CTJ365" s="3"/>
      <c r="CTK365" s="6"/>
      <c r="CTL365" s="31"/>
      <c r="DCV365" s="30"/>
      <c r="DCW365" s="3"/>
      <c r="DCX365" s="3" t="s">
        <v>24</v>
      </c>
      <c r="DCY365" s="3"/>
      <c r="DCZ365" s="3"/>
      <c r="DDA365" s="6"/>
      <c r="DDB365" s="3"/>
      <c r="DDC365" s="6"/>
      <c r="DDD365" s="3"/>
      <c r="DDE365" s="6"/>
      <c r="DDF365" s="3"/>
      <c r="DDG365" s="6"/>
      <c r="DDH365" s="31"/>
      <c r="DMR365" s="30"/>
      <c r="DMS365" s="3"/>
      <c r="DMT365" s="3" t="s">
        <v>24</v>
      </c>
      <c r="DMU365" s="3"/>
      <c r="DMV365" s="3"/>
      <c r="DMW365" s="6"/>
      <c r="DMX365" s="3"/>
      <c r="DMY365" s="6"/>
      <c r="DMZ365" s="3"/>
      <c r="DNA365" s="6"/>
      <c r="DNB365" s="3"/>
      <c r="DNC365" s="6"/>
      <c r="DND365" s="31"/>
      <c r="DWN365" s="30"/>
      <c r="DWO365" s="3"/>
      <c r="DWP365" s="3" t="s">
        <v>24</v>
      </c>
      <c r="DWQ365" s="3"/>
      <c r="DWR365" s="3"/>
      <c r="DWS365" s="6"/>
      <c r="DWT365" s="3"/>
      <c r="DWU365" s="6"/>
      <c r="DWV365" s="3"/>
      <c r="DWW365" s="6"/>
      <c r="DWX365" s="3"/>
      <c r="DWY365" s="6"/>
      <c r="DWZ365" s="31"/>
      <c r="EGJ365" s="30"/>
      <c r="EGK365" s="3"/>
      <c r="EGL365" s="3" t="s">
        <v>24</v>
      </c>
      <c r="EGM365" s="3"/>
      <c r="EGN365" s="3"/>
      <c r="EGO365" s="6"/>
      <c r="EGP365" s="3"/>
      <c r="EGQ365" s="6"/>
      <c r="EGR365" s="3"/>
      <c r="EGS365" s="6"/>
      <c r="EGT365" s="3"/>
      <c r="EGU365" s="6"/>
      <c r="EGV365" s="31"/>
      <c r="EQF365" s="30"/>
      <c r="EQG365" s="3"/>
      <c r="EQH365" s="3" t="s">
        <v>24</v>
      </c>
      <c r="EQI365" s="3"/>
      <c r="EQJ365" s="3"/>
      <c r="EQK365" s="6"/>
      <c r="EQL365" s="3"/>
      <c r="EQM365" s="6"/>
      <c r="EQN365" s="3"/>
      <c r="EQO365" s="6"/>
      <c r="EQP365" s="3"/>
      <c r="EQQ365" s="6"/>
      <c r="EQR365" s="31"/>
      <c r="FAB365" s="30"/>
      <c r="FAC365" s="3"/>
      <c r="FAD365" s="3" t="s">
        <v>24</v>
      </c>
      <c r="FAE365" s="3"/>
      <c r="FAF365" s="3"/>
      <c r="FAG365" s="6"/>
      <c r="FAH365" s="3"/>
      <c r="FAI365" s="6"/>
      <c r="FAJ365" s="3"/>
      <c r="FAK365" s="6"/>
      <c r="FAL365" s="3"/>
      <c r="FAM365" s="6"/>
      <c r="FAN365" s="31"/>
      <c r="FJX365" s="30"/>
      <c r="FJY365" s="3"/>
      <c r="FJZ365" s="3" t="s">
        <v>24</v>
      </c>
      <c r="FKA365" s="3"/>
      <c r="FKB365" s="3"/>
      <c r="FKC365" s="6"/>
      <c r="FKD365" s="3"/>
      <c r="FKE365" s="6"/>
      <c r="FKF365" s="3"/>
      <c r="FKG365" s="6"/>
      <c r="FKH365" s="3"/>
      <c r="FKI365" s="6"/>
      <c r="FKJ365" s="31"/>
      <c r="FTT365" s="30"/>
      <c r="FTU365" s="3"/>
      <c r="FTV365" s="3" t="s">
        <v>24</v>
      </c>
      <c r="FTW365" s="3"/>
      <c r="FTX365" s="3"/>
      <c r="FTY365" s="6"/>
      <c r="FTZ365" s="3"/>
      <c r="FUA365" s="6"/>
      <c r="FUB365" s="3"/>
      <c r="FUC365" s="6"/>
      <c r="FUD365" s="3"/>
      <c r="FUE365" s="6"/>
      <c r="FUF365" s="31"/>
      <c r="GDP365" s="30"/>
      <c r="GDQ365" s="3"/>
      <c r="GDR365" s="3" t="s">
        <v>24</v>
      </c>
      <c r="GDS365" s="3"/>
      <c r="GDT365" s="3"/>
      <c r="GDU365" s="6"/>
      <c r="GDV365" s="3"/>
      <c r="GDW365" s="6"/>
      <c r="GDX365" s="3"/>
      <c r="GDY365" s="6"/>
      <c r="GDZ365" s="3"/>
      <c r="GEA365" s="6"/>
      <c r="GEB365" s="31"/>
      <c r="GNL365" s="30"/>
      <c r="GNM365" s="3"/>
      <c r="GNN365" s="3" t="s">
        <v>24</v>
      </c>
      <c r="GNO365" s="3"/>
      <c r="GNP365" s="3"/>
      <c r="GNQ365" s="6"/>
      <c r="GNR365" s="3"/>
      <c r="GNS365" s="6"/>
      <c r="GNT365" s="3"/>
      <c r="GNU365" s="6"/>
      <c r="GNV365" s="3"/>
      <c r="GNW365" s="6"/>
      <c r="GNX365" s="31"/>
      <c r="GXH365" s="30"/>
      <c r="GXI365" s="3"/>
      <c r="GXJ365" s="3" t="s">
        <v>24</v>
      </c>
      <c r="GXK365" s="3"/>
      <c r="GXL365" s="3"/>
      <c r="GXM365" s="6"/>
      <c r="GXN365" s="3"/>
      <c r="GXO365" s="6"/>
      <c r="GXP365" s="3"/>
      <c r="GXQ365" s="6"/>
      <c r="GXR365" s="3"/>
      <c r="GXS365" s="6"/>
      <c r="GXT365" s="31"/>
      <c r="HHD365" s="30"/>
      <c r="HHE365" s="3"/>
      <c r="HHF365" s="3" t="s">
        <v>24</v>
      </c>
      <c r="HHG365" s="3"/>
      <c r="HHH365" s="3"/>
      <c r="HHI365" s="6"/>
      <c r="HHJ365" s="3"/>
      <c r="HHK365" s="6"/>
      <c r="HHL365" s="3"/>
      <c r="HHM365" s="6"/>
      <c r="HHN365" s="3"/>
      <c r="HHO365" s="6"/>
      <c r="HHP365" s="31"/>
      <c r="HQZ365" s="30"/>
      <c r="HRA365" s="3"/>
      <c r="HRB365" s="3" t="s">
        <v>24</v>
      </c>
      <c r="HRC365" s="3"/>
      <c r="HRD365" s="3"/>
      <c r="HRE365" s="6"/>
      <c r="HRF365" s="3"/>
      <c r="HRG365" s="6"/>
      <c r="HRH365" s="3"/>
      <c r="HRI365" s="6"/>
      <c r="HRJ365" s="3"/>
      <c r="HRK365" s="6"/>
      <c r="HRL365" s="31"/>
      <c r="IAV365" s="30"/>
      <c r="IAW365" s="3"/>
      <c r="IAX365" s="3" t="s">
        <v>24</v>
      </c>
      <c r="IAY365" s="3"/>
      <c r="IAZ365" s="3"/>
      <c r="IBA365" s="6"/>
      <c r="IBB365" s="3"/>
      <c r="IBC365" s="6"/>
      <c r="IBD365" s="3"/>
      <c r="IBE365" s="6"/>
      <c r="IBF365" s="3"/>
      <c r="IBG365" s="6"/>
      <c r="IBH365" s="31"/>
      <c r="IKR365" s="30"/>
      <c r="IKS365" s="3"/>
      <c r="IKT365" s="3" t="s">
        <v>24</v>
      </c>
      <c r="IKU365" s="3"/>
      <c r="IKV365" s="3"/>
      <c r="IKW365" s="6"/>
      <c r="IKX365" s="3"/>
      <c r="IKY365" s="6"/>
      <c r="IKZ365" s="3"/>
      <c r="ILA365" s="6"/>
      <c r="ILB365" s="3"/>
      <c r="ILC365" s="6"/>
      <c r="ILD365" s="31"/>
      <c r="IUN365" s="30"/>
      <c r="IUO365" s="3"/>
      <c r="IUP365" s="3" t="s">
        <v>24</v>
      </c>
      <c r="IUQ365" s="3"/>
      <c r="IUR365" s="3"/>
      <c r="IUS365" s="6"/>
      <c r="IUT365" s="3"/>
      <c r="IUU365" s="6"/>
      <c r="IUV365" s="3"/>
      <c r="IUW365" s="6"/>
      <c r="IUX365" s="3"/>
      <c r="IUY365" s="6"/>
      <c r="IUZ365" s="31"/>
      <c r="JEJ365" s="30"/>
      <c r="JEK365" s="3"/>
      <c r="JEL365" s="3" t="s">
        <v>24</v>
      </c>
      <c r="JEM365" s="3"/>
      <c r="JEN365" s="3"/>
      <c r="JEO365" s="6"/>
      <c r="JEP365" s="3"/>
      <c r="JEQ365" s="6"/>
      <c r="JER365" s="3"/>
      <c r="JES365" s="6"/>
      <c r="JET365" s="3"/>
      <c r="JEU365" s="6"/>
      <c r="JEV365" s="31"/>
      <c r="JOF365" s="30"/>
      <c r="JOG365" s="3"/>
      <c r="JOH365" s="3" t="s">
        <v>24</v>
      </c>
      <c r="JOI365" s="3"/>
      <c r="JOJ365" s="3"/>
      <c r="JOK365" s="6"/>
      <c r="JOL365" s="3"/>
      <c r="JOM365" s="6"/>
      <c r="JON365" s="3"/>
      <c r="JOO365" s="6"/>
      <c r="JOP365" s="3"/>
      <c r="JOQ365" s="6"/>
      <c r="JOR365" s="31"/>
      <c r="JYB365" s="30"/>
      <c r="JYC365" s="3"/>
      <c r="JYD365" s="3" t="s">
        <v>24</v>
      </c>
      <c r="JYE365" s="3"/>
      <c r="JYF365" s="3"/>
      <c r="JYG365" s="6"/>
      <c r="JYH365" s="3"/>
      <c r="JYI365" s="6"/>
      <c r="JYJ365" s="3"/>
      <c r="JYK365" s="6"/>
      <c r="JYL365" s="3"/>
      <c r="JYM365" s="6"/>
      <c r="JYN365" s="31"/>
      <c r="KHX365" s="30"/>
      <c r="KHY365" s="3"/>
      <c r="KHZ365" s="3" t="s">
        <v>24</v>
      </c>
      <c r="KIA365" s="3"/>
      <c r="KIB365" s="3"/>
      <c r="KIC365" s="6"/>
      <c r="KID365" s="3"/>
      <c r="KIE365" s="6"/>
      <c r="KIF365" s="3"/>
      <c r="KIG365" s="6"/>
      <c r="KIH365" s="3"/>
      <c r="KII365" s="6"/>
      <c r="KIJ365" s="31"/>
      <c r="KRT365" s="30"/>
      <c r="KRU365" s="3"/>
      <c r="KRV365" s="3" t="s">
        <v>24</v>
      </c>
      <c r="KRW365" s="3"/>
      <c r="KRX365" s="3"/>
      <c r="KRY365" s="6"/>
      <c r="KRZ365" s="3"/>
      <c r="KSA365" s="6"/>
      <c r="KSB365" s="3"/>
      <c r="KSC365" s="6"/>
      <c r="KSD365" s="3"/>
      <c r="KSE365" s="6"/>
      <c r="KSF365" s="31"/>
      <c r="LBP365" s="30"/>
      <c r="LBQ365" s="3"/>
      <c r="LBR365" s="3" t="s">
        <v>24</v>
      </c>
      <c r="LBS365" s="3"/>
      <c r="LBT365" s="3"/>
      <c r="LBU365" s="6"/>
      <c r="LBV365" s="3"/>
      <c r="LBW365" s="6"/>
      <c r="LBX365" s="3"/>
      <c r="LBY365" s="6"/>
      <c r="LBZ365" s="3"/>
      <c r="LCA365" s="6"/>
      <c r="LCB365" s="31"/>
      <c r="LLL365" s="30"/>
      <c r="LLM365" s="3"/>
      <c r="LLN365" s="3" t="s">
        <v>24</v>
      </c>
      <c r="LLO365" s="3"/>
      <c r="LLP365" s="3"/>
      <c r="LLQ365" s="6"/>
      <c r="LLR365" s="3"/>
      <c r="LLS365" s="6"/>
      <c r="LLT365" s="3"/>
      <c r="LLU365" s="6"/>
      <c r="LLV365" s="3"/>
      <c r="LLW365" s="6"/>
      <c r="LLX365" s="31"/>
      <c r="LVH365" s="30"/>
      <c r="LVI365" s="3"/>
      <c r="LVJ365" s="3" t="s">
        <v>24</v>
      </c>
      <c r="LVK365" s="3"/>
      <c r="LVL365" s="3"/>
      <c r="LVM365" s="6"/>
      <c r="LVN365" s="3"/>
      <c r="LVO365" s="6"/>
      <c r="LVP365" s="3"/>
      <c r="LVQ365" s="6"/>
      <c r="LVR365" s="3"/>
      <c r="LVS365" s="6"/>
      <c r="LVT365" s="31"/>
      <c r="MFD365" s="30"/>
      <c r="MFE365" s="3"/>
      <c r="MFF365" s="3" t="s">
        <v>24</v>
      </c>
      <c r="MFG365" s="3"/>
      <c r="MFH365" s="3"/>
      <c r="MFI365" s="6"/>
      <c r="MFJ365" s="3"/>
      <c r="MFK365" s="6"/>
      <c r="MFL365" s="3"/>
      <c r="MFM365" s="6"/>
      <c r="MFN365" s="3"/>
      <c r="MFO365" s="6"/>
      <c r="MFP365" s="31"/>
      <c r="MOZ365" s="30"/>
      <c r="MPA365" s="3"/>
      <c r="MPB365" s="3" t="s">
        <v>24</v>
      </c>
      <c r="MPC365" s="3"/>
      <c r="MPD365" s="3"/>
      <c r="MPE365" s="6"/>
      <c r="MPF365" s="3"/>
      <c r="MPG365" s="6"/>
      <c r="MPH365" s="3"/>
      <c r="MPI365" s="6"/>
      <c r="MPJ365" s="3"/>
      <c r="MPK365" s="6"/>
      <c r="MPL365" s="31"/>
      <c r="MYV365" s="30"/>
      <c r="MYW365" s="3"/>
      <c r="MYX365" s="3" t="s">
        <v>24</v>
      </c>
      <c r="MYY365" s="3"/>
      <c r="MYZ365" s="3"/>
      <c r="MZA365" s="6"/>
      <c r="MZB365" s="3"/>
      <c r="MZC365" s="6"/>
      <c r="MZD365" s="3"/>
      <c r="MZE365" s="6"/>
      <c r="MZF365" s="3"/>
      <c r="MZG365" s="6"/>
      <c r="MZH365" s="31"/>
      <c r="NIR365" s="30"/>
      <c r="NIS365" s="3"/>
      <c r="NIT365" s="3" t="s">
        <v>24</v>
      </c>
      <c r="NIU365" s="3"/>
      <c r="NIV365" s="3"/>
      <c r="NIW365" s="6"/>
      <c r="NIX365" s="3"/>
      <c r="NIY365" s="6"/>
      <c r="NIZ365" s="3"/>
      <c r="NJA365" s="6"/>
      <c r="NJB365" s="3"/>
      <c r="NJC365" s="6"/>
      <c r="NJD365" s="31"/>
      <c r="NSN365" s="30"/>
      <c r="NSO365" s="3"/>
      <c r="NSP365" s="3" t="s">
        <v>24</v>
      </c>
      <c r="NSQ365" s="3"/>
      <c r="NSR365" s="3"/>
      <c r="NSS365" s="6"/>
      <c r="NST365" s="3"/>
      <c r="NSU365" s="6"/>
      <c r="NSV365" s="3"/>
      <c r="NSW365" s="6"/>
      <c r="NSX365" s="3"/>
      <c r="NSY365" s="6"/>
      <c r="NSZ365" s="31"/>
      <c r="OCJ365" s="30"/>
      <c r="OCK365" s="3"/>
      <c r="OCL365" s="3" t="s">
        <v>24</v>
      </c>
      <c r="OCM365" s="3"/>
      <c r="OCN365" s="3"/>
      <c r="OCO365" s="6"/>
      <c r="OCP365" s="3"/>
      <c r="OCQ365" s="6"/>
      <c r="OCR365" s="3"/>
      <c r="OCS365" s="6"/>
      <c r="OCT365" s="3"/>
      <c r="OCU365" s="6"/>
      <c r="OCV365" s="31"/>
      <c r="OMF365" s="30"/>
      <c r="OMG365" s="3"/>
      <c r="OMH365" s="3" t="s">
        <v>24</v>
      </c>
      <c r="OMI365" s="3"/>
      <c r="OMJ365" s="3"/>
      <c r="OMK365" s="6"/>
      <c r="OML365" s="3"/>
      <c r="OMM365" s="6"/>
      <c r="OMN365" s="3"/>
      <c r="OMO365" s="6"/>
      <c r="OMP365" s="3"/>
      <c r="OMQ365" s="6"/>
      <c r="OMR365" s="31"/>
      <c r="OWB365" s="30"/>
      <c r="OWC365" s="3"/>
      <c r="OWD365" s="3" t="s">
        <v>24</v>
      </c>
      <c r="OWE365" s="3"/>
      <c r="OWF365" s="3"/>
      <c r="OWG365" s="6"/>
      <c r="OWH365" s="3"/>
      <c r="OWI365" s="6"/>
      <c r="OWJ365" s="3"/>
      <c r="OWK365" s="6"/>
      <c r="OWL365" s="3"/>
      <c r="OWM365" s="6"/>
      <c r="OWN365" s="31"/>
      <c r="PFX365" s="30"/>
      <c r="PFY365" s="3"/>
      <c r="PFZ365" s="3" t="s">
        <v>24</v>
      </c>
      <c r="PGA365" s="3"/>
      <c r="PGB365" s="3"/>
      <c r="PGC365" s="6"/>
      <c r="PGD365" s="3"/>
      <c r="PGE365" s="6"/>
      <c r="PGF365" s="3"/>
      <c r="PGG365" s="6"/>
      <c r="PGH365" s="3"/>
      <c r="PGI365" s="6"/>
      <c r="PGJ365" s="31"/>
      <c r="PPT365" s="30"/>
      <c r="PPU365" s="3"/>
      <c r="PPV365" s="3" t="s">
        <v>24</v>
      </c>
      <c r="PPW365" s="3"/>
      <c r="PPX365" s="3"/>
      <c r="PPY365" s="6"/>
      <c r="PPZ365" s="3"/>
      <c r="PQA365" s="6"/>
      <c r="PQB365" s="3"/>
      <c r="PQC365" s="6"/>
      <c r="PQD365" s="3"/>
      <c r="PQE365" s="6"/>
      <c r="PQF365" s="31"/>
      <c r="PZP365" s="30"/>
      <c r="PZQ365" s="3"/>
      <c r="PZR365" s="3" t="s">
        <v>24</v>
      </c>
      <c r="PZS365" s="3"/>
      <c r="PZT365" s="3"/>
      <c r="PZU365" s="6"/>
      <c r="PZV365" s="3"/>
      <c r="PZW365" s="6"/>
      <c r="PZX365" s="3"/>
      <c r="PZY365" s="6"/>
      <c r="PZZ365" s="3"/>
      <c r="QAA365" s="6"/>
      <c r="QAB365" s="31"/>
      <c r="QJL365" s="30"/>
      <c r="QJM365" s="3"/>
      <c r="QJN365" s="3" t="s">
        <v>24</v>
      </c>
      <c r="QJO365" s="3"/>
      <c r="QJP365" s="3"/>
      <c r="QJQ365" s="6"/>
      <c r="QJR365" s="3"/>
      <c r="QJS365" s="6"/>
      <c r="QJT365" s="3"/>
      <c r="QJU365" s="6"/>
      <c r="QJV365" s="3"/>
      <c r="QJW365" s="6"/>
      <c r="QJX365" s="31"/>
      <c r="QTH365" s="30"/>
      <c r="QTI365" s="3"/>
      <c r="QTJ365" s="3" t="s">
        <v>24</v>
      </c>
      <c r="QTK365" s="3"/>
      <c r="QTL365" s="3"/>
      <c r="QTM365" s="6"/>
      <c r="QTN365" s="3"/>
      <c r="QTO365" s="6"/>
      <c r="QTP365" s="3"/>
      <c r="QTQ365" s="6"/>
      <c r="QTR365" s="3"/>
      <c r="QTS365" s="6"/>
      <c r="QTT365" s="31"/>
      <c r="RDD365" s="30"/>
      <c r="RDE365" s="3"/>
      <c r="RDF365" s="3" t="s">
        <v>24</v>
      </c>
      <c r="RDG365" s="3"/>
      <c r="RDH365" s="3"/>
      <c r="RDI365" s="6"/>
      <c r="RDJ365" s="3"/>
      <c r="RDK365" s="6"/>
      <c r="RDL365" s="3"/>
      <c r="RDM365" s="6"/>
      <c r="RDN365" s="3"/>
      <c r="RDO365" s="6"/>
      <c r="RDP365" s="31"/>
      <c r="RMZ365" s="30"/>
      <c r="RNA365" s="3"/>
      <c r="RNB365" s="3" t="s">
        <v>24</v>
      </c>
      <c r="RNC365" s="3"/>
      <c r="RND365" s="3"/>
      <c r="RNE365" s="6"/>
      <c r="RNF365" s="3"/>
      <c r="RNG365" s="6"/>
      <c r="RNH365" s="3"/>
      <c r="RNI365" s="6"/>
      <c r="RNJ365" s="3"/>
      <c r="RNK365" s="6"/>
      <c r="RNL365" s="31"/>
      <c r="RWV365" s="30"/>
      <c r="RWW365" s="3"/>
      <c r="RWX365" s="3" t="s">
        <v>24</v>
      </c>
      <c r="RWY365" s="3"/>
      <c r="RWZ365" s="3"/>
      <c r="RXA365" s="6"/>
      <c r="RXB365" s="3"/>
      <c r="RXC365" s="6"/>
      <c r="RXD365" s="3"/>
      <c r="RXE365" s="6"/>
      <c r="RXF365" s="3"/>
      <c r="RXG365" s="6"/>
      <c r="RXH365" s="31"/>
      <c r="SGR365" s="30"/>
      <c r="SGS365" s="3"/>
      <c r="SGT365" s="3" t="s">
        <v>24</v>
      </c>
      <c r="SGU365" s="3"/>
      <c r="SGV365" s="3"/>
      <c r="SGW365" s="6"/>
      <c r="SGX365" s="3"/>
      <c r="SGY365" s="6"/>
      <c r="SGZ365" s="3"/>
      <c r="SHA365" s="6"/>
      <c r="SHB365" s="3"/>
      <c r="SHC365" s="6"/>
      <c r="SHD365" s="31"/>
      <c r="SQN365" s="30"/>
      <c r="SQO365" s="3"/>
      <c r="SQP365" s="3" t="s">
        <v>24</v>
      </c>
      <c r="SQQ365" s="3"/>
      <c r="SQR365" s="3"/>
      <c r="SQS365" s="6"/>
      <c r="SQT365" s="3"/>
      <c r="SQU365" s="6"/>
      <c r="SQV365" s="3"/>
      <c r="SQW365" s="6"/>
      <c r="SQX365" s="3"/>
      <c r="SQY365" s="6"/>
      <c r="SQZ365" s="31"/>
      <c r="TAJ365" s="30"/>
      <c r="TAK365" s="3"/>
      <c r="TAL365" s="3" t="s">
        <v>24</v>
      </c>
      <c r="TAM365" s="3"/>
      <c r="TAN365" s="3"/>
      <c r="TAO365" s="6"/>
      <c r="TAP365" s="3"/>
      <c r="TAQ365" s="6"/>
      <c r="TAR365" s="3"/>
      <c r="TAS365" s="6"/>
      <c r="TAT365" s="3"/>
      <c r="TAU365" s="6"/>
      <c r="TAV365" s="31"/>
      <c r="TKF365" s="30"/>
      <c r="TKG365" s="3"/>
      <c r="TKH365" s="3" t="s">
        <v>24</v>
      </c>
      <c r="TKI365" s="3"/>
      <c r="TKJ365" s="3"/>
      <c r="TKK365" s="6"/>
      <c r="TKL365" s="3"/>
      <c r="TKM365" s="6"/>
      <c r="TKN365" s="3"/>
      <c r="TKO365" s="6"/>
      <c r="TKP365" s="3"/>
      <c r="TKQ365" s="6"/>
      <c r="TKR365" s="31"/>
      <c r="TUB365" s="30"/>
      <c r="TUC365" s="3"/>
      <c r="TUD365" s="3" t="s">
        <v>24</v>
      </c>
      <c r="TUE365" s="3"/>
      <c r="TUF365" s="3"/>
      <c r="TUG365" s="6"/>
      <c r="TUH365" s="3"/>
      <c r="TUI365" s="6"/>
      <c r="TUJ365" s="3"/>
      <c r="TUK365" s="6"/>
      <c r="TUL365" s="3"/>
      <c r="TUM365" s="6"/>
      <c r="TUN365" s="31"/>
      <c r="UDX365" s="30"/>
      <c r="UDY365" s="3"/>
      <c r="UDZ365" s="3" t="s">
        <v>24</v>
      </c>
      <c r="UEA365" s="3"/>
      <c r="UEB365" s="3"/>
      <c r="UEC365" s="6"/>
      <c r="UED365" s="3"/>
      <c r="UEE365" s="6"/>
      <c r="UEF365" s="3"/>
      <c r="UEG365" s="6"/>
      <c r="UEH365" s="3"/>
      <c r="UEI365" s="6"/>
      <c r="UEJ365" s="31"/>
      <c r="UNT365" s="30"/>
      <c r="UNU365" s="3"/>
      <c r="UNV365" s="3" t="s">
        <v>24</v>
      </c>
      <c r="UNW365" s="3"/>
      <c r="UNX365" s="3"/>
      <c r="UNY365" s="6"/>
      <c r="UNZ365" s="3"/>
      <c r="UOA365" s="6"/>
      <c r="UOB365" s="3"/>
      <c r="UOC365" s="6"/>
      <c r="UOD365" s="3"/>
      <c r="UOE365" s="6"/>
      <c r="UOF365" s="31"/>
      <c r="UXP365" s="30"/>
      <c r="UXQ365" s="3"/>
      <c r="UXR365" s="3" t="s">
        <v>24</v>
      </c>
      <c r="UXS365" s="3"/>
      <c r="UXT365" s="3"/>
      <c r="UXU365" s="6"/>
      <c r="UXV365" s="3"/>
      <c r="UXW365" s="6"/>
      <c r="UXX365" s="3"/>
      <c r="UXY365" s="6"/>
      <c r="UXZ365" s="3"/>
      <c r="UYA365" s="6"/>
      <c r="UYB365" s="31"/>
      <c r="VHL365" s="30"/>
      <c r="VHM365" s="3"/>
      <c r="VHN365" s="3" t="s">
        <v>24</v>
      </c>
      <c r="VHO365" s="3"/>
      <c r="VHP365" s="3"/>
      <c r="VHQ365" s="6"/>
      <c r="VHR365" s="3"/>
      <c r="VHS365" s="6"/>
      <c r="VHT365" s="3"/>
      <c r="VHU365" s="6"/>
      <c r="VHV365" s="3"/>
      <c r="VHW365" s="6"/>
      <c r="VHX365" s="31"/>
      <c r="VRH365" s="30"/>
      <c r="VRI365" s="3"/>
      <c r="VRJ365" s="3" t="s">
        <v>24</v>
      </c>
      <c r="VRK365" s="3"/>
      <c r="VRL365" s="3"/>
      <c r="VRM365" s="6"/>
      <c r="VRN365" s="3"/>
      <c r="VRO365" s="6"/>
      <c r="VRP365" s="3"/>
      <c r="VRQ365" s="6"/>
      <c r="VRR365" s="3"/>
      <c r="VRS365" s="6"/>
      <c r="VRT365" s="31"/>
      <c r="WBD365" s="30"/>
      <c r="WBE365" s="3"/>
      <c r="WBF365" s="3" t="s">
        <v>24</v>
      </c>
      <c r="WBG365" s="3"/>
      <c r="WBH365" s="3"/>
      <c r="WBI365" s="6"/>
      <c r="WBJ365" s="3"/>
      <c r="WBK365" s="6"/>
      <c r="WBL365" s="3"/>
      <c r="WBM365" s="6"/>
      <c r="WBN365" s="3"/>
      <c r="WBO365" s="6"/>
      <c r="WBP365" s="31"/>
      <c r="WKZ365" s="30"/>
      <c r="WLA365" s="3"/>
      <c r="WLB365" s="3" t="s">
        <v>24</v>
      </c>
      <c r="WLC365" s="3"/>
      <c r="WLD365" s="3"/>
      <c r="WLE365" s="6"/>
      <c r="WLF365" s="3"/>
      <c r="WLG365" s="6"/>
      <c r="WLH365" s="3"/>
      <c r="WLI365" s="6"/>
      <c r="WLJ365" s="3"/>
      <c r="WLK365" s="6"/>
      <c r="WLL365" s="31"/>
      <c r="WUV365" s="30"/>
      <c r="WUW365" s="3"/>
      <c r="WUX365" s="3" t="s">
        <v>24</v>
      </c>
      <c r="WUY365" s="3"/>
      <c r="WUZ365" s="3"/>
      <c r="WVA365" s="6"/>
      <c r="WVB365" s="3"/>
      <c r="WVC365" s="6"/>
      <c r="WVD365" s="3"/>
      <c r="WVE365" s="6"/>
      <c r="WVF365" s="3"/>
      <c r="WVG365" s="6"/>
      <c r="WVH365" s="31"/>
    </row>
    <row r="366" spans="1:16128" ht="15">
      <c r="A366" s="30"/>
      <c r="B366" s="78" t="s">
        <v>201</v>
      </c>
      <c r="C366" s="3" t="s">
        <v>45</v>
      </c>
      <c r="D366" s="59">
        <v>2</v>
      </c>
      <c r="E366" s="59"/>
      <c r="F366" s="59"/>
      <c r="G366" s="59"/>
      <c r="H366" s="59"/>
      <c r="I366" s="59"/>
      <c r="J366" s="59"/>
      <c r="K366" s="63"/>
      <c r="L366" s="54" t="s">
        <v>236</v>
      </c>
      <c r="IJ366" s="30"/>
      <c r="IK366" s="3" t="s">
        <v>134</v>
      </c>
      <c r="IL366" s="78" t="s">
        <v>135</v>
      </c>
      <c r="IM366" s="3" t="s">
        <v>45</v>
      </c>
      <c r="IN366" s="3"/>
      <c r="IO366" s="6">
        <f>IO362</f>
        <v>22</v>
      </c>
      <c r="IP366" s="6">
        <f>42.5/1.18</f>
        <v>36.016949152542374</v>
      </c>
      <c r="IQ366" s="6">
        <f>IO366*IP366</f>
        <v>792.3728813559322</v>
      </c>
      <c r="IR366" s="3"/>
      <c r="IS366" s="6"/>
      <c r="IT366" s="3"/>
      <c r="IU366" s="6"/>
      <c r="IV366" s="31">
        <f>IQ366+IS366+IU366</f>
        <v>792.3728813559322</v>
      </c>
      <c r="SF366" s="30"/>
      <c r="SG366" s="3" t="s">
        <v>134</v>
      </c>
      <c r="SH366" s="78" t="s">
        <v>135</v>
      </c>
      <c r="SI366" s="3" t="s">
        <v>45</v>
      </c>
      <c r="SJ366" s="3"/>
      <c r="SK366" s="6">
        <f>SK362</f>
        <v>22</v>
      </c>
      <c r="SL366" s="6">
        <f>42.5/1.18</f>
        <v>36.016949152542374</v>
      </c>
      <c r="SM366" s="6">
        <f>SK366*SL366</f>
        <v>792.3728813559322</v>
      </c>
      <c r="SN366" s="3"/>
      <c r="SO366" s="6"/>
      <c r="SP366" s="3"/>
      <c r="SQ366" s="6"/>
      <c r="SR366" s="31">
        <f>SM366+SO366+SQ366</f>
        <v>792.3728813559322</v>
      </c>
      <c r="ACB366" s="30"/>
      <c r="ACC366" s="3" t="s">
        <v>134</v>
      </c>
      <c r="ACD366" s="78" t="s">
        <v>135</v>
      </c>
      <c r="ACE366" s="3" t="s">
        <v>45</v>
      </c>
      <c r="ACF366" s="3"/>
      <c r="ACG366" s="6">
        <f>ACG362</f>
        <v>22</v>
      </c>
      <c r="ACH366" s="6">
        <f>42.5/1.18</f>
        <v>36.016949152542374</v>
      </c>
      <c r="ACI366" s="6">
        <f>ACG366*ACH366</f>
        <v>792.3728813559322</v>
      </c>
      <c r="ACJ366" s="3"/>
      <c r="ACK366" s="6"/>
      <c r="ACL366" s="3"/>
      <c r="ACM366" s="6"/>
      <c r="ACN366" s="31">
        <f>ACI366+ACK366+ACM366</f>
        <v>792.3728813559322</v>
      </c>
      <c r="ALX366" s="30"/>
      <c r="ALY366" s="3" t="s">
        <v>134</v>
      </c>
      <c r="ALZ366" s="78" t="s">
        <v>135</v>
      </c>
      <c r="AMA366" s="3" t="s">
        <v>45</v>
      </c>
      <c r="AMB366" s="3"/>
      <c r="AMC366" s="6">
        <f>AMC362</f>
        <v>22</v>
      </c>
      <c r="AMD366" s="6">
        <f>42.5/1.18</f>
        <v>36.016949152542374</v>
      </c>
      <c r="AME366" s="6">
        <f>AMC366*AMD366</f>
        <v>792.3728813559322</v>
      </c>
      <c r="AMF366" s="3"/>
      <c r="AMG366" s="6"/>
      <c r="AMH366" s="3"/>
      <c r="AMI366" s="6"/>
      <c r="AMJ366" s="31">
        <f>AME366+AMG366+AMI366</f>
        <v>792.3728813559322</v>
      </c>
      <c r="AVT366" s="30"/>
      <c r="AVU366" s="3" t="s">
        <v>134</v>
      </c>
      <c r="AVV366" s="78" t="s">
        <v>135</v>
      </c>
      <c r="AVW366" s="3" t="s">
        <v>45</v>
      </c>
      <c r="AVX366" s="3"/>
      <c r="AVY366" s="6">
        <f>AVY362</f>
        <v>22</v>
      </c>
      <c r="AVZ366" s="6">
        <f>42.5/1.18</f>
        <v>36.016949152542374</v>
      </c>
      <c r="AWA366" s="6">
        <f>AVY366*AVZ366</f>
        <v>792.3728813559322</v>
      </c>
      <c r="AWB366" s="3"/>
      <c r="AWC366" s="6"/>
      <c r="AWD366" s="3"/>
      <c r="AWE366" s="6"/>
      <c r="AWF366" s="31">
        <f>AWA366+AWC366+AWE366</f>
        <v>792.3728813559322</v>
      </c>
      <c r="BFP366" s="30"/>
      <c r="BFQ366" s="3" t="s">
        <v>134</v>
      </c>
      <c r="BFR366" s="78" t="s">
        <v>135</v>
      </c>
      <c r="BFS366" s="3" t="s">
        <v>45</v>
      </c>
      <c r="BFT366" s="3"/>
      <c r="BFU366" s="6">
        <f>BFU362</f>
        <v>22</v>
      </c>
      <c r="BFV366" s="6">
        <f>42.5/1.18</f>
        <v>36.016949152542374</v>
      </c>
      <c r="BFW366" s="6">
        <f>BFU366*BFV366</f>
        <v>792.3728813559322</v>
      </c>
      <c r="BFX366" s="3"/>
      <c r="BFY366" s="6"/>
      <c r="BFZ366" s="3"/>
      <c r="BGA366" s="6"/>
      <c r="BGB366" s="31">
        <f>BFW366+BFY366+BGA366</f>
        <v>792.3728813559322</v>
      </c>
      <c r="BPL366" s="30"/>
      <c r="BPM366" s="3" t="s">
        <v>134</v>
      </c>
      <c r="BPN366" s="78" t="s">
        <v>135</v>
      </c>
      <c r="BPO366" s="3" t="s">
        <v>45</v>
      </c>
      <c r="BPP366" s="3"/>
      <c r="BPQ366" s="6">
        <f>BPQ362</f>
        <v>22</v>
      </c>
      <c r="BPR366" s="6">
        <f>42.5/1.18</f>
        <v>36.016949152542374</v>
      </c>
      <c r="BPS366" s="6">
        <f>BPQ366*BPR366</f>
        <v>792.3728813559322</v>
      </c>
      <c r="BPT366" s="3"/>
      <c r="BPU366" s="6"/>
      <c r="BPV366" s="3"/>
      <c r="BPW366" s="6"/>
      <c r="BPX366" s="31">
        <f>BPS366+BPU366+BPW366</f>
        <v>792.3728813559322</v>
      </c>
      <c r="BZH366" s="30"/>
      <c r="BZI366" s="3" t="s">
        <v>134</v>
      </c>
      <c r="BZJ366" s="78" t="s">
        <v>135</v>
      </c>
      <c r="BZK366" s="3" t="s">
        <v>45</v>
      </c>
      <c r="BZL366" s="3"/>
      <c r="BZM366" s="6">
        <f>BZM362</f>
        <v>22</v>
      </c>
      <c r="BZN366" s="6">
        <f>42.5/1.18</f>
        <v>36.016949152542374</v>
      </c>
      <c r="BZO366" s="6">
        <f>BZM366*BZN366</f>
        <v>792.3728813559322</v>
      </c>
      <c r="BZP366" s="3"/>
      <c r="BZQ366" s="6"/>
      <c r="BZR366" s="3"/>
      <c r="BZS366" s="6"/>
      <c r="BZT366" s="31">
        <f>BZO366+BZQ366+BZS366</f>
        <v>792.3728813559322</v>
      </c>
      <c r="CJD366" s="30"/>
      <c r="CJE366" s="3" t="s">
        <v>134</v>
      </c>
      <c r="CJF366" s="78" t="s">
        <v>135</v>
      </c>
      <c r="CJG366" s="3" t="s">
        <v>45</v>
      </c>
      <c r="CJH366" s="3"/>
      <c r="CJI366" s="6">
        <f>CJI362</f>
        <v>22</v>
      </c>
      <c r="CJJ366" s="6">
        <f>42.5/1.18</f>
        <v>36.016949152542374</v>
      </c>
      <c r="CJK366" s="6">
        <f>CJI366*CJJ366</f>
        <v>792.3728813559322</v>
      </c>
      <c r="CJL366" s="3"/>
      <c r="CJM366" s="6"/>
      <c r="CJN366" s="3"/>
      <c r="CJO366" s="6"/>
      <c r="CJP366" s="31">
        <f>CJK366+CJM366+CJO366</f>
        <v>792.3728813559322</v>
      </c>
      <c r="CSZ366" s="30"/>
      <c r="CTA366" s="3" t="s">
        <v>134</v>
      </c>
      <c r="CTB366" s="78" t="s">
        <v>135</v>
      </c>
      <c r="CTC366" s="3" t="s">
        <v>45</v>
      </c>
      <c r="CTD366" s="3"/>
      <c r="CTE366" s="6">
        <f>CTE362</f>
        <v>22</v>
      </c>
      <c r="CTF366" s="6">
        <f>42.5/1.18</f>
        <v>36.016949152542374</v>
      </c>
      <c r="CTG366" s="6">
        <f>CTE366*CTF366</f>
        <v>792.3728813559322</v>
      </c>
      <c r="CTH366" s="3"/>
      <c r="CTI366" s="6"/>
      <c r="CTJ366" s="3"/>
      <c r="CTK366" s="6"/>
      <c r="CTL366" s="31">
        <f>CTG366+CTI366+CTK366</f>
        <v>792.3728813559322</v>
      </c>
      <c r="DCV366" s="30"/>
      <c r="DCW366" s="3" t="s">
        <v>134</v>
      </c>
      <c r="DCX366" s="78" t="s">
        <v>135</v>
      </c>
      <c r="DCY366" s="3" t="s">
        <v>45</v>
      </c>
      <c r="DCZ366" s="3"/>
      <c r="DDA366" s="6">
        <f>DDA362</f>
        <v>22</v>
      </c>
      <c r="DDB366" s="6">
        <f>42.5/1.18</f>
        <v>36.016949152542374</v>
      </c>
      <c r="DDC366" s="6">
        <f>DDA366*DDB366</f>
        <v>792.3728813559322</v>
      </c>
      <c r="DDD366" s="3"/>
      <c r="DDE366" s="6"/>
      <c r="DDF366" s="3"/>
      <c r="DDG366" s="6"/>
      <c r="DDH366" s="31">
        <f>DDC366+DDE366+DDG366</f>
        <v>792.3728813559322</v>
      </c>
      <c r="DMR366" s="30"/>
      <c r="DMS366" s="3" t="s">
        <v>134</v>
      </c>
      <c r="DMT366" s="78" t="s">
        <v>135</v>
      </c>
      <c r="DMU366" s="3" t="s">
        <v>45</v>
      </c>
      <c r="DMV366" s="3"/>
      <c r="DMW366" s="6">
        <f>DMW362</f>
        <v>22</v>
      </c>
      <c r="DMX366" s="6">
        <f>42.5/1.18</f>
        <v>36.016949152542374</v>
      </c>
      <c r="DMY366" s="6">
        <f>DMW366*DMX366</f>
        <v>792.3728813559322</v>
      </c>
      <c r="DMZ366" s="3"/>
      <c r="DNA366" s="6"/>
      <c r="DNB366" s="3"/>
      <c r="DNC366" s="6"/>
      <c r="DND366" s="31">
        <f>DMY366+DNA366+DNC366</f>
        <v>792.3728813559322</v>
      </c>
      <c r="DWN366" s="30"/>
      <c r="DWO366" s="3" t="s">
        <v>134</v>
      </c>
      <c r="DWP366" s="78" t="s">
        <v>135</v>
      </c>
      <c r="DWQ366" s="3" t="s">
        <v>45</v>
      </c>
      <c r="DWR366" s="3"/>
      <c r="DWS366" s="6">
        <f>DWS362</f>
        <v>22</v>
      </c>
      <c r="DWT366" s="6">
        <f>42.5/1.18</f>
        <v>36.016949152542374</v>
      </c>
      <c r="DWU366" s="6">
        <f>DWS366*DWT366</f>
        <v>792.3728813559322</v>
      </c>
      <c r="DWV366" s="3"/>
      <c r="DWW366" s="6"/>
      <c r="DWX366" s="3"/>
      <c r="DWY366" s="6"/>
      <c r="DWZ366" s="31">
        <f>DWU366+DWW366+DWY366</f>
        <v>792.3728813559322</v>
      </c>
      <c r="EGJ366" s="30"/>
      <c r="EGK366" s="3" t="s">
        <v>134</v>
      </c>
      <c r="EGL366" s="78" t="s">
        <v>135</v>
      </c>
      <c r="EGM366" s="3" t="s">
        <v>45</v>
      </c>
      <c r="EGN366" s="3"/>
      <c r="EGO366" s="6">
        <f>EGO362</f>
        <v>22</v>
      </c>
      <c r="EGP366" s="6">
        <f>42.5/1.18</f>
        <v>36.016949152542374</v>
      </c>
      <c r="EGQ366" s="6">
        <f>EGO366*EGP366</f>
        <v>792.3728813559322</v>
      </c>
      <c r="EGR366" s="3"/>
      <c r="EGS366" s="6"/>
      <c r="EGT366" s="3"/>
      <c r="EGU366" s="6"/>
      <c r="EGV366" s="31">
        <f>EGQ366+EGS366+EGU366</f>
        <v>792.3728813559322</v>
      </c>
      <c r="EQF366" s="30"/>
      <c r="EQG366" s="3" t="s">
        <v>134</v>
      </c>
      <c r="EQH366" s="78" t="s">
        <v>135</v>
      </c>
      <c r="EQI366" s="3" t="s">
        <v>45</v>
      </c>
      <c r="EQJ366" s="3"/>
      <c r="EQK366" s="6">
        <f>EQK362</f>
        <v>22</v>
      </c>
      <c r="EQL366" s="6">
        <f>42.5/1.18</f>
        <v>36.016949152542374</v>
      </c>
      <c r="EQM366" s="6">
        <f>EQK366*EQL366</f>
        <v>792.3728813559322</v>
      </c>
      <c r="EQN366" s="3"/>
      <c r="EQO366" s="6"/>
      <c r="EQP366" s="3"/>
      <c r="EQQ366" s="6"/>
      <c r="EQR366" s="31">
        <f>EQM366+EQO366+EQQ366</f>
        <v>792.3728813559322</v>
      </c>
      <c r="FAB366" s="30"/>
      <c r="FAC366" s="3" t="s">
        <v>134</v>
      </c>
      <c r="FAD366" s="78" t="s">
        <v>135</v>
      </c>
      <c r="FAE366" s="3" t="s">
        <v>45</v>
      </c>
      <c r="FAF366" s="3"/>
      <c r="FAG366" s="6">
        <f>FAG362</f>
        <v>22</v>
      </c>
      <c r="FAH366" s="6">
        <f>42.5/1.18</f>
        <v>36.016949152542374</v>
      </c>
      <c r="FAI366" s="6">
        <f>FAG366*FAH366</f>
        <v>792.3728813559322</v>
      </c>
      <c r="FAJ366" s="3"/>
      <c r="FAK366" s="6"/>
      <c r="FAL366" s="3"/>
      <c r="FAM366" s="6"/>
      <c r="FAN366" s="31">
        <f>FAI366+FAK366+FAM366</f>
        <v>792.3728813559322</v>
      </c>
      <c r="FJX366" s="30"/>
      <c r="FJY366" s="3" t="s">
        <v>134</v>
      </c>
      <c r="FJZ366" s="78" t="s">
        <v>135</v>
      </c>
      <c r="FKA366" s="3" t="s">
        <v>45</v>
      </c>
      <c r="FKB366" s="3"/>
      <c r="FKC366" s="6">
        <f>FKC362</f>
        <v>22</v>
      </c>
      <c r="FKD366" s="6">
        <f>42.5/1.18</f>
        <v>36.016949152542374</v>
      </c>
      <c r="FKE366" s="6">
        <f>FKC366*FKD366</f>
        <v>792.3728813559322</v>
      </c>
      <c r="FKF366" s="3"/>
      <c r="FKG366" s="6"/>
      <c r="FKH366" s="3"/>
      <c r="FKI366" s="6"/>
      <c r="FKJ366" s="31">
        <f>FKE366+FKG366+FKI366</f>
        <v>792.3728813559322</v>
      </c>
      <c r="FTT366" s="30"/>
      <c r="FTU366" s="3" t="s">
        <v>134</v>
      </c>
      <c r="FTV366" s="78" t="s">
        <v>135</v>
      </c>
      <c r="FTW366" s="3" t="s">
        <v>45</v>
      </c>
      <c r="FTX366" s="3"/>
      <c r="FTY366" s="6">
        <f>FTY362</f>
        <v>22</v>
      </c>
      <c r="FTZ366" s="6">
        <f>42.5/1.18</f>
        <v>36.016949152542374</v>
      </c>
      <c r="FUA366" s="6">
        <f>FTY366*FTZ366</f>
        <v>792.3728813559322</v>
      </c>
      <c r="FUB366" s="3"/>
      <c r="FUC366" s="6"/>
      <c r="FUD366" s="3"/>
      <c r="FUE366" s="6"/>
      <c r="FUF366" s="31">
        <f>FUA366+FUC366+FUE366</f>
        <v>792.3728813559322</v>
      </c>
      <c r="GDP366" s="30"/>
      <c r="GDQ366" s="3" t="s">
        <v>134</v>
      </c>
      <c r="GDR366" s="78" t="s">
        <v>135</v>
      </c>
      <c r="GDS366" s="3" t="s">
        <v>45</v>
      </c>
      <c r="GDT366" s="3"/>
      <c r="GDU366" s="6">
        <f>GDU362</f>
        <v>22</v>
      </c>
      <c r="GDV366" s="6">
        <f>42.5/1.18</f>
        <v>36.016949152542374</v>
      </c>
      <c r="GDW366" s="6">
        <f>GDU366*GDV366</f>
        <v>792.3728813559322</v>
      </c>
      <c r="GDX366" s="3"/>
      <c r="GDY366" s="6"/>
      <c r="GDZ366" s="3"/>
      <c r="GEA366" s="6"/>
      <c r="GEB366" s="31">
        <f>GDW366+GDY366+GEA366</f>
        <v>792.3728813559322</v>
      </c>
      <c r="GNL366" s="30"/>
      <c r="GNM366" s="3" t="s">
        <v>134</v>
      </c>
      <c r="GNN366" s="78" t="s">
        <v>135</v>
      </c>
      <c r="GNO366" s="3" t="s">
        <v>45</v>
      </c>
      <c r="GNP366" s="3"/>
      <c r="GNQ366" s="6">
        <f>GNQ362</f>
        <v>22</v>
      </c>
      <c r="GNR366" s="6">
        <f>42.5/1.18</f>
        <v>36.016949152542374</v>
      </c>
      <c r="GNS366" s="6">
        <f>GNQ366*GNR366</f>
        <v>792.3728813559322</v>
      </c>
      <c r="GNT366" s="3"/>
      <c r="GNU366" s="6"/>
      <c r="GNV366" s="3"/>
      <c r="GNW366" s="6"/>
      <c r="GNX366" s="31">
        <f>GNS366+GNU366+GNW366</f>
        <v>792.3728813559322</v>
      </c>
      <c r="GXH366" s="30"/>
      <c r="GXI366" s="3" t="s">
        <v>134</v>
      </c>
      <c r="GXJ366" s="78" t="s">
        <v>135</v>
      </c>
      <c r="GXK366" s="3" t="s">
        <v>45</v>
      </c>
      <c r="GXL366" s="3"/>
      <c r="GXM366" s="6">
        <f>GXM362</f>
        <v>22</v>
      </c>
      <c r="GXN366" s="6">
        <f>42.5/1.18</f>
        <v>36.016949152542374</v>
      </c>
      <c r="GXO366" s="6">
        <f>GXM366*GXN366</f>
        <v>792.3728813559322</v>
      </c>
      <c r="GXP366" s="3"/>
      <c r="GXQ366" s="6"/>
      <c r="GXR366" s="3"/>
      <c r="GXS366" s="6"/>
      <c r="GXT366" s="31">
        <f>GXO366+GXQ366+GXS366</f>
        <v>792.3728813559322</v>
      </c>
      <c r="HHD366" s="30"/>
      <c r="HHE366" s="3" t="s">
        <v>134</v>
      </c>
      <c r="HHF366" s="78" t="s">
        <v>135</v>
      </c>
      <c r="HHG366" s="3" t="s">
        <v>45</v>
      </c>
      <c r="HHH366" s="3"/>
      <c r="HHI366" s="6">
        <f>HHI362</f>
        <v>22</v>
      </c>
      <c r="HHJ366" s="6">
        <f>42.5/1.18</f>
        <v>36.016949152542374</v>
      </c>
      <c r="HHK366" s="6">
        <f>HHI366*HHJ366</f>
        <v>792.3728813559322</v>
      </c>
      <c r="HHL366" s="3"/>
      <c r="HHM366" s="6"/>
      <c r="HHN366" s="3"/>
      <c r="HHO366" s="6"/>
      <c r="HHP366" s="31">
        <f>HHK366+HHM366+HHO366</f>
        <v>792.3728813559322</v>
      </c>
      <c r="HQZ366" s="30"/>
      <c r="HRA366" s="3" t="s">
        <v>134</v>
      </c>
      <c r="HRB366" s="78" t="s">
        <v>135</v>
      </c>
      <c r="HRC366" s="3" t="s">
        <v>45</v>
      </c>
      <c r="HRD366" s="3"/>
      <c r="HRE366" s="6">
        <f>HRE362</f>
        <v>22</v>
      </c>
      <c r="HRF366" s="6">
        <f>42.5/1.18</f>
        <v>36.016949152542374</v>
      </c>
      <c r="HRG366" s="6">
        <f>HRE366*HRF366</f>
        <v>792.3728813559322</v>
      </c>
      <c r="HRH366" s="3"/>
      <c r="HRI366" s="6"/>
      <c r="HRJ366" s="3"/>
      <c r="HRK366" s="6"/>
      <c r="HRL366" s="31">
        <f>HRG366+HRI366+HRK366</f>
        <v>792.3728813559322</v>
      </c>
      <c r="IAV366" s="30"/>
      <c r="IAW366" s="3" t="s">
        <v>134</v>
      </c>
      <c r="IAX366" s="78" t="s">
        <v>135</v>
      </c>
      <c r="IAY366" s="3" t="s">
        <v>45</v>
      </c>
      <c r="IAZ366" s="3"/>
      <c r="IBA366" s="6">
        <f>IBA362</f>
        <v>22</v>
      </c>
      <c r="IBB366" s="6">
        <f>42.5/1.18</f>
        <v>36.016949152542374</v>
      </c>
      <c r="IBC366" s="6">
        <f>IBA366*IBB366</f>
        <v>792.3728813559322</v>
      </c>
      <c r="IBD366" s="3"/>
      <c r="IBE366" s="6"/>
      <c r="IBF366" s="3"/>
      <c r="IBG366" s="6"/>
      <c r="IBH366" s="31">
        <f>IBC366+IBE366+IBG366</f>
        <v>792.3728813559322</v>
      </c>
      <c r="IKR366" s="30"/>
      <c r="IKS366" s="3" t="s">
        <v>134</v>
      </c>
      <c r="IKT366" s="78" t="s">
        <v>135</v>
      </c>
      <c r="IKU366" s="3" t="s">
        <v>45</v>
      </c>
      <c r="IKV366" s="3"/>
      <c r="IKW366" s="6">
        <f>IKW362</f>
        <v>22</v>
      </c>
      <c r="IKX366" s="6">
        <f>42.5/1.18</f>
        <v>36.016949152542374</v>
      </c>
      <c r="IKY366" s="6">
        <f>IKW366*IKX366</f>
        <v>792.3728813559322</v>
      </c>
      <c r="IKZ366" s="3"/>
      <c r="ILA366" s="6"/>
      <c r="ILB366" s="3"/>
      <c r="ILC366" s="6"/>
      <c r="ILD366" s="31">
        <f>IKY366+ILA366+ILC366</f>
        <v>792.3728813559322</v>
      </c>
      <c r="IUN366" s="30"/>
      <c r="IUO366" s="3" t="s">
        <v>134</v>
      </c>
      <c r="IUP366" s="78" t="s">
        <v>135</v>
      </c>
      <c r="IUQ366" s="3" t="s">
        <v>45</v>
      </c>
      <c r="IUR366" s="3"/>
      <c r="IUS366" s="6">
        <f>IUS362</f>
        <v>22</v>
      </c>
      <c r="IUT366" s="6">
        <f>42.5/1.18</f>
        <v>36.016949152542374</v>
      </c>
      <c r="IUU366" s="6">
        <f>IUS366*IUT366</f>
        <v>792.3728813559322</v>
      </c>
      <c r="IUV366" s="3"/>
      <c r="IUW366" s="6"/>
      <c r="IUX366" s="3"/>
      <c r="IUY366" s="6"/>
      <c r="IUZ366" s="31">
        <f>IUU366+IUW366+IUY366</f>
        <v>792.3728813559322</v>
      </c>
      <c r="JEJ366" s="30"/>
      <c r="JEK366" s="3" t="s">
        <v>134</v>
      </c>
      <c r="JEL366" s="78" t="s">
        <v>135</v>
      </c>
      <c r="JEM366" s="3" t="s">
        <v>45</v>
      </c>
      <c r="JEN366" s="3"/>
      <c r="JEO366" s="6">
        <f>JEO362</f>
        <v>22</v>
      </c>
      <c r="JEP366" s="6">
        <f>42.5/1.18</f>
        <v>36.016949152542374</v>
      </c>
      <c r="JEQ366" s="6">
        <f>JEO366*JEP366</f>
        <v>792.3728813559322</v>
      </c>
      <c r="JER366" s="3"/>
      <c r="JES366" s="6"/>
      <c r="JET366" s="3"/>
      <c r="JEU366" s="6"/>
      <c r="JEV366" s="31">
        <f>JEQ366+JES366+JEU366</f>
        <v>792.3728813559322</v>
      </c>
      <c r="JOF366" s="30"/>
      <c r="JOG366" s="3" t="s">
        <v>134</v>
      </c>
      <c r="JOH366" s="78" t="s">
        <v>135</v>
      </c>
      <c r="JOI366" s="3" t="s">
        <v>45</v>
      </c>
      <c r="JOJ366" s="3"/>
      <c r="JOK366" s="6">
        <f>JOK362</f>
        <v>22</v>
      </c>
      <c r="JOL366" s="6">
        <f>42.5/1.18</f>
        <v>36.016949152542374</v>
      </c>
      <c r="JOM366" s="6">
        <f>JOK366*JOL366</f>
        <v>792.3728813559322</v>
      </c>
      <c r="JON366" s="3"/>
      <c r="JOO366" s="6"/>
      <c r="JOP366" s="3"/>
      <c r="JOQ366" s="6"/>
      <c r="JOR366" s="31">
        <f>JOM366+JOO366+JOQ366</f>
        <v>792.3728813559322</v>
      </c>
      <c r="JYB366" s="30"/>
      <c r="JYC366" s="3" t="s">
        <v>134</v>
      </c>
      <c r="JYD366" s="78" t="s">
        <v>135</v>
      </c>
      <c r="JYE366" s="3" t="s">
        <v>45</v>
      </c>
      <c r="JYF366" s="3"/>
      <c r="JYG366" s="6">
        <f>JYG362</f>
        <v>22</v>
      </c>
      <c r="JYH366" s="6">
        <f>42.5/1.18</f>
        <v>36.016949152542374</v>
      </c>
      <c r="JYI366" s="6">
        <f>JYG366*JYH366</f>
        <v>792.3728813559322</v>
      </c>
      <c r="JYJ366" s="3"/>
      <c r="JYK366" s="6"/>
      <c r="JYL366" s="3"/>
      <c r="JYM366" s="6"/>
      <c r="JYN366" s="31">
        <f>JYI366+JYK366+JYM366</f>
        <v>792.3728813559322</v>
      </c>
      <c r="KHX366" s="30"/>
      <c r="KHY366" s="3" t="s">
        <v>134</v>
      </c>
      <c r="KHZ366" s="78" t="s">
        <v>135</v>
      </c>
      <c r="KIA366" s="3" t="s">
        <v>45</v>
      </c>
      <c r="KIB366" s="3"/>
      <c r="KIC366" s="6">
        <f>KIC362</f>
        <v>22</v>
      </c>
      <c r="KID366" s="6">
        <f>42.5/1.18</f>
        <v>36.016949152542374</v>
      </c>
      <c r="KIE366" s="6">
        <f>KIC366*KID366</f>
        <v>792.3728813559322</v>
      </c>
      <c r="KIF366" s="3"/>
      <c r="KIG366" s="6"/>
      <c r="KIH366" s="3"/>
      <c r="KII366" s="6"/>
      <c r="KIJ366" s="31">
        <f>KIE366+KIG366+KII366</f>
        <v>792.3728813559322</v>
      </c>
      <c r="KRT366" s="30"/>
      <c r="KRU366" s="3" t="s">
        <v>134</v>
      </c>
      <c r="KRV366" s="78" t="s">
        <v>135</v>
      </c>
      <c r="KRW366" s="3" t="s">
        <v>45</v>
      </c>
      <c r="KRX366" s="3"/>
      <c r="KRY366" s="6">
        <f>KRY362</f>
        <v>22</v>
      </c>
      <c r="KRZ366" s="6">
        <f>42.5/1.18</f>
        <v>36.016949152542374</v>
      </c>
      <c r="KSA366" s="6">
        <f>KRY366*KRZ366</f>
        <v>792.3728813559322</v>
      </c>
      <c r="KSB366" s="3"/>
      <c r="KSC366" s="6"/>
      <c r="KSD366" s="3"/>
      <c r="KSE366" s="6"/>
      <c r="KSF366" s="31">
        <f>KSA366+KSC366+KSE366</f>
        <v>792.3728813559322</v>
      </c>
      <c r="LBP366" s="30"/>
      <c r="LBQ366" s="3" t="s">
        <v>134</v>
      </c>
      <c r="LBR366" s="78" t="s">
        <v>135</v>
      </c>
      <c r="LBS366" s="3" t="s">
        <v>45</v>
      </c>
      <c r="LBT366" s="3"/>
      <c r="LBU366" s="6">
        <f>LBU362</f>
        <v>22</v>
      </c>
      <c r="LBV366" s="6">
        <f>42.5/1.18</f>
        <v>36.016949152542374</v>
      </c>
      <c r="LBW366" s="6">
        <f>LBU366*LBV366</f>
        <v>792.3728813559322</v>
      </c>
      <c r="LBX366" s="3"/>
      <c r="LBY366" s="6"/>
      <c r="LBZ366" s="3"/>
      <c r="LCA366" s="6"/>
      <c r="LCB366" s="31">
        <f>LBW366+LBY366+LCA366</f>
        <v>792.3728813559322</v>
      </c>
      <c r="LLL366" s="30"/>
      <c r="LLM366" s="3" t="s">
        <v>134</v>
      </c>
      <c r="LLN366" s="78" t="s">
        <v>135</v>
      </c>
      <c r="LLO366" s="3" t="s">
        <v>45</v>
      </c>
      <c r="LLP366" s="3"/>
      <c r="LLQ366" s="6">
        <f>LLQ362</f>
        <v>22</v>
      </c>
      <c r="LLR366" s="6">
        <f>42.5/1.18</f>
        <v>36.016949152542374</v>
      </c>
      <c r="LLS366" s="6">
        <f>LLQ366*LLR366</f>
        <v>792.3728813559322</v>
      </c>
      <c r="LLT366" s="3"/>
      <c r="LLU366" s="6"/>
      <c r="LLV366" s="3"/>
      <c r="LLW366" s="6"/>
      <c r="LLX366" s="31">
        <f>LLS366+LLU366+LLW366</f>
        <v>792.3728813559322</v>
      </c>
      <c r="LVH366" s="30"/>
      <c r="LVI366" s="3" t="s">
        <v>134</v>
      </c>
      <c r="LVJ366" s="78" t="s">
        <v>135</v>
      </c>
      <c r="LVK366" s="3" t="s">
        <v>45</v>
      </c>
      <c r="LVL366" s="3"/>
      <c r="LVM366" s="6">
        <f>LVM362</f>
        <v>22</v>
      </c>
      <c r="LVN366" s="6">
        <f>42.5/1.18</f>
        <v>36.016949152542374</v>
      </c>
      <c r="LVO366" s="6">
        <f>LVM366*LVN366</f>
        <v>792.3728813559322</v>
      </c>
      <c r="LVP366" s="3"/>
      <c r="LVQ366" s="6"/>
      <c r="LVR366" s="3"/>
      <c r="LVS366" s="6"/>
      <c r="LVT366" s="31">
        <f>LVO366+LVQ366+LVS366</f>
        <v>792.3728813559322</v>
      </c>
      <c r="MFD366" s="30"/>
      <c r="MFE366" s="3" t="s">
        <v>134</v>
      </c>
      <c r="MFF366" s="78" t="s">
        <v>135</v>
      </c>
      <c r="MFG366" s="3" t="s">
        <v>45</v>
      </c>
      <c r="MFH366" s="3"/>
      <c r="MFI366" s="6">
        <f>MFI362</f>
        <v>22</v>
      </c>
      <c r="MFJ366" s="6">
        <f>42.5/1.18</f>
        <v>36.016949152542374</v>
      </c>
      <c r="MFK366" s="6">
        <f>MFI366*MFJ366</f>
        <v>792.3728813559322</v>
      </c>
      <c r="MFL366" s="3"/>
      <c r="MFM366" s="6"/>
      <c r="MFN366" s="3"/>
      <c r="MFO366" s="6"/>
      <c r="MFP366" s="31">
        <f>MFK366+MFM366+MFO366</f>
        <v>792.3728813559322</v>
      </c>
      <c r="MOZ366" s="30"/>
      <c r="MPA366" s="3" t="s">
        <v>134</v>
      </c>
      <c r="MPB366" s="78" t="s">
        <v>135</v>
      </c>
      <c r="MPC366" s="3" t="s">
        <v>45</v>
      </c>
      <c r="MPD366" s="3"/>
      <c r="MPE366" s="6">
        <f>MPE362</f>
        <v>22</v>
      </c>
      <c r="MPF366" s="6">
        <f>42.5/1.18</f>
        <v>36.016949152542374</v>
      </c>
      <c r="MPG366" s="6">
        <f>MPE366*MPF366</f>
        <v>792.3728813559322</v>
      </c>
      <c r="MPH366" s="3"/>
      <c r="MPI366" s="6"/>
      <c r="MPJ366" s="3"/>
      <c r="MPK366" s="6"/>
      <c r="MPL366" s="31">
        <f>MPG366+MPI366+MPK366</f>
        <v>792.3728813559322</v>
      </c>
      <c r="MYV366" s="30"/>
      <c r="MYW366" s="3" t="s">
        <v>134</v>
      </c>
      <c r="MYX366" s="78" t="s">
        <v>135</v>
      </c>
      <c r="MYY366" s="3" t="s">
        <v>45</v>
      </c>
      <c r="MYZ366" s="3"/>
      <c r="MZA366" s="6">
        <f>MZA362</f>
        <v>22</v>
      </c>
      <c r="MZB366" s="6">
        <f>42.5/1.18</f>
        <v>36.016949152542374</v>
      </c>
      <c r="MZC366" s="6">
        <f>MZA366*MZB366</f>
        <v>792.3728813559322</v>
      </c>
      <c r="MZD366" s="3"/>
      <c r="MZE366" s="6"/>
      <c r="MZF366" s="3"/>
      <c r="MZG366" s="6"/>
      <c r="MZH366" s="31">
        <f>MZC366+MZE366+MZG366</f>
        <v>792.3728813559322</v>
      </c>
      <c r="NIR366" s="30"/>
      <c r="NIS366" s="3" t="s">
        <v>134</v>
      </c>
      <c r="NIT366" s="78" t="s">
        <v>135</v>
      </c>
      <c r="NIU366" s="3" t="s">
        <v>45</v>
      </c>
      <c r="NIV366" s="3"/>
      <c r="NIW366" s="6">
        <f>NIW362</f>
        <v>22</v>
      </c>
      <c r="NIX366" s="6">
        <f>42.5/1.18</f>
        <v>36.016949152542374</v>
      </c>
      <c r="NIY366" s="6">
        <f>NIW366*NIX366</f>
        <v>792.3728813559322</v>
      </c>
      <c r="NIZ366" s="3"/>
      <c r="NJA366" s="6"/>
      <c r="NJB366" s="3"/>
      <c r="NJC366" s="6"/>
      <c r="NJD366" s="31">
        <f>NIY366+NJA366+NJC366</f>
        <v>792.3728813559322</v>
      </c>
      <c r="NSN366" s="30"/>
      <c r="NSO366" s="3" t="s">
        <v>134</v>
      </c>
      <c r="NSP366" s="78" t="s">
        <v>135</v>
      </c>
      <c r="NSQ366" s="3" t="s">
        <v>45</v>
      </c>
      <c r="NSR366" s="3"/>
      <c r="NSS366" s="6">
        <f>NSS362</f>
        <v>22</v>
      </c>
      <c r="NST366" s="6">
        <f>42.5/1.18</f>
        <v>36.016949152542374</v>
      </c>
      <c r="NSU366" s="6">
        <f>NSS366*NST366</f>
        <v>792.3728813559322</v>
      </c>
      <c r="NSV366" s="3"/>
      <c r="NSW366" s="6"/>
      <c r="NSX366" s="3"/>
      <c r="NSY366" s="6"/>
      <c r="NSZ366" s="31">
        <f>NSU366+NSW366+NSY366</f>
        <v>792.3728813559322</v>
      </c>
      <c r="OCJ366" s="30"/>
      <c r="OCK366" s="3" t="s">
        <v>134</v>
      </c>
      <c r="OCL366" s="78" t="s">
        <v>135</v>
      </c>
      <c r="OCM366" s="3" t="s">
        <v>45</v>
      </c>
      <c r="OCN366" s="3"/>
      <c r="OCO366" s="6">
        <f>OCO362</f>
        <v>22</v>
      </c>
      <c r="OCP366" s="6">
        <f>42.5/1.18</f>
        <v>36.016949152542374</v>
      </c>
      <c r="OCQ366" s="6">
        <f>OCO366*OCP366</f>
        <v>792.3728813559322</v>
      </c>
      <c r="OCR366" s="3"/>
      <c r="OCS366" s="6"/>
      <c r="OCT366" s="3"/>
      <c r="OCU366" s="6"/>
      <c r="OCV366" s="31">
        <f>OCQ366+OCS366+OCU366</f>
        <v>792.3728813559322</v>
      </c>
      <c r="OMF366" s="30"/>
      <c r="OMG366" s="3" t="s">
        <v>134</v>
      </c>
      <c r="OMH366" s="78" t="s">
        <v>135</v>
      </c>
      <c r="OMI366" s="3" t="s">
        <v>45</v>
      </c>
      <c r="OMJ366" s="3"/>
      <c r="OMK366" s="6">
        <f>OMK362</f>
        <v>22</v>
      </c>
      <c r="OML366" s="6">
        <f>42.5/1.18</f>
        <v>36.016949152542374</v>
      </c>
      <c r="OMM366" s="6">
        <f>OMK366*OML366</f>
        <v>792.3728813559322</v>
      </c>
      <c r="OMN366" s="3"/>
      <c r="OMO366" s="6"/>
      <c r="OMP366" s="3"/>
      <c r="OMQ366" s="6"/>
      <c r="OMR366" s="31">
        <f>OMM366+OMO366+OMQ366</f>
        <v>792.3728813559322</v>
      </c>
      <c r="OWB366" s="30"/>
      <c r="OWC366" s="3" t="s">
        <v>134</v>
      </c>
      <c r="OWD366" s="78" t="s">
        <v>135</v>
      </c>
      <c r="OWE366" s="3" t="s">
        <v>45</v>
      </c>
      <c r="OWF366" s="3"/>
      <c r="OWG366" s="6">
        <f>OWG362</f>
        <v>22</v>
      </c>
      <c r="OWH366" s="6">
        <f>42.5/1.18</f>
        <v>36.016949152542374</v>
      </c>
      <c r="OWI366" s="6">
        <f>OWG366*OWH366</f>
        <v>792.3728813559322</v>
      </c>
      <c r="OWJ366" s="3"/>
      <c r="OWK366" s="6"/>
      <c r="OWL366" s="3"/>
      <c r="OWM366" s="6"/>
      <c r="OWN366" s="31">
        <f>OWI366+OWK366+OWM366</f>
        <v>792.3728813559322</v>
      </c>
      <c r="PFX366" s="30"/>
      <c r="PFY366" s="3" t="s">
        <v>134</v>
      </c>
      <c r="PFZ366" s="78" t="s">
        <v>135</v>
      </c>
      <c r="PGA366" s="3" t="s">
        <v>45</v>
      </c>
      <c r="PGB366" s="3"/>
      <c r="PGC366" s="6">
        <f>PGC362</f>
        <v>22</v>
      </c>
      <c r="PGD366" s="6">
        <f>42.5/1.18</f>
        <v>36.016949152542374</v>
      </c>
      <c r="PGE366" s="6">
        <f>PGC366*PGD366</f>
        <v>792.3728813559322</v>
      </c>
      <c r="PGF366" s="3"/>
      <c r="PGG366" s="6"/>
      <c r="PGH366" s="3"/>
      <c r="PGI366" s="6"/>
      <c r="PGJ366" s="31">
        <f>PGE366+PGG366+PGI366</f>
        <v>792.3728813559322</v>
      </c>
      <c r="PPT366" s="30"/>
      <c r="PPU366" s="3" t="s">
        <v>134</v>
      </c>
      <c r="PPV366" s="78" t="s">
        <v>135</v>
      </c>
      <c r="PPW366" s="3" t="s">
        <v>45</v>
      </c>
      <c r="PPX366" s="3"/>
      <c r="PPY366" s="6">
        <f>PPY362</f>
        <v>22</v>
      </c>
      <c r="PPZ366" s="6">
        <f>42.5/1.18</f>
        <v>36.016949152542374</v>
      </c>
      <c r="PQA366" s="6">
        <f>PPY366*PPZ366</f>
        <v>792.3728813559322</v>
      </c>
      <c r="PQB366" s="3"/>
      <c r="PQC366" s="6"/>
      <c r="PQD366" s="3"/>
      <c r="PQE366" s="6"/>
      <c r="PQF366" s="31">
        <f>PQA366+PQC366+PQE366</f>
        <v>792.3728813559322</v>
      </c>
      <c r="PZP366" s="30"/>
      <c r="PZQ366" s="3" t="s">
        <v>134</v>
      </c>
      <c r="PZR366" s="78" t="s">
        <v>135</v>
      </c>
      <c r="PZS366" s="3" t="s">
        <v>45</v>
      </c>
      <c r="PZT366" s="3"/>
      <c r="PZU366" s="6">
        <f>PZU362</f>
        <v>22</v>
      </c>
      <c r="PZV366" s="6">
        <f>42.5/1.18</f>
        <v>36.016949152542374</v>
      </c>
      <c r="PZW366" s="6">
        <f>PZU366*PZV366</f>
        <v>792.3728813559322</v>
      </c>
      <c r="PZX366" s="3"/>
      <c r="PZY366" s="6"/>
      <c r="PZZ366" s="3"/>
      <c r="QAA366" s="6"/>
      <c r="QAB366" s="31">
        <f>PZW366+PZY366+QAA366</f>
        <v>792.3728813559322</v>
      </c>
      <c r="QJL366" s="30"/>
      <c r="QJM366" s="3" t="s">
        <v>134</v>
      </c>
      <c r="QJN366" s="78" t="s">
        <v>135</v>
      </c>
      <c r="QJO366" s="3" t="s">
        <v>45</v>
      </c>
      <c r="QJP366" s="3"/>
      <c r="QJQ366" s="6">
        <f>QJQ362</f>
        <v>22</v>
      </c>
      <c r="QJR366" s="6">
        <f>42.5/1.18</f>
        <v>36.016949152542374</v>
      </c>
      <c r="QJS366" s="6">
        <f>QJQ366*QJR366</f>
        <v>792.3728813559322</v>
      </c>
      <c r="QJT366" s="3"/>
      <c r="QJU366" s="6"/>
      <c r="QJV366" s="3"/>
      <c r="QJW366" s="6"/>
      <c r="QJX366" s="31">
        <f>QJS366+QJU366+QJW366</f>
        <v>792.3728813559322</v>
      </c>
      <c r="QTH366" s="30"/>
      <c r="QTI366" s="3" t="s">
        <v>134</v>
      </c>
      <c r="QTJ366" s="78" t="s">
        <v>135</v>
      </c>
      <c r="QTK366" s="3" t="s">
        <v>45</v>
      </c>
      <c r="QTL366" s="3"/>
      <c r="QTM366" s="6">
        <f>QTM362</f>
        <v>22</v>
      </c>
      <c r="QTN366" s="6">
        <f>42.5/1.18</f>
        <v>36.016949152542374</v>
      </c>
      <c r="QTO366" s="6">
        <f>QTM366*QTN366</f>
        <v>792.3728813559322</v>
      </c>
      <c r="QTP366" s="3"/>
      <c r="QTQ366" s="6"/>
      <c r="QTR366" s="3"/>
      <c r="QTS366" s="6"/>
      <c r="QTT366" s="31">
        <f>QTO366+QTQ366+QTS366</f>
        <v>792.3728813559322</v>
      </c>
      <c r="RDD366" s="30"/>
      <c r="RDE366" s="3" t="s">
        <v>134</v>
      </c>
      <c r="RDF366" s="78" t="s">
        <v>135</v>
      </c>
      <c r="RDG366" s="3" t="s">
        <v>45</v>
      </c>
      <c r="RDH366" s="3"/>
      <c r="RDI366" s="6">
        <f>RDI362</f>
        <v>22</v>
      </c>
      <c r="RDJ366" s="6">
        <f>42.5/1.18</f>
        <v>36.016949152542374</v>
      </c>
      <c r="RDK366" s="6">
        <f>RDI366*RDJ366</f>
        <v>792.3728813559322</v>
      </c>
      <c r="RDL366" s="3"/>
      <c r="RDM366" s="6"/>
      <c r="RDN366" s="3"/>
      <c r="RDO366" s="6"/>
      <c r="RDP366" s="31">
        <f>RDK366+RDM366+RDO366</f>
        <v>792.3728813559322</v>
      </c>
      <c r="RMZ366" s="30"/>
      <c r="RNA366" s="3" t="s">
        <v>134</v>
      </c>
      <c r="RNB366" s="78" t="s">
        <v>135</v>
      </c>
      <c r="RNC366" s="3" t="s">
        <v>45</v>
      </c>
      <c r="RND366" s="3"/>
      <c r="RNE366" s="6">
        <f>RNE362</f>
        <v>22</v>
      </c>
      <c r="RNF366" s="6">
        <f>42.5/1.18</f>
        <v>36.016949152542374</v>
      </c>
      <c r="RNG366" s="6">
        <f>RNE366*RNF366</f>
        <v>792.3728813559322</v>
      </c>
      <c r="RNH366" s="3"/>
      <c r="RNI366" s="6"/>
      <c r="RNJ366" s="3"/>
      <c r="RNK366" s="6"/>
      <c r="RNL366" s="31">
        <f>RNG366+RNI366+RNK366</f>
        <v>792.3728813559322</v>
      </c>
      <c r="RWV366" s="30"/>
      <c r="RWW366" s="3" t="s">
        <v>134</v>
      </c>
      <c r="RWX366" s="78" t="s">
        <v>135</v>
      </c>
      <c r="RWY366" s="3" t="s">
        <v>45</v>
      </c>
      <c r="RWZ366" s="3"/>
      <c r="RXA366" s="6">
        <f>RXA362</f>
        <v>22</v>
      </c>
      <c r="RXB366" s="6">
        <f>42.5/1.18</f>
        <v>36.016949152542374</v>
      </c>
      <c r="RXC366" s="6">
        <f>RXA366*RXB366</f>
        <v>792.3728813559322</v>
      </c>
      <c r="RXD366" s="3"/>
      <c r="RXE366" s="6"/>
      <c r="RXF366" s="3"/>
      <c r="RXG366" s="6"/>
      <c r="RXH366" s="31">
        <f>RXC366+RXE366+RXG366</f>
        <v>792.3728813559322</v>
      </c>
      <c r="SGR366" s="30"/>
      <c r="SGS366" s="3" t="s">
        <v>134</v>
      </c>
      <c r="SGT366" s="78" t="s">
        <v>135</v>
      </c>
      <c r="SGU366" s="3" t="s">
        <v>45</v>
      </c>
      <c r="SGV366" s="3"/>
      <c r="SGW366" s="6">
        <f>SGW362</f>
        <v>22</v>
      </c>
      <c r="SGX366" s="6">
        <f>42.5/1.18</f>
        <v>36.016949152542374</v>
      </c>
      <c r="SGY366" s="6">
        <f>SGW366*SGX366</f>
        <v>792.3728813559322</v>
      </c>
      <c r="SGZ366" s="3"/>
      <c r="SHA366" s="6"/>
      <c r="SHB366" s="3"/>
      <c r="SHC366" s="6"/>
      <c r="SHD366" s="31">
        <f>SGY366+SHA366+SHC366</f>
        <v>792.3728813559322</v>
      </c>
      <c r="SQN366" s="30"/>
      <c r="SQO366" s="3" t="s">
        <v>134</v>
      </c>
      <c r="SQP366" s="78" t="s">
        <v>135</v>
      </c>
      <c r="SQQ366" s="3" t="s">
        <v>45</v>
      </c>
      <c r="SQR366" s="3"/>
      <c r="SQS366" s="6">
        <f>SQS362</f>
        <v>22</v>
      </c>
      <c r="SQT366" s="6">
        <f>42.5/1.18</f>
        <v>36.016949152542374</v>
      </c>
      <c r="SQU366" s="6">
        <f>SQS366*SQT366</f>
        <v>792.3728813559322</v>
      </c>
      <c r="SQV366" s="3"/>
      <c r="SQW366" s="6"/>
      <c r="SQX366" s="3"/>
      <c r="SQY366" s="6"/>
      <c r="SQZ366" s="31">
        <f>SQU366+SQW366+SQY366</f>
        <v>792.3728813559322</v>
      </c>
      <c r="TAJ366" s="30"/>
      <c r="TAK366" s="3" t="s">
        <v>134</v>
      </c>
      <c r="TAL366" s="78" t="s">
        <v>135</v>
      </c>
      <c r="TAM366" s="3" t="s">
        <v>45</v>
      </c>
      <c r="TAN366" s="3"/>
      <c r="TAO366" s="6">
        <f>TAO362</f>
        <v>22</v>
      </c>
      <c r="TAP366" s="6">
        <f>42.5/1.18</f>
        <v>36.016949152542374</v>
      </c>
      <c r="TAQ366" s="6">
        <f>TAO366*TAP366</f>
        <v>792.3728813559322</v>
      </c>
      <c r="TAR366" s="3"/>
      <c r="TAS366" s="6"/>
      <c r="TAT366" s="3"/>
      <c r="TAU366" s="6"/>
      <c r="TAV366" s="31">
        <f>TAQ366+TAS366+TAU366</f>
        <v>792.3728813559322</v>
      </c>
      <c r="TKF366" s="30"/>
      <c r="TKG366" s="3" t="s">
        <v>134</v>
      </c>
      <c r="TKH366" s="78" t="s">
        <v>135</v>
      </c>
      <c r="TKI366" s="3" t="s">
        <v>45</v>
      </c>
      <c r="TKJ366" s="3"/>
      <c r="TKK366" s="6">
        <f>TKK362</f>
        <v>22</v>
      </c>
      <c r="TKL366" s="6">
        <f>42.5/1.18</f>
        <v>36.016949152542374</v>
      </c>
      <c r="TKM366" s="6">
        <f>TKK366*TKL366</f>
        <v>792.3728813559322</v>
      </c>
      <c r="TKN366" s="3"/>
      <c r="TKO366" s="6"/>
      <c r="TKP366" s="3"/>
      <c r="TKQ366" s="6"/>
      <c r="TKR366" s="31">
        <f>TKM366+TKO366+TKQ366</f>
        <v>792.3728813559322</v>
      </c>
      <c r="TUB366" s="30"/>
      <c r="TUC366" s="3" t="s">
        <v>134</v>
      </c>
      <c r="TUD366" s="78" t="s">
        <v>135</v>
      </c>
      <c r="TUE366" s="3" t="s">
        <v>45</v>
      </c>
      <c r="TUF366" s="3"/>
      <c r="TUG366" s="6">
        <f>TUG362</f>
        <v>22</v>
      </c>
      <c r="TUH366" s="6">
        <f>42.5/1.18</f>
        <v>36.016949152542374</v>
      </c>
      <c r="TUI366" s="6">
        <f>TUG366*TUH366</f>
        <v>792.3728813559322</v>
      </c>
      <c r="TUJ366" s="3"/>
      <c r="TUK366" s="6"/>
      <c r="TUL366" s="3"/>
      <c r="TUM366" s="6"/>
      <c r="TUN366" s="31">
        <f>TUI366+TUK366+TUM366</f>
        <v>792.3728813559322</v>
      </c>
      <c r="UDX366" s="30"/>
      <c r="UDY366" s="3" t="s">
        <v>134</v>
      </c>
      <c r="UDZ366" s="78" t="s">
        <v>135</v>
      </c>
      <c r="UEA366" s="3" t="s">
        <v>45</v>
      </c>
      <c r="UEB366" s="3"/>
      <c r="UEC366" s="6">
        <f>UEC362</f>
        <v>22</v>
      </c>
      <c r="UED366" s="6">
        <f>42.5/1.18</f>
        <v>36.016949152542374</v>
      </c>
      <c r="UEE366" s="6">
        <f>UEC366*UED366</f>
        <v>792.3728813559322</v>
      </c>
      <c r="UEF366" s="3"/>
      <c r="UEG366" s="6"/>
      <c r="UEH366" s="3"/>
      <c r="UEI366" s="6"/>
      <c r="UEJ366" s="31">
        <f>UEE366+UEG366+UEI366</f>
        <v>792.3728813559322</v>
      </c>
      <c r="UNT366" s="30"/>
      <c r="UNU366" s="3" t="s">
        <v>134</v>
      </c>
      <c r="UNV366" s="78" t="s">
        <v>135</v>
      </c>
      <c r="UNW366" s="3" t="s">
        <v>45</v>
      </c>
      <c r="UNX366" s="3"/>
      <c r="UNY366" s="6">
        <f>UNY362</f>
        <v>22</v>
      </c>
      <c r="UNZ366" s="6">
        <f>42.5/1.18</f>
        <v>36.016949152542374</v>
      </c>
      <c r="UOA366" s="6">
        <f>UNY366*UNZ366</f>
        <v>792.3728813559322</v>
      </c>
      <c r="UOB366" s="3"/>
      <c r="UOC366" s="6"/>
      <c r="UOD366" s="3"/>
      <c r="UOE366" s="6"/>
      <c r="UOF366" s="31">
        <f>UOA366+UOC366+UOE366</f>
        <v>792.3728813559322</v>
      </c>
      <c r="UXP366" s="30"/>
      <c r="UXQ366" s="3" t="s">
        <v>134</v>
      </c>
      <c r="UXR366" s="78" t="s">
        <v>135</v>
      </c>
      <c r="UXS366" s="3" t="s">
        <v>45</v>
      </c>
      <c r="UXT366" s="3"/>
      <c r="UXU366" s="6">
        <f>UXU362</f>
        <v>22</v>
      </c>
      <c r="UXV366" s="6">
        <f>42.5/1.18</f>
        <v>36.016949152542374</v>
      </c>
      <c r="UXW366" s="6">
        <f>UXU366*UXV366</f>
        <v>792.3728813559322</v>
      </c>
      <c r="UXX366" s="3"/>
      <c r="UXY366" s="6"/>
      <c r="UXZ366" s="3"/>
      <c r="UYA366" s="6"/>
      <c r="UYB366" s="31">
        <f>UXW366+UXY366+UYA366</f>
        <v>792.3728813559322</v>
      </c>
      <c r="VHL366" s="30"/>
      <c r="VHM366" s="3" t="s">
        <v>134</v>
      </c>
      <c r="VHN366" s="78" t="s">
        <v>135</v>
      </c>
      <c r="VHO366" s="3" t="s">
        <v>45</v>
      </c>
      <c r="VHP366" s="3"/>
      <c r="VHQ366" s="6">
        <f>VHQ362</f>
        <v>22</v>
      </c>
      <c r="VHR366" s="6">
        <f>42.5/1.18</f>
        <v>36.016949152542374</v>
      </c>
      <c r="VHS366" s="6">
        <f>VHQ366*VHR366</f>
        <v>792.3728813559322</v>
      </c>
      <c r="VHT366" s="3"/>
      <c r="VHU366" s="6"/>
      <c r="VHV366" s="3"/>
      <c r="VHW366" s="6"/>
      <c r="VHX366" s="31">
        <f>VHS366+VHU366+VHW366</f>
        <v>792.3728813559322</v>
      </c>
      <c r="VRH366" s="30"/>
      <c r="VRI366" s="3" t="s">
        <v>134</v>
      </c>
      <c r="VRJ366" s="78" t="s">
        <v>135</v>
      </c>
      <c r="VRK366" s="3" t="s">
        <v>45</v>
      </c>
      <c r="VRL366" s="3"/>
      <c r="VRM366" s="6">
        <f>VRM362</f>
        <v>22</v>
      </c>
      <c r="VRN366" s="6">
        <f>42.5/1.18</f>
        <v>36.016949152542374</v>
      </c>
      <c r="VRO366" s="6">
        <f>VRM366*VRN366</f>
        <v>792.3728813559322</v>
      </c>
      <c r="VRP366" s="3"/>
      <c r="VRQ366" s="6"/>
      <c r="VRR366" s="3"/>
      <c r="VRS366" s="6"/>
      <c r="VRT366" s="31">
        <f>VRO366+VRQ366+VRS366</f>
        <v>792.3728813559322</v>
      </c>
      <c r="WBD366" s="30"/>
      <c r="WBE366" s="3" t="s">
        <v>134</v>
      </c>
      <c r="WBF366" s="78" t="s">
        <v>135</v>
      </c>
      <c r="WBG366" s="3" t="s">
        <v>45</v>
      </c>
      <c r="WBH366" s="3"/>
      <c r="WBI366" s="6">
        <f>WBI362</f>
        <v>22</v>
      </c>
      <c r="WBJ366" s="6">
        <f>42.5/1.18</f>
        <v>36.016949152542374</v>
      </c>
      <c r="WBK366" s="6">
        <f>WBI366*WBJ366</f>
        <v>792.3728813559322</v>
      </c>
      <c r="WBL366" s="3"/>
      <c r="WBM366" s="6"/>
      <c r="WBN366" s="3"/>
      <c r="WBO366" s="6"/>
      <c r="WBP366" s="31">
        <f>WBK366+WBM366+WBO366</f>
        <v>792.3728813559322</v>
      </c>
      <c r="WKZ366" s="30"/>
      <c r="WLA366" s="3" t="s">
        <v>134</v>
      </c>
      <c r="WLB366" s="78" t="s">
        <v>135</v>
      </c>
      <c r="WLC366" s="3" t="s">
        <v>45</v>
      </c>
      <c r="WLD366" s="3"/>
      <c r="WLE366" s="6">
        <f>WLE362</f>
        <v>22</v>
      </c>
      <c r="WLF366" s="6">
        <f>42.5/1.18</f>
        <v>36.016949152542374</v>
      </c>
      <c r="WLG366" s="6">
        <f>WLE366*WLF366</f>
        <v>792.3728813559322</v>
      </c>
      <c r="WLH366" s="3"/>
      <c r="WLI366" s="6"/>
      <c r="WLJ366" s="3"/>
      <c r="WLK366" s="6"/>
      <c r="WLL366" s="31">
        <f>WLG366+WLI366+WLK366</f>
        <v>792.3728813559322</v>
      </c>
      <c r="WUV366" s="30"/>
      <c r="WUW366" s="3" t="s">
        <v>134</v>
      </c>
      <c r="WUX366" s="78" t="s">
        <v>135</v>
      </c>
      <c r="WUY366" s="3" t="s">
        <v>45</v>
      </c>
      <c r="WUZ366" s="3"/>
      <c r="WVA366" s="6">
        <f>WVA362</f>
        <v>22</v>
      </c>
      <c r="WVB366" s="6">
        <f>42.5/1.18</f>
        <v>36.016949152542374</v>
      </c>
      <c r="WVC366" s="6">
        <f>WVA366*WVB366</f>
        <v>792.3728813559322</v>
      </c>
      <c r="WVD366" s="3"/>
      <c r="WVE366" s="6"/>
      <c r="WVF366" s="3"/>
      <c r="WVG366" s="6"/>
      <c r="WVH366" s="31">
        <f>WVC366+WVE366+WVG366</f>
        <v>792.3728813559322</v>
      </c>
    </row>
    <row r="367" spans="1:16128" ht="15">
      <c r="A367" s="30"/>
      <c r="B367" s="78" t="s">
        <v>25</v>
      </c>
      <c r="C367" s="3" t="s">
        <v>17</v>
      </c>
      <c r="D367" s="59">
        <v>0.048</v>
      </c>
      <c r="E367" s="59"/>
      <c r="F367" s="59"/>
      <c r="G367" s="59"/>
      <c r="H367" s="59"/>
      <c r="I367" s="59"/>
      <c r="J367" s="59"/>
      <c r="K367" s="63"/>
      <c r="L367" s="54" t="s">
        <v>222</v>
      </c>
      <c r="IJ367" s="30"/>
      <c r="IK367" s="3"/>
      <c r="IL367" s="78" t="s">
        <v>25</v>
      </c>
      <c r="IM367" s="3" t="s">
        <v>17</v>
      </c>
      <c r="IN367" s="4">
        <v>0.024</v>
      </c>
      <c r="IO367" s="6">
        <f>IO362*IN367</f>
        <v>0.528</v>
      </c>
      <c r="IP367" s="3">
        <v>3.2</v>
      </c>
      <c r="IQ367" s="6">
        <f>IP367*IO367</f>
        <v>1.6896000000000002</v>
      </c>
      <c r="IR367" s="3"/>
      <c r="IS367" s="6"/>
      <c r="IT367" s="3"/>
      <c r="IU367" s="6"/>
      <c r="IV367" s="31">
        <f>IQ367+IS367+IU367</f>
        <v>1.6896000000000002</v>
      </c>
      <c r="SF367" s="30"/>
      <c r="SG367" s="3"/>
      <c r="SH367" s="78" t="s">
        <v>25</v>
      </c>
      <c r="SI367" s="3" t="s">
        <v>17</v>
      </c>
      <c r="SJ367" s="4">
        <v>0.024</v>
      </c>
      <c r="SK367" s="6">
        <f>SK362*SJ367</f>
        <v>0.528</v>
      </c>
      <c r="SL367" s="3">
        <v>3.2</v>
      </c>
      <c r="SM367" s="6">
        <f>SL367*SK367</f>
        <v>1.6896000000000002</v>
      </c>
      <c r="SN367" s="3"/>
      <c r="SO367" s="6"/>
      <c r="SP367" s="3"/>
      <c r="SQ367" s="6"/>
      <c r="SR367" s="31">
        <f>SM367+SO367+SQ367</f>
        <v>1.6896000000000002</v>
      </c>
      <c r="ACB367" s="30"/>
      <c r="ACC367" s="3"/>
      <c r="ACD367" s="78" t="s">
        <v>25</v>
      </c>
      <c r="ACE367" s="3" t="s">
        <v>17</v>
      </c>
      <c r="ACF367" s="4">
        <v>0.024</v>
      </c>
      <c r="ACG367" s="6">
        <f>ACG362*ACF367</f>
        <v>0.528</v>
      </c>
      <c r="ACH367" s="3">
        <v>3.2</v>
      </c>
      <c r="ACI367" s="6">
        <f>ACH367*ACG367</f>
        <v>1.6896000000000002</v>
      </c>
      <c r="ACJ367" s="3"/>
      <c r="ACK367" s="6"/>
      <c r="ACL367" s="3"/>
      <c r="ACM367" s="6"/>
      <c r="ACN367" s="31">
        <f>ACI367+ACK367+ACM367</f>
        <v>1.6896000000000002</v>
      </c>
      <c r="ALX367" s="30"/>
      <c r="ALY367" s="3"/>
      <c r="ALZ367" s="78" t="s">
        <v>25</v>
      </c>
      <c r="AMA367" s="3" t="s">
        <v>17</v>
      </c>
      <c r="AMB367" s="4">
        <v>0.024</v>
      </c>
      <c r="AMC367" s="6">
        <f>AMC362*AMB367</f>
        <v>0.528</v>
      </c>
      <c r="AMD367" s="3">
        <v>3.2</v>
      </c>
      <c r="AME367" s="6">
        <f>AMD367*AMC367</f>
        <v>1.6896000000000002</v>
      </c>
      <c r="AMF367" s="3"/>
      <c r="AMG367" s="6"/>
      <c r="AMH367" s="3"/>
      <c r="AMI367" s="6"/>
      <c r="AMJ367" s="31">
        <f>AME367+AMG367+AMI367</f>
        <v>1.6896000000000002</v>
      </c>
      <c r="AVT367" s="30"/>
      <c r="AVU367" s="3"/>
      <c r="AVV367" s="78" t="s">
        <v>25</v>
      </c>
      <c r="AVW367" s="3" t="s">
        <v>17</v>
      </c>
      <c r="AVX367" s="4">
        <v>0.024</v>
      </c>
      <c r="AVY367" s="6">
        <f>AVY362*AVX367</f>
        <v>0.528</v>
      </c>
      <c r="AVZ367" s="3">
        <v>3.2</v>
      </c>
      <c r="AWA367" s="6">
        <f>AVZ367*AVY367</f>
        <v>1.6896000000000002</v>
      </c>
      <c r="AWB367" s="3"/>
      <c r="AWC367" s="6"/>
      <c r="AWD367" s="3"/>
      <c r="AWE367" s="6"/>
      <c r="AWF367" s="31">
        <f>AWA367+AWC367+AWE367</f>
        <v>1.6896000000000002</v>
      </c>
      <c r="BFP367" s="30"/>
      <c r="BFQ367" s="3"/>
      <c r="BFR367" s="78" t="s">
        <v>25</v>
      </c>
      <c r="BFS367" s="3" t="s">
        <v>17</v>
      </c>
      <c r="BFT367" s="4">
        <v>0.024</v>
      </c>
      <c r="BFU367" s="6">
        <f>BFU362*BFT367</f>
        <v>0.528</v>
      </c>
      <c r="BFV367" s="3">
        <v>3.2</v>
      </c>
      <c r="BFW367" s="6">
        <f>BFV367*BFU367</f>
        <v>1.6896000000000002</v>
      </c>
      <c r="BFX367" s="3"/>
      <c r="BFY367" s="6"/>
      <c r="BFZ367" s="3"/>
      <c r="BGA367" s="6"/>
      <c r="BGB367" s="31">
        <f>BFW367+BFY367+BGA367</f>
        <v>1.6896000000000002</v>
      </c>
      <c r="BPL367" s="30"/>
      <c r="BPM367" s="3"/>
      <c r="BPN367" s="78" t="s">
        <v>25</v>
      </c>
      <c r="BPO367" s="3" t="s">
        <v>17</v>
      </c>
      <c r="BPP367" s="4">
        <v>0.024</v>
      </c>
      <c r="BPQ367" s="6">
        <f>BPQ362*BPP367</f>
        <v>0.528</v>
      </c>
      <c r="BPR367" s="3">
        <v>3.2</v>
      </c>
      <c r="BPS367" s="6">
        <f>BPR367*BPQ367</f>
        <v>1.6896000000000002</v>
      </c>
      <c r="BPT367" s="3"/>
      <c r="BPU367" s="6"/>
      <c r="BPV367" s="3"/>
      <c r="BPW367" s="6"/>
      <c r="BPX367" s="31">
        <f>BPS367+BPU367+BPW367</f>
        <v>1.6896000000000002</v>
      </c>
      <c r="BZH367" s="30"/>
      <c r="BZI367" s="3"/>
      <c r="BZJ367" s="78" t="s">
        <v>25</v>
      </c>
      <c r="BZK367" s="3" t="s">
        <v>17</v>
      </c>
      <c r="BZL367" s="4">
        <v>0.024</v>
      </c>
      <c r="BZM367" s="6">
        <f>BZM362*BZL367</f>
        <v>0.528</v>
      </c>
      <c r="BZN367" s="3">
        <v>3.2</v>
      </c>
      <c r="BZO367" s="6">
        <f>BZN367*BZM367</f>
        <v>1.6896000000000002</v>
      </c>
      <c r="BZP367" s="3"/>
      <c r="BZQ367" s="6"/>
      <c r="BZR367" s="3"/>
      <c r="BZS367" s="6"/>
      <c r="BZT367" s="31">
        <f>BZO367+BZQ367+BZS367</f>
        <v>1.6896000000000002</v>
      </c>
      <c r="CJD367" s="30"/>
      <c r="CJE367" s="3"/>
      <c r="CJF367" s="78" t="s">
        <v>25</v>
      </c>
      <c r="CJG367" s="3" t="s">
        <v>17</v>
      </c>
      <c r="CJH367" s="4">
        <v>0.024</v>
      </c>
      <c r="CJI367" s="6">
        <f>CJI362*CJH367</f>
        <v>0.528</v>
      </c>
      <c r="CJJ367" s="3">
        <v>3.2</v>
      </c>
      <c r="CJK367" s="6">
        <f>CJJ367*CJI367</f>
        <v>1.6896000000000002</v>
      </c>
      <c r="CJL367" s="3"/>
      <c r="CJM367" s="6"/>
      <c r="CJN367" s="3"/>
      <c r="CJO367" s="6"/>
      <c r="CJP367" s="31">
        <f>CJK367+CJM367+CJO367</f>
        <v>1.6896000000000002</v>
      </c>
      <c r="CSZ367" s="30"/>
      <c r="CTA367" s="3"/>
      <c r="CTB367" s="78" t="s">
        <v>25</v>
      </c>
      <c r="CTC367" s="3" t="s">
        <v>17</v>
      </c>
      <c r="CTD367" s="4">
        <v>0.024</v>
      </c>
      <c r="CTE367" s="6">
        <f>CTE362*CTD367</f>
        <v>0.528</v>
      </c>
      <c r="CTF367" s="3">
        <v>3.2</v>
      </c>
      <c r="CTG367" s="6">
        <f>CTF367*CTE367</f>
        <v>1.6896000000000002</v>
      </c>
      <c r="CTH367" s="3"/>
      <c r="CTI367" s="6"/>
      <c r="CTJ367" s="3"/>
      <c r="CTK367" s="6"/>
      <c r="CTL367" s="31">
        <f>CTG367+CTI367+CTK367</f>
        <v>1.6896000000000002</v>
      </c>
      <c r="DCV367" s="30"/>
      <c r="DCW367" s="3"/>
      <c r="DCX367" s="78" t="s">
        <v>25</v>
      </c>
      <c r="DCY367" s="3" t="s">
        <v>17</v>
      </c>
      <c r="DCZ367" s="4">
        <v>0.024</v>
      </c>
      <c r="DDA367" s="6">
        <f>DDA362*DCZ367</f>
        <v>0.528</v>
      </c>
      <c r="DDB367" s="3">
        <v>3.2</v>
      </c>
      <c r="DDC367" s="6">
        <f>DDB367*DDA367</f>
        <v>1.6896000000000002</v>
      </c>
      <c r="DDD367" s="3"/>
      <c r="DDE367" s="6"/>
      <c r="DDF367" s="3"/>
      <c r="DDG367" s="6"/>
      <c r="DDH367" s="31">
        <f>DDC367+DDE367+DDG367</f>
        <v>1.6896000000000002</v>
      </c>
      <c r="DMR367" s="30"/>
      <c r="DMS367" s="3"/>
      <c r="DMT367" s="78" t="s">
        <v>25</v>
      </c>
      <c r="DMU367" s="3" t="s">
        <v>17</v>
      </c>
      <c r="DMV367" s="4">
        <v>0.024</v>
      </c>
      <c r="DMW367" s="6">
        <f>DMW362*DMV367</f>
        <v>0.528</v>
      </c>
      <c r="DMX367" s="3">
        <v>3.2</v>
      </c>
      <c r="DMY367" s="6">
        <f>DMX367*DMW367</f>
        <v>1.6896000000000002</v>
      </c>
      <c r="DMZ367" s="3"/>
      <c r="DNA367" s="6"/>
      <c r="DNB367" s="3"/>
      <c r="DNC367" s="6"/>
      <c r="DND367" s="31">
        <f>DMY367+DNA367+DNC367</f>
        <v>1.6896000000000002</v>
      </c>
      <c r="DWN367" s="30"/>
      <c r="DWO367" s="3"/>
      <c r="DWP367" s="78" t="s">
        <v>25</v>
      </c>
      <c r="DWQ367" s="3" t="s">
        <v>17</v>
      </c>
      <c r="DWR367" s="4">
        <v>0.024</v>
      </c>
      <c r="DWS367" s="6">
        <f>DWS362*DWR367</f>
        <v>0.528</v>
      </c>
      <c r="DWT367" s="3">
        <v>3.2</v>
      </c>
      <c r="DWU367" s="6">
        <f>DWT367*DWS367</f>
        <v>1.6896000000000002</v>
      </c>
      <c r="DWV367" s="3"/>
      <c r="DWW367" s="6"/>
      <c r="DWX367" s="3"/>
      <c r="DWY367" s="6"/>
      <c r="DWZ367" s="31">
        <f>DWU367+DWW367+DWY367</f>
        <v>1.6896000000000002</v>
      </c>
      <c r="EGJ367" s="30"/>
      <c r="EGK367" s="3"/>
      <c r="EGL367" s="78" t="s">
        <v>25</v>
      </c>
      <c r="EGM367" s="3" t="s">
        <v>17</v>
      </c>
      <c r="EGN367" s="4">
        <v>0.024</v>
      </c>
      <c r="EGO367" s="6">
        <f>EGO362*EGN367</f>
        <v>0.528</v>
      </c>
      <c r="EGP367" s="3">
        <v>3.2</v>
      </c>
      <c r="EGQ367" s="6">
        <f>EGP367*EGO367</f>
        <v>1.6896000000000002</v>
      </c>
      <c r="EGR367" s="3"/>
      <c r="EGS367" s="6"/>
      <c r="EGT367" s="3"/>
      <c r="EGU367" s="6"/>
      <c r="EGV367" s="31">
        <f>EGQ367+EGS367+EGU367</f>
        <v>1.6896000000000002</v>
      </c>
      <c r="EQF367" s="30"/>
      <c r="EQG367" s="3"/>
      <c r="EQH367" s="78" t="s">
        <v>25</v>
      </c>
      <c r="EQI367" s="3" t="s">
        <v>17</v>
      </c>
      <c r="EQJ367" s="4">
        <v>0.024</v>
      </c>
      <c r="EQK367" s="6">
        <f>EQK362*EQJ367</f>
        <v>0.528</v>
      </c>
      <c r="EQL367" s="3">
        <v>3.2</v>
      </c>
      <c r="EQM367" s="6">
        <f>EQL367*EQK367</f>
        <v>1.6896000000000002</v>
      </c>
      <c r="EQN367" s="3"/>
      <c r="EQO367" s="6"/>
      <c r="EQP367" s="3"/>
      <c r="EQQ367" s="6"/>
      <c r="EQR367" s="31">
        <f>EQM367+EQO367+EQQ367</f>
        <v>1.6896000000000002</v>
      </c>
      <c r="FAB367" s="30"/>
      <c r="FAC367" s="3"/>
      <c r="FAD367" s="78" t="s">
        <v>25</v>
      </c>
      <c r="FAE367" s="3" t="s">
        <v>17</v>
      </c>
      <c r="FAF367" s="4">
        <v>0.024</v>
      </c>
      <c r="FAG367" s="6">
        <f>FAG362*FAF367</f>
        <v>0.528</v>
      </c>
      <c r="FAH367" s="3">
        <v>3.2</v>
      </c>
      <c r="FAI367" s="6">
        <f>FAH367*FAG367</f>
        <v>1.6896000000000002</v>
      </c>
      <c r="FAJ367" s="3"/>
      <c r="FAK367" s="6"/>
      <c r="FAL367" s="3"/>
      <c r="FAM367" s="6"/>
      <c r="FAN367" s="31">
        <f>FAI367+FAK367+FAM367</f>
        <v>1.6896000000000002</v>
      </c>
      <c r="FJX367" s="30"/>
      <c r="FJY367" s="3"/>
      <c r="FJZ367" s="78" t="s">
        <v>25</v>
      </c>
      <c r="FKA367" s="3" t="s">
        <v>17</v>
      </c>
      <c r="FKB367" s="4">
        <v>0.024</v>
      </c>
      <c r="FKC367" s="6">
        <f>FKC362*FKB367</f>
        <v>0.528</v>
      </c>
      <c r="FKD367" s="3">
        <v>3.2</v>
      </c>
      <c r="FKE367" s="6">
        <f>FKD367*FKC367</f>
        <v>1.6896000000000002</v>
      </c>
      <c r="FKF367" s="3"/>
      <c r="FKG367" s="6"/>
      <c r="FKH367" s="3"/>
      <c r="FKI367" s="6"/>
      <c r="FKJ367" s="31">
        <f>FKE367+FKG367+FKI367</f>
        <v>1.6896000000000002</v>
      </c>
      <c r="FTT367" s="30"/>
      <c r="FTU367" s="3"/>
      <c r="FTV367" s="78" t="s">
        <v>25</v>
      </c>
      <c r="FTW367" s="3" t="s">
        <v>17</v>
      </c>
      <c r="FTX367" s="4">
        <v>0.024</v>
      </c>
      <c r="FTY367" s="6">
        <f>FTY362*FTX367</f>
        <v>0.528</v>
      </c>
      <c r="FTZ367" s="3">
        <v>3.2</v>
      </c>
      <c r="FUA367" s="6">
        <f>FTZ367*FTY367</f>
        <v>1.6896000000000002</v>
      </c>
      <c r="FUB367" s="3"/>
      <c r="FUC367" s="6"/>
      <c r="FUD367" s="3"/>
      <c r="FUE367" s="6"/>
      <c r="FUF367" s="31">
        <f>FUA367+FUC367+FUE367</f>
        <v>1.6896000000000002</v>
      </c>
      <c r="GDP367" s="30"/>
      <c r="GDQ367" s="3"/>
      <c r="GDR367" s="78" t="s">
        <v>25</v>
      </c>
      <c r="GDS367" s="3" t="s">
        <v>17</v>
      </c>
      <c r="GDT367" s="4">
        <v>0.024</v>
      </c>
      <c r="GDU367" s="6">
        <f>GDU362*GDT367</f>
        <v>0.528</v>
      </c>
      <c r="GDV367" s="3">
        <v>3.2</v>
      </c>
      <c r="GDW367" s="6">
        <f>GDV367*GDU367</f>
        <v>1.6896000000000002</v>
      </c>
      <c r="GDX367" s="3"/>
      <c r="GDY367" s="6"/>
      <c r="GDZ367" s="3"/>
      <c r="GEA367" s="6"/>
      <c r="GEB367" s="31">
        <f>GDW367+GDY367+GEA367</f>
        <v>1.6896000000000002</v>
      </c>
      <c r="GNL367" s="30"/>
      <c r="GNM367" s="3"/>
      <c r="GNN367" s="78" t="s">
        <v>25</v>
      </c>
      <c r="GNO367" s="3" t="s">
        <v>17</v>
      </c>
      <c r="GNP367" s="4">
        <v>0.024</v>
      </c>
      <c r="GNQ367" s="6">
        <f>GNQ362*GNP367</f>
        <v>0.528</v>
      </c>
      <c r="GNR367" s="3">
        <v>3.2</v>
      </c>
      <c r="GNS367" s="6">
        <f>GNR367*GNQ367</f>
        <v>1.6896000000000002</v>
      </c>
      <c r="GNT367" s="3"/>
      <c r="GNU367" s="6"/>
      <c r="GNV367" s="3"/>
      <c r="GNW367" s="6"/>
      <c r="GNX367" s="31">
        <f>GNS367+GNU367+GNW367</f>
        <v>1.6896000000000002</v>
      </c>
      <c r="GXH367" s="30"/>
      <c r="GXI367" s="3"/>
      <c r="GXJ367" s="78" t="s">
        <v>25</v>
      </c>
      <c r="GXK367" s="3" t="s">
        <v>17</v>
      </c>
      <c r="GXL367" s="4">
        <v>0.024</v>
      </c>
      <c r="GXM367" s="6">
        <f>GXM362*GXL367</f>
        <v>0.528</v>
      </c>
      <c r="GXN367" s="3">
        <v>3.2</v>
      </c>
      <c r="GXO367" s="6">
        <f>GXN367*GXM367</f>
        <v>1.6896000000000002</v>
      </c>
      <c r="GXP367" s="3"/>
      <c r="GXQ367" s="6"/>
      <c r="GXR367" s="3"/>
      <c r="GXS367" s="6"/>
      <c r="GXT367" s="31">
        <f>GXO367+GXQ367+GXS367</f>
        <v>1.6896000000000002</v>
      </c>
      <c r="HHD367" s="30"/>
      <c r="HHE367" s="3"/>
      <c r="HHF367" s="78" t="s">
        <v>25</v>
      </c>
      <c r="HHG367" s="3" t="s">
        <v>17</v>
      </c>
      <c r="HHH367" s="4">
        <v>0.024</v>
      </c>
      <c r="HHI367" s="6">
        <f>HHI362*HHH367</f>
        <v>0.528</v>
      </c>
      <c r="HHJ367" s="3">
        <v>3.2</v>
      </c>
      <c r="HHK367" s="6">
        <f>HHJ367*HHI367</f>
        <v>1.6896000000000002</v>
      </c>
      <c r="HHL367" s="3"/>
      <c r="HHM367" s="6"/>
      <c r="HHN367" s="3"/>
      <c r="HHO367" s="6"/>
      <c r="HHP367" s="31">
        <f>HHK367+HHM367+HHO367</f>
        <v>1.6896000000000002</v>
      </c>
      <c r="HQZ367" s="30"/>
      <c r="HRA367" s="3"/>
      <c r="HRB367" s="78" t="s">
        <v>25</v>
      </c>
      <c r="HRC367" s="3" t="s">
        <v>17</v>
      </c>
      <c r="HRD367" s="4">
        <v>0.024</v>
      </c>
      <c r="HRE367" s="6">
        <f>HRE362*HRD367</f>
        <v>0.528</v>
      </c>
      <c r="HRF367" s="3">
        <v>3.2</v>
      </c>
      <c r="HRG367" s="6">
        <f>HRF367*HRE367</f>
        <v>1.6896000000000002</v>
      </c>
      <c r="HRH367" s="3"/>
      <c r="HRI367" s="6"/>
      <c r="HRJ367" s="3"/>
      <c r="HRK367" s="6"/>
      <c r="HRL367" s="31">
        <f>HRG367+HRI367+HRK367</f>
        <v>1.6896000000000002</v>
      </c>
      <c r="IAV367" s="30"/>
      <c r="IAW367" s="3"/>
      <c r="IAX367" s="78" t="s">
        <v>25</v>
      </c>
      <c r="IAY367" s="3" t="s">
        <v>17</v>
      </c>
      <c r="IAZ367" s="4">
        <v>0.024</v>
      </c>
      <c r="IBA367" s="6">
        <f>IBA362*IAZ367</f>
        <v>0.528</v>
      </c>
      <c r="IBB367" s="3">
        <v>3.2</v>
      </c>
      <c r="IBC367" s="6">
        <f>IBB367*IBA367</f>
        <v>1.6896000000000002</v>
      </c>
      <c r="IBD367" s="3"/>
      <c r="IBE367" s="6"/>
      <c r="IBF367" s="3"/>
      <c r="IBG367" s="6"/>
      <c r="IBH367" s="31">
        <f>IBC367+IBE367+IBG367</f>
        <v>1.6896000000000002</v>
      </c>
      <c r="IKR367" s="30"/>
      <c r="IKS367" s="3"/>
      <c r="IKT367" s="78" t="s">
        <v>25</v>
      </c>
      <c r="IKU367" s="3" t="s">
        <v>17</v>
      </c>
      <c r="IKV367" s="4">
        <v>0.024</v>
      </c>
      <c r="IKW367" s="6">
        <f>IKW362*IKV367</f>
        <v>0.528</v>
      </c>
      <c r="IKX367" s="3">
        <v>3.2</v>
      </c>
      <c r="IKY367" s="6">
        <f>IKX367*IKW367</f>
        <v>1.6896000000000002</v>
      </c>
      <c r="IKZ367" s="3"/>
      <c r="ILA367" s="6"/>
      <c r="ILB367" s="3"/>
      <c r="ILC367" s="6"/>
      <c r="ILD367" s="31">
        <f>IKY367+ILA367+ILC367</f>
        <v>1.6896000000000002</v>
      </c>
      <c r="IUN367" s="30"/>
      <c r="IUO367" s="3"/>
      <c r="IUP367" s="78" t="s">
        <v>25</v>
      </c>
      <c r="IUQ367" s="3" t="s">
        <v>17</v>
      </c>
      <c r="IUR367" s="4">
        <v>0.024</v>
      </c>
      <c r="IUS367" s="6">
        <f>IUS362*IUR367</f>
        <v>0.528</v>
      </c>
      <c r="IUT367" s="3">
        <v>3.2</v>
      </c>
      <c r="IUU367" s="6">
        <f>IUT367*IUS367</f>
        <v>1.6896000000000002</v>
      </c>
      <c r="IUV367" s="3"/>
      <c r="IUW367" s="6"/>
      <c r="IUX367" s="3"/>
      <c r="IUY367" s="6"/>
      <c r="IUZ367" s="31">
        <f>IUU367+IUW367+IUY367</f>
        <v>1.6896000000000002</v>
      </c>
      <c r="JEJ367" s="30"/>
      <c r="JEK367" s="3"/>
      <c r="JEL367" s="78" t="s">
        <v>25</v>
      </c>
      <c r="JEM367" s="3" t="s">
        <v>17</v>
      </c>
      <c r="JEN367" s="4">
        <v>0.024</v>
      </c>
      <c r="JEO367" s="6">
        <f>JEO362*JEN367</f>
        <v>0.528</v>
      </c>
      <c r="JEP367" s="3">
        <v>3.2</v>
      </c>
      <c r="JEQ367" s="6">
        <f>JEP367*JEO367</f>
        <v>1.6896000000000002</v>
      </c>
      <c r="JER367" s="3"/>
      <c r="JES367" s="6"/>
      <c r="JET367" s="3"/>
      <c r="JEU367" s="6"/>
      <c r="JEV367" s="31">
        <f>JEQ367+JES367+JEU367</f>
        <v>1.6896000000000002</v>
      </c>
      <c r="JOF367" s="30"/>
      <c r="JOG367" s="3"/>
      <c r="JOH367" s="78" t="s">
        <v>25</v>
      </c>
      <c r="JOI367" s="3" t="s">
        <v>17</v>
      </c>
      <c r="JOJ367" s="4">
        <v>0.024</v>
      </c>
      <c r="JOK367" s="6">
        <f>JOK362*JOJ367</f>
        <v>0.528</v>
      </c>
      <c r="JOL367" s="3">
        <v>3.2</v>
      </c>
      <c r="JOM367" s="6">
        <f>JOL367*JOK367</f>
        <v>1.6896000000000002</v>
      </c>
      <c r="JON367" s="3"/>
      <c r="JOO367" s="6"/>
      <c r="JOP367" s="3"/>
      <c r="JOQ367" s="6"/>
      <c r="JOR367" s="31">
        <f>JOM367+JOO367+JOQ367</f>
        <v>1.6896000000000002</v>
      </c>
      <c r="JYB367" s="30"/>
      <c r="JYC367" s="3"/>
      <c r="JYD367" s="78" t="s">
        <v>25</v>
      </c>
      <c r="JYE367" s="3" t="s">
        <v>17</v>
      </c>
      <c r="JYF367" s="4">
        <v>0.024</v>
      </c>
      <c r="JYG367" s="6">
        <f>JYG362*JYF367</f>
        <v>0.528</v>
      </c>
      <c r="JYH367" s="3">
        <v>3.2</v>
      </c>
      <c r="JYI367" s="6">
        <f>JYH367*JYG367</f>
        <v>1.6896000000000002</v>
      </c>
      <c r="JYJ367" s="3"/>
      <c r="JYK367" s="6"/>
      <c r="JYL367" s="3"/>
      <c r="JYM367" s="6"/>
      <c r="JYN367" s="31">
        <f>JYI367+JYK367+JYM367</f>
        <v>1.6896000000000002</v>
      </c>
      <c r="KHX367" s="30"/>
      <c r="KHY367" s="3"/>
      <c r="KHZ367" s="78" t="s">
        <v>25</v>
      </c>
      <c r="KIA367" s="3" t="s">
        <v>17</v>
      </c>
      <c r="KIB367" s="4">
        <v>0.024</v>
      </c>
      <c r="KIC367" s="6">
        <f>KIC362*KIB367</f>
        <v>0.528</v>
      </c>
      <c r="KID367" s="3">
        <v>3.2</v>
      </c>
      <c r="KIE367" s="6">
        <f>KID367*KIC367</f>
        <v>1.6896000000000002</v>
      </c>
      <c r="KIF367" s="3"/>
      <c r="KIG367" s="6"/>
      <c r="KIH367" s="3"/>
      <c r="KII367" s="6"/>
      <c r="KIJ367" s="31">
        <f>KIE367+KIG367+KII367</f>
        <v>1.6896000000000002</v>
      </c>
      <c r="KRT367" s="30"/>
      <c r="KRU367" s="3"/>
      <c r="KRV367" s="78" t="s">
        <v>25</v>
      </c>
      <c r="KRW367" s="3" t="s">
        <v>17</v>
      </c>
      <c r="KRX367" s="4">
        <v>0.024</v>
      </c>
      <c r="KRY367" s="6">
        <f>KRY362*KRX367</f>
        <v>0.528</v>
      </c>
      <c r="KRZ367" s="3">
        <v>3.2</v>
      </c>
      <c r="KSA367" s="6">
        <f>KRZ367*KRY367</f>
        <v>1.6896000000000002</v>
      </c>
      <c r="KSB367" s="3"/>
      <c r="KSC367" s="6"/>
      <c r="KSD367" s="3"/>
      <c r="KSE367" s="6"/>
      <c r="KSF367" s="31">
        <f>KSA367+KSC367+KSE367</f>
        <v>1.6896000000000002</v>
      </c>
      <c r="LBP367" s="30"/>
      <c r="LBQ367" s="3"/>
      <c r="LBR367" s="78" t="s">
        <v>25</v>
      </c>
      <c r="LBS367" s="3" t="s">
        <v>17</v>
      </c>
      <c r="LBT367" s="4">
        <v>0.024</v>
      </c>
      <c r="LBU367" s="6">
        <f>LBU362*LBT367</f>
        <v>0.528</v>
      </c>
      <c r="LBV367" s="3">
        <v>3.2</v>
      </c>
      <c r="LBW367" s="6">
        <f>LBV367*LBU367</f>
        <v>1.6896000000000002</v>
      </c>
      <c r="LBX367" s="3"/>
      <c r="LBY367" s="6"/>
      <c r="LBZ367" s="3"/>
      <c r="LCA367" s="6"/>
      <c r="LCB367" s="31">
        <f>LBW367+LBY367+LCA367</f>
        <v>1.6896000000000002</v>
      </c>
      <c r="LLL367" s="30"/>
      <c r="LLM367" s="3"/>
      <c r="LLN367" s="78" t="s">
        <v>25</v>
      </c>
      <c r="LLO367" s="3" t="s">
        <v>17</v>
      </c>
      <c r="LLP367" s="4">
        <v>0.024</v>
      </c>
      <c r="LLQ367" s="6">
        <f>LLQ362*LLP367</f>
        <v>0.528</v>
      </c>
      <c r="LLR367" s="3">
        <v>3.2</v>
      </c>
      <c r="LLS367" s="6">
        <f>LLR367*LLQ367</f>
        <v>1.6896000000000002</v>
      </c>
      <c r="LLT367" s="3"/>
      <c r="LLU367" s="6"/>
      <c r="LLV367" s="3"/>
      <c r="LLW367" s="6"/>
      <c r="LLX367" s="31">
        <f>LLS367+LLU367+LLW367</f>
        <v>1.6896000000000002</v>
      </c>
      <c r="LVH367" s="30"/>
      <c r="LVI367" s="3"/>
      <c r="LVJ367" s="78" t="s">
        <v>25</v>
      </c>
      <c r="LVK367" s="3" t="s">
        <v>17</v>
      </c>
      <c r="LVL367" s="4">
        <v>0.024</v>
      </c>
      <c r="LVM367" s="6">
        <f>LVM362*LVL367</f>
        <v>0.528</v>
      </c>
      <c r="LVN367" s="3">
        <v>3.2</v>
      </c>
      <c r="LVO367" s="6">
        <f>LVN367*LVM367</f>
        <v>1.6896000000000002</v>
      </c>
      <c r="LVP367" s="3"/>
      <c r="LVQ367" s="6"/>
      <c r="LVR367" s="3"/>
      <c r="LVS367" s="6"/>
      <c r="LVT367" s="31">
        <f>LVO367+LVQ367+LVS367</f>
        <v>1.6896000000000002</v>
      </c>
      <c r="MFD367" s="30"/>
      <c r="MFE367" s="3"/>
      <c r="MFF367" s="78" t="s">
        <v>25</v>
      </c>
      <c r="MFG367" s="3" t="s">
        <v>17</v>
      </c>
      <c r="MFH367" s="4">
        <v>0.024</v>
      </c>
      <c r="MFI367" s="6">
        <f>MFI362*MFH367</f>
        <v>0.528</v>
      </c>
      <c r="MFJ367" s="3">
        <v>3.2</v>
      </c>
      <c r="MFK367" s="6">
        <f>MFJ367*MFI367</f>
        <v>1.6896000000000002</v>
      </c>
      <c r="MFL367" s="3"/>
      <c r="MFM367" s="6"/>
      <c r="MFN367" s="3"/>
      <c r="MFO367" s="6"/>
      <c r="MFP367" s="31">
        <f>MFK367+MFM367+MFO367</f>
        <v>1.6896000000000002</v>
      </c>
      <c r="MOZ367" s="30"/>
      <c r="MPA367" s="3"/>
      <c r="MPB367" s="78" t="s">
        <v>25</v>
      </c>
      <c r="MPC367" s="3" t="s">
        <v>17</v>
      </c>
      <c r="MPD367" s="4">
        <v>0.024</v>
      </c>
      <c r="MPE367" s="6">
        <f>MPE362*MPD367</f>
        <v>0.528</v>
      </c>
      <c r="MPF367" s="3">
        <v>3.2</v>
      </c>
      <c r="MPG367" s="6">
        <f>MPF367*MPE367</f>
        <v>1.6896000000000002</v>
      </c>
      <c r="MPH367" s="3"/>
      <c r="MPI367" s="6"/>
      <c r="MPJ367" s="3"/>
      <c r="MPK367" s="6"/>
      <c r="MPL367" s="31">
        <f>MPG367+MPI367+MPK367</f>
        <v>1.6896000000000002</v>
      </c>
      <c r="MYV367" s="30"/>
      <c r="MYW367" s="3"/>
      <c r="MYX367" s="78" t="s">
        <v>25</v>
      </c>
      <c r="MYY367" s="3" t="s">
        <v>17</v>
      </c>
      <c r="MYZ367" s="4">
        <v>0.024</v>
      </c>
      <c r="MZA367" s="6">
        <f>MZA362*MYZ367</f>
        <v>0.528</v>
      </c>
      <c r="MZB367" s="3">
        <v>3.2</v>
      </c>
      <c r="MZC367" s="6">
        <f>MZB367*MZA367</f>
        <v>1.6896000000000002</v>
      </c>
      <c r="MZD367" s="3"/>
      <c r="MZE367" s="6"/>
      <c r="MZF367" s="3"/>
      <c r="MZG367" s="6"/>
      <c r="MZH367" s="31">
        <f>MZC367+MZE367+MZG367</f>
        <v>1.6896000000000002</v>
      </c>
      <c r="NIR367" s="30"/>
      <c r="NIS367" s="3"/>
      <c r="NIT367" s="78" t="s">
        <v>25</v>
      </c>
      <c r="NIU367" s="3" t="s">
        <v>17</v>
      </c>
      <c r="NIV367" s="4">
        <v>0.024</v>
      </c>
      <c r="NIW367" s="6">
        <f>NIW362*NIV367</f>
        <v>0.528</v>
      </c>
      <c r="NIX367" s="3">
        <v>3.2</v>
      </c>
      <c r="NIY367" s="6">
        <f>NIX367*NIW367</f>
        <v>1.6896000000000002</v>
      </c>
      <c r="NIZ367" s="3"/>
      <c r="NJA367" s="6"/>
      <c r="NJB367" s="3"/>
      <c r="NJC367" s="6"/>
      <c r="NJD367" s="31">
        <f>NIY367+NJA367+NJC367</f>
        <v>1.6896000000000002</v>
      </c>
      <c r="NSN367" s="30"/>
      <c r="NSO367" s="3"/>
      <c r="NSP367" s="78" t="s">
        <v>25</v>
      </c>
      <c r="NSQ367" s="3" t="s">
        <v>17</v>
      </c>
      <c r="NSR367" s="4">
        <v>0.024</v>
      </c>
      <c r="NSS367" s="6">
        <f>NSS362*NSR367</f>
        <v>0.528</v>
      </c>
      <c r="NST367" s="3">
        <v>3.2</v>
      </c>
      <c r="NSU367" s="6">
        <f>NST367*NSS367</f>
        <v>1.6896000000000002</v>
      </c>
      <c r="NSV367" s="3"/>
      <c r="NSW367" s="6"/>
      <c r="NSX367" s="3"/>
      <c r="NSY367" s="6"/>
      <c r="NSZ367" s="31">
        <f>NSU367+NSW367+NSY367</f>
        <v>1.6896000000000002</v>
      </c>
      <c r="OCJ367" s="30"/>
      <c r="OCK367" s="3"/>
      <c r="OCL367" s="78" t="s">
        <v>25</v>
      </c>
      <c r="OCM367" s="3" t="s">
        <v>17</v>
      </c>
      <c r="OCN367" s="4">
        <v>0.024</v>
      </c>
      <c r="OCO367" s="6">
        <f>OCO362*OCN367</f>
        <v>0.528</v>
      </c>
      <c r="OCP367" s="3">
        <v>3.2</v>
      </c>
      <c r="OCQ367" s="6">
        <f>OCP367*OCO367</f>
        <v>1.6896000000000002</v>
      </c>
      <c r="OCR367" s="3"/>
      <c r="OCS367" s="6"/>
      <c r="OCT367" s="3"/>
      <c r="OCU367" s="6"/>
      <c r="OCV367" s="31">
        <f>OCQ367+OCS367+OCU367</f>
        <v>1.6896000000000002</v>
      </c>
      <c r="OMF367" s="30"/>
      <c r="OMG367" s="3"/>
      <c r="OMH367" s="78" t="s">
        <v>25</v>
      </c>
      <c r="OMI367" s="3" t="s">
        <v>17</v>
      </c>
      <c r="OMJ367" s="4">
        <v>0.024</v>
      </c>
      <c r="OMK367" s="6">
        <f>OMK362*OMJ367</f>
        <v>0.528</v>
      </c>
      <c r="OML367" s="3">
        <v>3.2</v>
      </c>
      <c r="OMM367" s="6">
        <f>OML367*OMK367</f>
        <v>1.6896000000000002</v>
      </c>
      <c r="OMN367" s="3"/>
      <c r="OMO367" s="6"/>
      <c r="OMP367" s="3"/>
      <c r="OMQ367" s="6"/>
      <c r="OMR367" s="31">
        <f>OMM367+OMO367+OMQ367</f>
        <v>1.6896000000000002</v>
      </c>
      <c r="OWB367" s="30"/>
      <c r="OWC367" s="3"/>
      <c r="OWD367" s="78" t="s">
        <v>25</v>
      </c>
      <c r="OWE367" s="3" t="s">
        <v>17</v>
      </c>
      <c r="OWF367" s="4">
        <v>0.024</v>
      </c>
      <c r="OWG367" s="6">
        <f>OWG362*OWF367</f>
        <v>0.528</v>
      </c>
      <c r="OWH367" s="3">
        <v>3.2</v>
      </c>
      <c r="OWI367" s="6">
        <f>OWH367*OWG367</f>
        <v>1.6896000000000002</v>
      </c>
      <c r="OWJ367" s="3"/>
      <c r="OWK367" s="6"/>
      <c r="OWL367" s="3"/>
      <c r="OWM367" s="6"/>
      <c r="OWN367" s="31">
        <f>OWI367+OWK367+OWM367</f>
        <v>1.6896000000000002</v>
      </c>
      <c r="PFX367" s="30"/>
      <c r="PFY367" s="3"/>
      <c r="PFZ367" s="78" t="s">
        <v>25</v>
      </c>
      <c r="PGA367" s="3" t="s">
        <v>17</v>
      </c>
      <c r="PGB367" s="4">
        <v>0.024</v>
      </c>
      <c r="PGC367" s="6">
        <f>PGC362*PGB367</f>
        <v>0.528</v>
      </c>
      <c r="PGD367" s="3">
        <v>3.2</v>
      </c>
      <c r="PGE367" s="6">
        <f>PGD367*PGC367</f>
        <v>1.6896000000000002</v>
      </c>
      <c r="PGF367" s="3"/>
      <c r="PGG367" s="6"/>
      <c r="PGH367" s="3"/>
      <c r="PGI367" s="6"/>
      <c r="PGJ367" s="31">
        <f>PGE367+PGG367+PGI367</f>
        <v>1.6896000000000002</v>
      </c>
      <c r="PPT367" s="30"/>
      <c r="PPU367" s="3"/>
      <c r="PPV367" s="78" t="s">
        <v>25</v>
      </c>
      <c r="PPW367" s="3" t="s">
        <v>17</v>
      </c>
      <c r="PPX367" s="4">
        <v>0.024</v>
      </c>
      <c r="PPY367" s="6">
        <f>PPY362*PPX367</f>
        <v>0.528</v>
      </c>
      <c r="PPZ367" s="3">
        <v>3.2</v>
      </c>
      <c r="PQA367" s="6">
        <f>PPZ367*PPY367</f>
        <v>1.6896000000000002</v>
      </c>
      <c r="PQB367" s="3"/>
      <c r="PQC367" s="6"/>
      <c r="PQD367" s="3"/>
      <c r="PQE367" s="6"/>
      <c r="PQF367" s="31">
        <f>PQA367+PQC367+PQE367</f>
        <v>1.6896000000000002</v>
      </c>
      <c r="PZP367" s="30"/>
      <c r="PZQ367" s="3"/>
      <c r="PZR367" s="78" t="s">
        <v>25</v>
      </c>
      <c r="PZS367" s="3" t="s">
        <v>17</v>
      </c>
      <c r="PZT367" s="4">
        <v>0.024</v>
      </c>
      <c r="PZU367" s="6">
        <f>PZU362*PZT367</f>
        <v>0.528</v>
      </c>
      <c r="PZV367" s="3">
        <v>3.2</v>
      </c>
      <c r="PZW367" s="6">
        <f>PZV367*PZU367</f>
        <v>1.6896000000000002</v>
      </c>
      <c r="PZX367" s="3"/>
      <c r="PZY367" s="6"/>
      <c r="PZZ367" s="3"/>
      <c r="QAA367" s="6"/>
      <c r="QAB367" s="31">
        <f>PZW367+PZY367+QAA367</f>
        <v>1.6896000000000002</v>
      </c>
      <c r="QJL367" s="30"/>
      <c r="QJM367" s="3"/>
      <c r="QJN367" s="78" t="s">
        <v>25</v>
      </c>
      <c r="QJO367" s="3" t="s">
        <v>17</v>
      </c>
      <c r="QJP367" s="4">
        <v>0.024</v>
      </c>
      <c r="QJQ367" s="6">
        <f>QJQ362*QJP367</f>
        <v>0.528</v>
      </c>
      <c r="QJR367" s="3">
        <v>3.2</v>
      </c>
      <c r="QJS367" s="6">
        <f>QJR367*QJQ367</f>
        <v>1.6896000000000002</v>
      </c>
      <c r="QJT367" s="3"/>
      <c r="QJU367" s="6"/>
      <c r="QJV367" s="3"/>
      <c r="QJW367" s="6"/>
      <c r="QJX367" s="31">
        <f>QJS367+QJU367+QJW367</f>
        <v>1.6896000000000002</v>
      </c>
      <c r="QTH367" s="30"/>
      <c r="QTI367" s="3"/>
      <c r="QTJ367" s="78" t="s">
        <v>25</v>
      </c>
      <c r="QTK367" s="3" t="s">
        <v>17</v>
      </c>
      <c r="QTL367" s="4">
        <v>0.024</v>
      </c>
      <c r="QTM367" s="6">
        <f>QTM362*QTL367</f>
        <v>0.528</v>
      </c>
      <c r="QTN367" s="3">
        <v>3.2</v>
      </c>
      <c r="QTO367" s="6">
        <f>QTN367*QTM367</f>
        <v>1.6896000000000002</v>
      </c>
      <c r="QTP367" s="3"/>
      <c r="QTQ367" s="6"/>
      <c r="QTR367" s="3"/>
      <c r="QTS367" s="6"/>
      <c r="QTT367" s="31">
        <f>QTO367+QTQ367+QTS367</f>
        <v>1.6896000000000002</v>
      </c>
      <c r="RDD367" s="30"/>
      <c r="RDE367" s="3"/>
      <c r="RDF367" s="78" t="s">
        <v>25</v>
      </c>
      <c r="RDG367" s="3" t="s">
        <v>17</v>
      </c>
      <c r="RDH367" s="4">
        <v>0.024</v>
      </c>
      <c r="RDI367" s="6">
        <f>RDI362*RDH367</f>
        <v>0.528</v>
      </c>
      <c r="RDJ367" s="3">
        <v>3.2</v>
      </c>
      <c r="RDK367" s="6">
        <f>RDJ367*RDI367</f>
        <v>1.6896000000000002</v>
      </c>
      <c r="RDL367" s="3"/>
      <c r="RDM367" s="6"/>
      <c r="RDN367" s="3"/>
      <c r="RDO367" s="6"/>
      <c r="RDP367" s="31">
        <f>RDK367+RDM367+RDO367</f>
        <v>1.6896000000000002</v>
      </c>
      <c r="RMZ367" s="30"/>
      <c r="RNA367" s="3"/>
      <c r="RNB367" s="78" t="s">
        <v>25</v>
      </c>
      <c r="RNC367" s="3" t="s">
        <v>17</v>
      </c>
      <c r="RND367" s="4">
        <v>0.024</v>
      </c>
      <c r="RNE367" s="6">
        <f>RNE362*RND367</f>
        <v>0.528</v>
      </c>
      <c r="RNF367" s="3">
        <v>3.2</v>
      </c>
      <c r="RNG367" s="6">
        <f>RNF367*RNE367</f>
        <v>1.6896000000000002</v>
      </c>
      <c r="RNH367" s="3"/>
      <c r="RNI367" s="6"/>
      <c r="RNJ367" s="3"/>
      <c r="RNK367" s="6"/>
      <c r="RNL367" s="31">
        <f>RNG367+RNI367+RNK367</f>
        <v>1.6896000000000002</v>
      </c>
      <c r="RWV367" s="30"/>
      <c r="RWW367" s="3"/>
      <c r="RWX367" s="78" t="s">
        <v>25</v>
      </c>
      <c r="RWY367" s="3" t="s">
        <v>17</v>
      </c>
      <c r="RWZ367" s="4">
        <v>0.024</v>
      </c>
      <c r="RXA367" s="6">
        <f>RXA362*RWZ367</f>
        <v>0.528</v>
      </c>
      <c r="RXB367" s="3">
        <v>3.2</v>
      </c>
      <c r="RXC367" s="6">
        <f>RXB367*RXA367</f>
        <v>1.6896000000000002</v>
      </c>
      <c r="RXD367" s="3"/>
      <c r="RXE367" s="6"/>
      <c r="RXF367" s="3"/>
      <c r="RXG367" s="6"/>
      <c r="RXH367" s="31">
        <f>RXC367+RXE367+RXG367</f>
        <v>1.6896000000000002</v>
      </c>
      <c r="SGR367" s="30"/>
      <c r="SGS367" s="3"/>
      <c r="SGT367" s="78" t="s">
        <v>25</v>
      </c>
      <c r="SGU367" s="3" t="s">
        <v>17</v>
      </c>
      <c r="SGV367" s="4">
        <v>0.024</v>
      </c>
      <c r="SGW367" s="6">
        <f>SGW362*SGV367</f>
        <v>0.528</v>
      </c>
      <c r="SGX367" s="3">
        <v>3.2</v>
      </c>
      <c r="SGY367" s="6">
        <f>SGX367*SGW367</f>
        <v>1.6896000000000002</v>
      </c>
      <c r="SGZ367" s="3"/>
      <c r="SHA367" s="6"/>
      <c r="SHB367" s="3"/>
      <c r="SHC367" s="6"/>
      <c r="SHD367" s="31">
        <f>SGY367+SHA367+SHC367</f>
        <v>1.6896000000000002</v>
      </c>
      <c r="SQN367" s="30"/>
      <c r="SQO367" s="3"/>
      <c r="SQP367" s="78" t="s">
        <v>25</v>
      </c>
      <c r="SQQ367" s="3" t="s">
        <v>17</v>
      </c>
      <c r="SQR367" s="4">
        <v>0.024</v>
      </c>
      <c r="SQS367" s="6">
        <f>SQS362*SQR367</f>
        <v>0.528</v>
      </c>
      <c r="SQT367" s="3">
        <v>3.2</v>
      </c>
      <c r="SQU367" s="6">
        <f>SQT367*SQS367</f>
        <v>1.6896000000000002</v>
      </c>
      <c r="SQV367" s="3"/>
      <c r="SQW367" s="6"/>
      <c r="SQX367" s="3"/>
      <c r="SQY367" s="6"/>
      <c r="SQZ367" s="31">
        <f>SQU367+SQW367+SQY367</f>
        <v>1.6896000000000002</v>
      </c>
      <c r="TAJ367" s="30"/>
      <c r="TAK367" s="3"/>
      <c r="TAL367" s="78" t="s">
        <v>25</v>
      </c>
      <c r="TAM367" s="3" t="s">
        <v>17</v>
      </c>
      <c r="TAN367" s="4">
        <v>0.024</v>
      </c>
      <c r="TAO367" s="6">
        <f>TAO362*TAN367</f>
        <v>0.528</v>
      </c>
      <c r="TAP367" s="3">
        <v>3.2</v>
      </c>
      <c r="TAQ367" s="6">
        <f>TAP367*TAO367</f>
        <v>1.6896000000000002</v>
      </c>
      <c r="TAR367" s="3"/>
      <c r="TAS367" s="6"/>
      <c r="TAT367" s="3"/>
      <c r="TAU367" s="6"/>
      <c r="TAV367" s="31">
        <f>TAQ367+TAS367+TAU367</f>
        <v>1.6896000000000002</v>
      </c>
      <c r="TKF367" s="30"/>
      <c r="TKG367" s="3"/>
      <c r="TKH367" s="78" t="s">
        <v>25</v>
      </c>
      <c r="TKI367" s="3" t="s">
        <v>17</v>
      </c>
      <c r="TKJ367" s="4">
        <v>0.024</v>
      </c>
      <c r="TKK367" s="6">
        <f>TKK362*TKJ367</f>
        <v>0.528</v>
      </c>
      <c r="TKL367" s="3">
        <v>3.2</v>
      </c>
      <c r="TKM367" s="6">
        <f>TKL367*TKK367</f>
        <v>1.6896000000000002</v>
      </c>
      <c r="TKN367" s="3"/>
      <c r="TKO367" s="6"/>
      <c r="TKP367" s="3"/>
      <c r="TKQ367" s="6"/>
      <c r="TKR367" s="31">
        <f>TKM367+TKO367+TKQ367</f>
        <v>1.6896000000000002</v>
      </c>
      <c r="TUB367" s="30"/>
      <c r="TUC367" s="3"/>
      <c r="TUD367" s="78" t="s">
        <v>25</v>
      </c>
      <c r="TUE367" s="3" t="s">
        <v>17</v>
      </c>
      <c r="TUF367" s="4">
        <v>0.024</v>
      </c>
      <c r="TUG367" s="6">
        <f>TUG362*TUF367</f>
        <v>0.528</v>
      </c>
      <c r="TUH367" s="3">
        <v>3.2</v>
      </c>
      <c r="TUI367" s="6">
        <f>TUH367*TUG367</f>
        <v>1.6896000000000002</v>
      </c>
      <c r="TUJ367" s="3"/>
      <c r="TUK367" s="6"/>
      <c r="TUL367" s="3"/>
      <c r="TUM367" s="6"/>
      <c r="TUN367" s="31">
        <f>TUI367+TUK367+TUM367</f>
        <v>1.6896000000000002</v>
      </c>
      <c r="UDX367" s="30"/>
      <c r="UDY367" s="3"/>
      <c r="UDZ367" s="78" t="s">
        <v>25</v>
      </c>
      <c r="UEA367" s="3" t="s">
        <v>17</v>
      </c>
      <c r="UEB367" s="4">
        <v>0.024</v>
      </c>
      <c r="UEC367" s="6">
        <f>UEC362*UEB367</f>
        <v>0.528</v>
      </c>
      <c r="UED367" s="3">
        <v>3.2</v>
      </c>
      <c r="UEE367" s="6">
        <f>UED367*UEC367</f>
        <v>1.6896000000000002</v>
      </c>
      <c r="UEF367" s="3"/>
      <c r="UEG367" s="6"/>
      <c r="UEH367" s="3"/>
      <c r="UEI367" s="6"/>
      <c r="UEJ367" s="31">
        <f>UEE367+UEG367+UEI367</f>
        <v>1.6896000000000002</v>
      </c>
      <c r="UNT367" s="30"/>
      <c r="UNU367" s="3"/>
      <c r="UNV367" s="78" t="s">
        <v>25</v>
      </c>
      <c r="UNW367" s="3" t="s">
        <v>17</v>
      </c>
      <c r="UNX367" s="4">
        <v>0.024</v>
      </c>
      <c r="UNY367" s="6">
        <f>UNY362*UNX367</f>
        <v>0.528</v>
      </c>
      <c r="UNZ367" s="3">
        <v>3.2</v>
      </c>
      <c r="UOA367" s="6">
        <f>UNZ367*UNY367</f>
        <v>1.6896000000000002</v>
      </c>
      <c r="UOB367" s="3"/>
      <c r="UOC367" s="6"/>
      <c r="UOD367" s="3"/>
      <c r="UOE367" s="6"/>
      <c r="UOF367" s="31">
        <f>UOA367+UOC367+UOE367</f>
        <v>1.6896000000000002</v>
      </c>
      <c r="UXP367" s="30"/>
      <c r="UXQ367" s="3"/>
      <c r="UXR367" s="78" t="s">
        <v>25</v>
      </c>
      <c r="UXS367" s="3" t="s">
        <v>17</v>
      </c>
      <c r="UXT367" s="4">
        <v>0.024</v>
      </c>
      <c r="UXU367" s="6">
        <f>UXU362*UXT367</f>
        <v>0.528</v>
      </c>
      <c r="UXV367" s="3">
        <v>3.2</v>
      </c>
      <c r="UXW367" s="6">
        <f>UXV367*UXU367</f>
        <v>1.6896000000000002</v>
      </c>
      <c r="UXX367" s="3"/>
      <c r="UXY367" s="6"/>
      <c r="UXZ367" s="3"/>
      <c r="UYA367" s="6"/>
      <c r="UYB367" s="31">
        <f>UXW367+UXY367+UYA367</f>
        <v>1.6896000000000002</v>
      </c>
      <c r="VHL367" s="30"/>
      <c r="VHM367" s="3"/>
      <c r="VHN367" s="78" t="s">
        <v>25</v>
      </c>
      <c r="VHO367" s="3" t="s">
        <v>17</v>
      </c>
      <c r="VHP367" s="4">
        <v>0.024</v>
      </c>
      <c r="VHQ367" s="6">
        <f>VHQ362*VHP367</f>
        <v>0.528</v>
      </c>
      <c r="VHR367" s="3">
        <v>3.2</v>
      </c>
      <c r="VHS367" s="6">
        <f>VHR367*VHQ367</f>
        <v>1.6896000000000002</v>
      </c>
      <c r="VHT367" s="3"/>
      <c r="VHU367" s="6"/>
      <c r="VHV367" s="3"/>
      <c r="VHW367" s="6"/>
      <c r="VHX367" s="31">
        <f>VHS367+VHU367+VHW367</f>
        <v>1.6896000000000002</v>
      </c>
      <c r="VRH367" s="30"/>
      <c r="VRI367" s="3"/>
      <c r="VRJ367" s="78" t="s">
        <v>25</v>
      </c>
      <c r="VRK367" s="3" t="s">
        <v>17</v>
      </c>
      <c r="VRL367" s="4">
        <v>0.024</v>
      </c>
      <c r="VRM367" s="6">
        <f>VRM362*VRL367</f>
        <v>0.528</v>
      </c>
      <c r="VRN367" s="3">
        <v>3.2</v>
      </c>
      <c r="VRO367" s="6">
        <f>VRN367*VRM367</f>
        <v>1.6896000000000002</v>
      </c>
      <c r="VRP367" s="3"/>
      <c r="VRQ367" s="6"/>
      <c r="VRR367" s="3"/>
      <c r="VRS367" s="6"/>
      <c r="VRT367" s="31">
        <f>VRO367+VRQ367+VRS367</f>
        <v>1.6896000000000002</v>
      </c>
      <c r="WBD367" s="30"/>
      <c r="WBE367" s="3"/>
      <c r="WBF367" s="78" t="s">
        <v>25</v>
      </c>
      <c r="WBG367" s="3" t="s">
        <v>17</v>
      </c>
      <c r="WBH367" s="4">
        <v>0.024</v>
      </c>
      <c r="WBI367" s="6">
        <f>WBI362*WBH367</f>
        <v>0.528</v>
      </c>
      <c r="WBJ367" s="3">
        <v>3.2</v>
      </c>
      <c r="WBK367" s="6">
        <f>WBJ367*WBI367</f>
        <v>1.6896000000000002</v>
      </c>
      <c r="WBL367" s="3"/>
      <c r="WBM367" s="6"/>
      <c r="WBN367" s="3"/>
      <c r="WBO367" s="6"/>
      <c r="WBP367" s="31">
        <f>WBK367+WBM367+WBO367</f>
        <v>1.6896000000000002</v>
      </c>
      <c r="WKZ367" s="30"/>
      <c r="WLA367" s="3"/>
      <c r="WLB367" s="78" t="s">
        <v>25</v>
      </c>
      <c r="WLC367" s="3" t="s">
        <v>17</v>
      </c>
      <c r="WLD367" s="4">
        <v>0.024</v>
      </c>
      <c r="WLE367" s="6">
        <f>WLE362*WLD367</f>
        <v>0.528</v>
      </c>
      <c r="WLF367" s="3">
        <v>3.2</v>
      </c>
      <c r="WLG367" s="6">
        <f>WLF367*WLE367</f>
        <v>1.6896000000000002</v>
      </c>
      <c r="WLH367" s="3"/>
      <c r="WLI367" s="6"/>
      <c r="WLJ367" s="3"/>
      <c r="WLK367" s="6"/>
      <c r="WLL367" s="31">
        <f>WLG367+WLI367+WLK367</f>
        <v>1.6896000000000002</v>
      </c>
      <c r="WUV367" s="30"/>
      <c r="WUW367" s="3"/>
      <c r="WUX367" s="78" t="s">
        <v>25</v>
      </c>
      <c r="WUY367" s="3" t="s">
        <v>17</v>
      </c>
      <c r="WUZ367" s="4">
        <v>0.024</v>
      </c>
      <c r="WVA367" s="6">
        <f>WVA362*WUZ367</f>
        <v>0.528</v>
      </c>
      <c r="WVB367" s="3">
        <v>3.2</v>
      </c>
      <c r="WVC367" s="6">
        <f>WVB367*WVA367</f>
        <v>1.6896000000000002</v>
      </c>
      <c r="WVD367" s="3"/>
      <c r="WVE367" s="6"/>
      <c r="WVF367" s="3"/>
      <c r="WVG367" s="6"/>
      <c r="WVH367" s="31">
        <f>WVC367+WVE367+WVG367</f>
        <v>1.6896000000000002</v>
      </c>
    </row>
    <row r="368" spans="1:16128" ht="15">
      <c r="A368" s="30">
        <v>69</v>
      </c>
      <c r="B368" s="90" t="s">
        <v>229</v>
      </c>
      <c r="C368" s="3" t="s">
        <v>45</v>
      </c>
      <c r="D368" s="64">
        <v>2</v>
      </c>
      <c r="E368" s="59"/>
      <c r="F368" s="59"/>
      <c r="G368" s="59"/>
      <c r="H368" s="59"/>
      <c r="I368" s="59"/>
      <c r="J368" s="59"/>
      <c r="K368" s="63"/>
      <c r="L368" s="54" t="s">
        <v>223</v>
      </c>
      <c r="IJ368" s="30">
        <v>18</v>
      </c>
      <c r="IK368" s="49" t="s">
        <v>53</v>
      </c>
      <c r="IL368" s="90" t="s">
        <v>132</v>
      </c>
      <c r="IM368" s="3" t="s">
        <v>45</v>
      </c>
      <c r="IN368" s="3"/>
      <c r="IO368" s="41">
        <v>22</v>
      </c>
      <c r="IP368" s="3"/>
      <c r="IQ368" s="6"/>
      <c r="IR368" s="3"/>
      <c r="IS368" s="6"/>
      <c r="IT368" s="3"/>
      <c r="IU368" s="6"/>
      <c r="IV368" s="31"/>
      <c r="SF368" s="30">
        <v>18</v>
      </c>
      <c r="SG368" s="49" t="s">
        <v>53</v>
      </c>
      <c r="SH368" s="90" t="s">
        <v>132</v>
      </c>
      <c r="SI368" s="3" t="s">
        <v>45</v>
      </c>
      <c r="SJ368" s="3"/>
      <c r="SK368" s="41">
        <v>22</v>
      </c>
      <c r="SL368" s="3"/>
      <c r="SM368" s="6"/>
      <c r="SN368" s="3"/>
      <c r="SO368" s="6"/>
      <c r="SP368" s="3"/>
      <c r="SQ368" s="6"/>
      <c r="SR368" s="31"/>
      <c r="ACB368" s="30">
        <v>18</v>
      </c>
      <c r="ACC368" s="49" t="s">
        <v>53</v>
      </c>
      <c r="ACD368" s="90" t="s">
        <v>132</v>
      </c>
      <c r="ACE368" s="3" t="s">
        <v>45</v>
      </c>
      <c r="ACF368" s="3"/>
      <c r="ACG368" s="41">
        <v>22</v>
      </c>
      <c r="ACH368" s="3"/>
      <c r="ACI368" s="6"/>
      <c r="ACJ368" s="3"/>
      <c r="ACK368" s="6"/>
      <c r="ACL368" s="3"/>
      <c r="ACM368" s="6"/>
      <c r="ACN368" s="31"/>
      <c r="ALX368" s="30">
        <v>18</v>
      </c>
      <c r="ALY368" s="49" t="s">
        <v>53</v>
      </c>
      <c r="ALZ368" s="90" t="s">
        <v>132</v>
      </c>
      <c r="AMA368" s="3" t="s">
        <v>45</v>
      </c>
      <c r="AMB368" s="3"/>
      <c r="AMC368" s="41">
        <v>22</v>
      </c>
      <c r="AMD368" s="3"/>
      <c r="AME368" s="6"/>
      <c r="AMF368" s="3"/>
      <c r="AMG368" s="6"/>
      <c r="AMH368" s="3"/>
      <c r="AMI368" s="6"/>
      <c r="AMJ368" s="31"/>
      <c r="AVT368" s="30">
        <v>18</v>
      </c>
      <c r="AVU368" s="49" t="s">
        <v>53</v>
      </c>
      <c r="AVV368" s="90" t="s">
        <v>132</v>
      </c>
      <c r="AVW368" s="3" t="s">
        <v>45</v>
      </c>
      <c r="AVX368" s="3"/>
      <c r="AVY368" s="41">
        <v>22</v>
      </c>
      <c r="AVZ368" s="3"/>
      <c r="AWA368" s="6"/>
      <c r="AWB368" s="3"/>
      <c r="AWC368" s="6"/>
      <c r="AWD368" s="3"/>
      <c r="AWE368" s="6"/>
      <c r="AWF368" s="31"/>
      <c r="BFP368" s="30">
        <v>18</v>
      </c>
      <c r="BFQ368" s="49" t="s">
        <v>53</v>
      </c>
      <c r="BFR368" s="90" t="s">
        <v>132</v>
      </c>
      <c r="BFS368" s="3" t="s">
        <v>45</v>
      </c>
      <c r="BFT368" s="3"/>
      <c r="BFU368" s="41">
        <v>22</v>
      </c>
      <c r="BFV368" s="3"/>
      <c r="BFW368" s="6"/>
      <c r="BFX368" s="3"/>
      <c r="BFY368" s="6"/>
      <c r="BFZ368" s="3"/>
      <c r="BGA368" s="6"/>
      <c r="BGB368" s="31"/>
      <c r="BPL368" s="30">
        <v>18</v>
      </c>
      <c r="BPM368" s="49" t="s">
        <v>53</v>
      </c>
      <c r="BPN368" s="90" t="s">
        <v>132</v>
      </c>
      <c r="BPO368" s="3" t="s">
        <v>45</v>
      </c>
      <c r="BPP368" s="3"/>
      <c r="BPQ368" s="41">
        <v>22</v>
      </c>
      <c r="BPR368" s="3"/>
      <c r="BPS368" s="6"/>
      <c r="BPT368" s="3"/>
      <c r="BPU368" s="6"/>
      <c r="BPV368" s="3"/>
      <c r="BPW368" s="6"/>
      <c r="BPX368" s="31"/>
      <c r="BZH368" s="30">
        <v>18</v>
      </c>
      <c r="BZI368" s="49" t="s">
        <v>53</v>
      </c>
      <c r="BZJ368" s="90" t="s">
        <v>132</v>
      </c>
      <c r="BZK368" s="3" t="s">
        <v>45</v>
      </c>
      <c r="BZL368" s="3"/>
      <c r="BZM368" s="41">
        <v>22</v>
      </c>
      <c r="BZN368" s="3"/>
      <c r="BZO368" s="6"/>
      <c r="BZP368" s="3"/>
      <c r="BZQ368" s="6"/>
      <c r="BZR368" s="3"/>
      <c r="BZS368" s="6"/>
      <c r="BZT368" s="31"/>
      <c r="CJD368" s="30">
        <v>18</v>
      </c>
      <c r="CJE368" s="49" t="s">
        <v>53</v>
      </c>
      <c r="CJF368" s="90" t="s">
        <v>132</v>
      </c>
      <c r="CJG368" s="3" t="s">
        <v>45</v>
      </c>
      <c r="CJH368" s="3"/>
      <c r="CJI368" s="41">
        <v>22</v>
      </c>
      <c r="CJJ368" s="3"/>
      <c r="CJK368" s="6"/>
      <c r="CJL368" s="3"/>
      <c r="CJM368" s="6"/>
      <c r="CJN368" s="3"/>
      <c r="CJO368" s="6"/>
      <c r="CJP368" s="31"/>
      <c r="CSZ368" s="30">
        <v>18</v>
      </c>
      <c r="CTA368" s="49" t="s">
        <v>53</v>
      </c>
      <c r="CTB368" s="90" t="s">
        <v>132</v>
      </c>
      <c r="CTC368" s="3" t="s">
        <v>45</v>
      </c>
      <c r="CTD368" s="3"/>
      <c r="CTE368" s="41">
        <v>22</v>
      </c>
      <c r="CTF368" s="3"/>
      <c r="CTG368" s="6"/>
      <c r="CTH368" s="3"/>
      <c r="CTI368" s="6"/>
      <c r="CTJ368" s="3"/>
      <c r="CTK368" s="6"/>
      <c r="CTL368" s="31"/>
      <c r="DCV368" s="30">
        <v>18</v>
      </c>
      <c r="DCW368" s="49" t="s">
        <v>53</v>
      </c>
      <c r="DCX368" s="90" t="s">
        <v>132</v>
      </c>
      <c r="DCY368" s="3" t="s">
        <v>45</v>
      </c>
      <c r="DCZ368" s="3"/>
      <c r="DDA368" s="41">
        <v>22</v>
      </c>
      <c r="DDB368" s="3"/>
      <c r="DDC368" s="6"/>
      <c r="DDD368" s="3"/>
      <c r="DDE368" s="6"/>
      <c r="DDF368" s="3"/>
      <c r="DDG368" s="6"/>
      <c r="DDH368" s="31"/>
      <c r="DMR368" s="30">
        <v>18</v>
      </c>
      <c r="DMS368" s="49" t="s">
        <v>53</v>
      </c>
      <c r="DMT368" s="90" t="s">
        <v>132</v>
      </c>
      <c r="DMU368" s="3" t="s">
        <v>45</v>
      </c>
      <c r="DMV368" s="3"/>
      <c r="DMW368" s="41">
        <v>22</v>
      </c>
      <c r="DMX368" s="3"/>
      <c r="DMY368" s="6"/>
      <c r="DMZ368" s="3"/>
      <c r="DNA368" s="6"/>
      <c r="DNB368" s="3"/>
      <c r="DNC368" s="6"/>
      <c r="DND368" s="31"/>
      <c r="DWN368" s="30">
        <v>18</v>
      </c>
      <c r="DWO368" s="49" t="s">
        <v>53</v>
      </c>
      <c r="DWP368" s="90" t="s">
        <v>132</v>
      </c>
      <c r="DWQ368" s="3" t="s">
        <v>45</v>
      </c>
      <c r="DWR368" s="3"/>
      <c r="DWS368" s="41">
        <v>22</v>
      </c>
      <c r="DWT368" s="3"/>
      <c r="DWU368" s="6"/>
      <c r="DWV368" s="3"/>
      <c r="DWW368" s="6"/>
      <c r="DWX368" s="3"/>
      <c r="DWY368" s="6"/>
      <c r="DWZ368" s="31"/>
      <c r="EGJ368" s="30">
        <v>18</v>
      </c>
      <c r="EGK368" s="49" t="s">
        <v>53</v>
      </c>
      <c r="EGL368" s="90" t="s">
        <v>132</v>
      </c>
      <c r="EGM368" s="3" t="s">
        <v>45</v>
      </c>
      <c r="EGN368" s="3"/>
      <c r="EGO368" s="41">
        <v>22</v>
      </c>
      <c r="EGP368" s="3"/>
      <c r="EGQ368" s="6"/>
      <c r="EGR368" s="3"/>
      <c r="EGS368" s="6"/>
      <c r="EGT368" s="3"/>
      <c r="EGU368" s="6"/>
      <c r="EGV368" s="31"/>
      <c r="EQF368" s="30">
        <v>18</v>
      </c>
      <c r="EQG368" s="49" t="s">
        <v>53</v>
      </c>
      <c r="EQH368" s="90" t="s">
        <v>132</v>
      </c>
      <c r="EQI368" s="3" t="s">
        <v>45</v>
      </c>
      <c r="EQJ368" s="3"/>
      <c r="EQK368" s="41">
        <v>22</v>
      </c>
      <c r="EQL368" s="3"/>
      <c r="EQM368" s="6"/>
      <c r="EQN368" s="3"/>
      <c r="EQO368" s="6"/>
      <c r="EQP368" s="3"/>
      <c r="EQQ368" s="6"/>
      <c r="EQR368" s="31"/>
      <c r="FAB368" s="30">
        <v>18</v>
      </c>
      <c r="FAC368" s="49" t="s">
        <v>53</v>
      </c>
      <c r="FAD368" s="90" t="s">
        <v>132</v>
      </c>
      <c r="FAE368" s="3" t="s">
        <v>45</v>
      </c>
      <c r="FAF368" s="3"/>
      <c r="FAG368" s="41">
        <v>22</v>
      </c>
      <c r="FAH368" s="3"/>
      <c r="FAI368" s="6"/>
      <c r="FAJ368" s="3"/>
      <c r="FAK368" s="6"/>
      <c r="FAL368" s="3"/>
      <c r="FAM368" s="6"/>
      <c r="FAN368" s="31"/>
      <c r="FJX368" s="30">
        <v>18</v>
      </c>
      <c r="FJY368" s="49" t="s">
        <v>53</v>
      </c>
      <c r="FJZ368" s="90" t="s">
        <v>132</v>
      </c>
      <c r="FKA368" s="3" t="s">
        <v>45</v>
      </c>
      <c r="FKB368" s="3"/>
      <c r="FKC368" s="41">
        <v>22</v>
      </c>
      <c r="FKD368" s="3"/>
      <c r="FKE368" s="6"/>
      <c r="FKF368" s="3"/>
      <c r="FKG368" s="6"/>
      <c r="FKH368" s="3"/>
      <c r="FKI368" s="6"/>
      <c r="FKJ368" s="31"/>
      <c r="FTT368" s="30">
        <v>18</v>
      </c>
      <c r="FTU368" s="49" t="s">
        <v>53</v>
      </c>
      <c r="FTV368" s="90" t="s">
        <v>132</v>
      </c>
      <c r="FTW368" s="3" t="s">
        <v>45</v>
      </c>
      <c r="FTX368" s="3"/>
      <c r="FTY368" s="41">
        <v>22</v>
      </c>
      <c r="FTZ368" s="3"/>
      <c r="FUA368" s="6"/>
      <c r="FUB368" s="3"/>
      <c r="FUC368" s="6"/>
      <c r="FUD368" s="3"/>
      <c r="FUE368" s="6"/>
      <c r="FUF368" s="31"/>
      <c r="GDP368" s="30">
        <v>18</v>
      </c>
      <c r="GDQ368" s="49" t="s">
        <v>53</v>
      </c>
      <c r="GDR368" s="90" t="s">
        <v>132</v>
      </c>
      <c r="GDS368" s="3" t="s">
        <v>45</v>
      </c>
      <c r="GDT368" s="3"/>
      <c r="GDU368" s="41">
        <v>22</v>
      </c>
      <c r="GDV368" s="3"/>
      <c r="GDW368" s="6"/>
      <c r="GDX368" s="3"/>
      <c r="GDY368" s="6"/>
      <c r="GDZ368" s="3"/>
      <c r="GEA368" s="6"/>
      <c r="GEB368" s="31"/>
      <c r="GNL368" s="30">
        <v>18</v>
      </c>
      <c r="GNM368" s="49" t="s">
        <v>53</v>
      </c>
      <c r="GNN368" s="90" t="s">
        <v>132</v>
      </c>
      <c r="GNO368" s="3" t="s">
        <v>45</v>
      </c>
      <c r="GNP368" s="3"/>
      <c r="GNQ368" s="41">
        <v>22</v>
      </c>
      <c r="GNR368" s="3"/>
      <c r="GNS368" s="6"/>
      <c r="GNT368" s="3"/>
      <c r="GNU368" s="6"/>
      <c r="GNV368" s="3"/>
      <c r="GNW368" s="6"/>
      <c r="GNX368" s="31"/>
      <c r="GXH368" s="30">
        <v>18</v>
      </c>
      <c r="GXI368" s="49" t="s">
        <v>53</v>
      </c>
      <c r="GXJ368" s="90" t="s">
        <v>132</v>
      </c>
      <c r="GXK368" s="3" t="s">
        <v>45</v>
      </c>
      <c r="GXL368" s="3"/>
      <c r="GXM368" s="41">
        <v>22</v>
      </c>
      <c r="GXN368" s="3"/>
      <c r="GXO368" s="6"/>
      <c r="GXP368" s="3"/>
      <c r="GXQ368" s="6"/>
      <c r="GXR368" s="3"/>
      <c r="GXS368" s="6"/>
      <c r="GXT368" s="31"/>
      <c r="HHD368" s="30">
        <v>18</v>
      </c>
      <c r="HHE368" s="49" t="s">
        <v>53</v>
      </c>
      <c r="HHF368" s="90" t="s">
        <v>132</v>
      </c>
      <c r="HHG368" s="3" t="s">
        <v>45</v>
      </c>
      <c r="HHH368" s="3"/>
      <c r="HHI368" s="41">
        <v>22</v>
      </c>
      <c r="HHJ368" s="3"/>
      <c r="HHK368" s="6"/>
      <c r="HHL368" s="3"/>
      <c r="HHM368" s="6"/>
      <c r="HHN368" s="3"/>
      <c r="HHO368" s="6"/>
      <c r="HHP368" s="31"/>
      <c r="HQZ368" s="30">
        <v>18</v>
      </c>
      <c r="HRA368" s="49" t="s">
        <v>53</v>
      </c>
      <c r="HRB368" s="90" t="s">
        <v>132</v>
      </c>
      <c r="HRC368" s="3" t="s">
        <v>45</v>
      </c>
      <c r="HRD368" s="3"/>
      <c r="HRE368" s="41">
        <v>22</v>
      </c>
      <c r="HRF368" s="3"/>
      <c r="HRG368" s="6"/>
      <c r="HRH368" s="3"/>
      <c r="HRI368" s="6"/>
      <c r="HRJ368" s="3"/>
      <c r="HRK368" s="6"/>
      <c r="HRL368" s="31"/>
      <c r="IAV368" s="30">
        <v>18</v>
      </c>
      <c r="IAW368" s="49" t="s">
        <v>53</v>
      </c>
      <c r="IAX368" s="90" t="s">
        <v>132</v>
      </c>
      <c r="IAY368" s="3" t="s">
        <v>45</v>
      </c>
      <c r="IAZ368" s="3"/>
      <c r="IBA368" s="41">
        <v>22</v>
      </c>
      <c r="IBB368" s="3"/>
      <c r="IBC368" s="6"/>
      <c r="IBD368" s="3"/>
      <c r="IBE368" s="6"/>
      <c r="IBF368" s="3"/>
      <c r="IBG368" s="6"/>
      <c r="IBH368" s="31"/>
      <c r="IKR368" s="30">
        <v>18</v>
      </c>
      <c r="IKS368" s="49" t="s">
        <v>53</v>
      </c>
      <c r="IKT368" s="90" t="s">
        <v>132</v>
      </c>
      <c r="IKU368" s="3" t="s">
        <v>45</v>
      </c>
      <c r="IKV368" s="3"/>
      <c r="IKW368" s="41">
        <v>22</v>
      </c>
      <c r="IKX368" s="3"/>
      <c r="IKY368" s="6"/>
      <c r="IKZ368" s="3"/>
      <c r="ILA368" s="6"/>
      <c r="ILB368" s="3"/>
      <c r="ILC368" s="6"/>
      <c r="ILD368" s="31"/>
      <c r="IUN368" s="30">
        <v>18</v>
      </c>
      <c r="IUO368" s="49" t="s">
        <v>53</v>
      </c>
      <c r="IUP368" s="90" t="s">
        <v>132</v>
      </c>
      <c r="IUQ368" s="3" t="s">
        <v>45</v>
      </c>
      <c r="IUR368" s="3"/>
      <c r="IUS368" s="41">
        <v>22</v>
      </c>
      <c r="IUT368" s="3"/>
      <c r="IUU368" s="6"/>
      <c r="IUV368" s="3"/>
      <c r="IUW368" s="6"/>
      <c r="IUX368" s="3"/>
      <c r="IUY368" s="6"/>
      <c r="IUZ368" s="31"/>
      <c r="JEJ368" s="30">
        <v>18</v>
      </c>
      <c r="JEK368" s="49" t="s">
        <v>53</v>
      </c>
      <c r="JEL368" s="90" t="s">
        <v>132</v>
      </c>
      <c r="JEM368" s="3" t="s">
        <v>45</v>
      </c>
      <c r="JEN368" s="3"/>
      <c r="JEO368" s="41">
        <v>22</v>
      </c>
      <c r="JEP368" s="3"/>
      <c r="JEQ368" s="6"/>
      <c r="JER368" s="3"/>
      <c r="JES368" s="6"/>
      <c r="JET368" s="3"/>
      <c r="JEU368" s="6"/>
      <c r="JEV368" s="31"/>
      <c r="JOF368" s="30">
        <v>18</v>
      </c>
      <c r="JOG368" s="49" t="s">
        <v>53</v>
      </c>
      <c r="JOH368" s="90" t="s">
        <v>132</v>
      </c>
      <c r="JOI368" s="3" t="s">
        <v>45</v>
      </c>
      <c r="JOJ368" s="3"/>
      <c r="JOK368" s="41">
        <v>22</v>
      </c>
      <c r="JOL368" s="3"/>
      <c r="JOM368" s="6"/>
      <c r="JON368" s="3"/>
      <c r="JOO368" s="6"/>
      <c r="JOP368" s="3"/>
      <c r="JOQ368" s="6"/>
      <c r="JOR368" s="31"/>
      <c r="JYB368" s="30">
        <v>18</v>
      </c>
      <c r="JYC368" s="49" t="s">
        <v>53</v>
      </c>
      <c r="JYD368" s="90" t="s">
        <v>132</v>
      </c>
      <c r="JYE368" s="3" t="s">
        <v>45</v>
      </c>
      <c r="JYF368" s="3"/>
      <c r="JYG368" s="41">
        <v>22</v>
      </c>
      <c r="JYH368" s="3"/>
      <c r="JYI368" s="6"/>
      <c r="JYJ368" s="3"/>
      <c r="JYK368" s="6"/>
      <c r="JYL368" s="3"/>
      <c r="JYM368" s="6"/>
      <c r="JYN368" s="31"/>
      <c r="KHX368" s="30">
        <v>18</v>
      </c>
      <c r="KHY368" s="49" t="s">
        <v>53</v>
      </c>
      <c r="KHZ368" s="90" t="s">
        <v>132</v>
      </c>
      <c r="KIA368" s="3" t="s">
        <v>45</v>
      </c>
      <c r="KIB368" s="3"/>
      <c r="KIC368" s="41">
        <v>22</v>
      </c>
      <c r="KID368" s="3"/>
      <c r="KIE368" s="6"/>
      <c r="KIF368" s="3"/>
      <c r="KIG368" s="6"/>
      <c r="KIH368" s="3"/>
      <c r="KII368" s="6"/>
      <c r="KIJ368" s="31"/>
      <c r="KRT368" s="30">
        <v>18</v>
      </c>
      <c r="KRU368" s="49" t="s">
        <v>53</v>
      </c>
      <c r="KRV368" s="90" t="s">
        <v>132</v>
      </c>
      <c r="KRW368" s="3" t="s">
        <v>45</v>
      </c>
      <c r="KRX368" s="3"/>
      <c r="KRY368" s="41">
        <v>22</v>
      </c>
      <c r="KRZ368" s="3"/>
      <c r="KSA368" s="6"/>
      <c r="KSB368" s="3"/>
      <c r="KSC368" s="6"/>
      <c r="KSD368" s="3"/>
      <c r="KSE368" s="6"/>
      <c r="KSF368" s="31"/>
      <c r="LBP368" s="30">
        <v>18</v>
      </c>
      <c r="LBQ368" s="49" t="s">
        <v>53</v>
      </c>
      <c r="LBR368" s="90" t="s">
        <v>132</v>
      </c>
      <c r="LBS368" s="3" t="s">
        <v>45</v>
      </c>
      <c r="LBT368" s="3"/>
      <c r="LBU368" s="41">
        <v>22</v>
      </c>
      <c r="LBV368" s="3"/>
      <c r="LBW368" s="6"/>
      <c r="LBX368" s="3"/>
      <c r="LBY368" s="6"/>
      <c r="LBZ368" s="3"/>
      <c r="LCA368" s="6"/>
      <c r="LCB368" s="31"/>
      <c r="LLL368" s="30">
        <v>18</v>
      </c>
      <c r="LLM368" s="49" t="s">
        <v>53</v>
      </c>
      <c r="LLN368" s="90" t="s">
        <v>132</v>
      </c>
      <c r="LLO368" s="3" t="s">
        <v>45</v>
      </c>
      <c r="LLP368" s="3"/>
      <c r="LLQ368" s="41">
        <v>22</v>
      </c>
      <c r="LLR368" s="3"/>
      <c r="LLS368" s="6"/>
      <c r="LLT368" s="3"/>
      <c r="LLU368" s="6"/>
      <c r="LLV368" s="3"/>
      <c r="LLW368" s="6"/>
      <c r="LLX368" s="31"/>
      <c r="LVH368" s="30">
        <v>18</v>
      </c>
      <c r="LVI368" s="49" t="s">
        <v>53</v>
      </c>
      <c r="LVJ368" s="90" t="s">
        <v>132</v>
      </c>
      <c r="LVK368" s="3" t="s">
        <v>45</v>
      </c>
      <c r="LVL368" s="3"/>
      <c r="LVM368" s="41">
        <v>22</v>
      </c>
      <c r="LVN368" s="3"/>
      <c r="LVO368" s="6"/>
      <c r="LVP368" s="3"/>
      <c r="LVQ368" s="6"/>
      <c r="LVR368" s="3"/>
      <c r="LVS368" s="6"/>
      <c r="LVT368" s="31"/>
      <c r="MFD368" s="30">
        <v>18</v>
      </c>
      <c r="MFE368" s="49" t="s">
        <v>53</v>
      </c>
      <c r="MFF368" s="90" t="s">
        <v>132</v>
      </c>
      <c r="MFG368" s="3" t="s">
        <v>45</v>
      </c>
      <c r="MFH368" s="3"/>
      <c r="MFI368" s="41">
        <v>22</v>
      </c>
      <c r="MFJ368" s="3"/>
      <c r="MFK368" s="6"/>
      <c r="MFL368" s="3"/>
      <c r="MFM368" s="6"/>
      <c r="MFN368" s="3"/>
      <c r="MFO368" s="6"/>
      <c r="MFP368" s="31"/>
      <c r="MOZ368" s="30">
        <v>18</v>
      </c>
      <c r="MPA368" s="49" t="s">
        <v>53</v>
      </c>
      <c r="MPB368" s="90" t="s">
        <v>132</v>
      </c>
      <c r="MPC368" s="3" t="s">
        <v>45</v>
      </c>
      <c r="MPD368" s="3"/>
      <c r="MPE368" s="41">
        <v>22</v>
      </c>
      <c r="MPF368" s="3"/>
      <c r="MPG368" s="6"/>
      <c r="MPH368" s="3"/>
      <c r="MPI368" s="6"/>
      <c r="MPJ368" s="3"/>
      <c r="MPK368" s="6"/>
      <c r="MPL368" s="31"/>
      <c r="MYV368" s="30">
        <v>18</v>
      </c>
      <c r="MYW368" s="49" t="s">
        <v>53</v>
      </c>
      <c r="MYX368" s="90" t="s">
        <v>132</v>
      </c>
      <c r="MYY368" s="3" t="s">
        <v>45</v>
      </c>
      <c r="MYZ368" s="3"/>
      <c r="MZA368" s="41">
        <v>22</v>
      </c>
      <c r="MZB368" s="3"/>
      <c r="MZC368" s="6"/>
      <c r="MZD368" s="3"/>
      <c r="MZE368" s="6"/>
      <c r="MZF368" s="3"/>
      <c r="MZG368" s="6"/>
      <c r="MZH368" s="31"/>
      <c r="NIR368" s="30">
        <v>18</v>
      </c>
      <c r="NIS368" s="49" t="s">
        <v>53</v>
      </c>
      <c r="NIT368" s="90" t="s">
        <v>132</v>
      </c>
      <c r="NIU368" s="3" t="s">
        <v>45</v>
      </c>
      <c r="NIV368" s="3"/>
      <c r="NIW368" s="41">
        <v>22</v>
      </c>
      <c r="NIX368" s="3"/>
      <c r="NIY368" s="6"/>
      <c r="NIZ368" s="3"/>
      <c r="NJA368" s="6"/>
      <c r="NJB368" s="3"/>
      <c r="NJC368" s="6"/>
      <c r="NJD368" s="31"/>
      <c r="NSN368" s="30">
        <v>18</v>
      </c>
      <c r="NSO368" s="49" t="s">
        <v>53</v>
      </c>
      <c r="NSP368" s="90" t="s">
        <v>132</v>
      </c>
      <c r="NSQ368" s="3" t="s">
        <v>45</v>
      </c>
      <c r="NSR368" s="3"/>
      <c r="NSS368" s="41">
        <v>22</v>
      </c>
      <c r="NST368" s="3"/>
      <c r="NSU368" s="6"/>
      <c r="NSV368" s="3"/>
      <c r="NSW368" s="6"/>
      <c r="NSX368" s="3"/>
      <c r="NSY368" s="6"/>
      <c r="NSZ368" s="31"/>
      <c r="OCJ368" s="30">
        <v>18</v>
      </c>
      <c r="OCK368" s="49" t="s">
        <v>53</v>
      </c>
      <c r="OCL368" s="90" t="s">
        <v>132</v>
      </c>
      <c r="OCM368" s="3" t="s">
        <v>45</v>
      </c>
      <c r="OCN368" s="3"/>
      <c r="OCO368" s="41">
        <v>22</v>
      </c>
      <c r="OCP368" s="3"/>
      <c r="OCQ368" s="6"/>
      <c r="OCR368" s="3"/>
      <c r="OCS368" s="6"/>
      <c r="OCT368" s="3"/>
      <c r="OCU368" s="6"/>
      <c r="OCV368" s="31"/>
      <c r="OMF368" s="30">
        <v>18</v>
      </c>
      <c r="OMG368" s="49" t="s">
        <v>53</v>
      </c>
      <c r="OMH368" s="90" t="s">
        <v>132</v>
      </c>
      <c r="OMI368" s="3" t="s">
        <v>45</v>
      </c>
      <c r="OMJ368" s="3"/>
      <c r="OMK368" s="41">
        <v>22</v>
      </c>
      <c r="OML368" s="3"/>
      <c r="OMM368" s="6"/>
      <c r="OMN368" s="3"/>
      <c r="OMO368" s="6"/>
      <c r="OMP368" s="3"/>
      <c r="OMQ368" s="6"/>
      <c r="OMR368" s="31"/>
      <c r="OWB368" s="30">
        <v>18</v>
      </c>
      <c r="OWC368" s="49" t="s">
        <v>53</v>
      </c>
      <c r="OWD368" s="90" t="s">
        <v>132</v>
      </c>
      <c r="OWE368" s="3" t="s">
        <v>45</v>
      </c>
      <c r="OWF368" s="3"/>
      <c r="OWG368" s="41">
        <v>22</v>
      </c>
      <c r="OWH368" s="3"/>
      <c r="OWI368" s="6"/>
      <c r="OWJ368" s="3"/>
      <c r="OWK368" s="6"/>
      <c r="OWL368" s="3"/>
      <c r="OWM368" s="6"/>
      <c r="OWN368" s="31"/>
      <c r="PFX368" s="30">
        <v>18</v>
      </c>
      <c r="PFY368" s="49" t="s">
        <v>53</v>
      </c>
      <c r="PFZ368" s="90" t="s">
        <v>132</v>
      </c>
      <c r="PGA368" s="3" t="s">
        <v>45</v>
      </c>
      <c r="PGB368" s="3"/>
      <c r="PGC368" s="41">
        <v>22</v>
      </c>
      <c r="PGD368" s="3"/>
      <c r="PGE368" s="6"/>
      <c r="PGF368" s="3"/>
      <c r="PGG368" s="6"/>
      <c r="PGH368" s="3"/>
      <c r="PGI368" s="6"/>
      <c r="PGJ368" s="31"/>
      <c r="PPT368" s="30">
        <v>18</v>
      </c>
      <c r="PPU368" s="49" t="s">
        <v>53</v>
      </c>
      <c r="PPV368" s="90" t="s">
        <v>132</v>
      </c>
      <c r="PPW368" s="3" t="s">
        <v>45</v>
      </c>
      <c r="PPX368" s="3"/>
      <c r="PPY368" s="41">
        <v>22</v>
      </c>
      <c r="PPZ368" s="3"/>
      <c r="PQA368" s="6"/>
      <c r="PQB368" s="3"/>
      <c r="PQC368" s="6"/>
      <c r="PQD368" s="3"/>
      <c r="PQE368" s="6"/>
      <c r="PQF368" s="31"/>
      <c r="PZP368" s="30">
        <v>18</v>
      </c>
      <c r="PZQ368" s="49" t="s">
        <v>53</v>
      </c>
      <c r="PZR368" s="90" t="s">
        <v>132</v>
      </c>
      <c r="PZS368" s="3" t="s">
        <v>45</v>
      </c>
      <c r="PZT368" s="3"/>
      <c r="PZU368" s="41">
        <v>22</v>
      </c>
      <c r="PZV368" s="3"/>
      <c r="PZW368" s="6"/>
      <c r="PZX368" s="3"/>
      <c r="PZY368" s="6"/>
      <c r="PZZ368" s="3"/>
      <c r="QAA368" s="6"/>
      <c r="QAB368" s="31"/>
      <c r="QJL368" s="30">
        <v>18</v>
      </c>
      <c r="QJM368" s="49" t="s">
        <v>53</v>
      </c>
      <c r="QJN368" s="90" t="s">
        <v>132</v>
      </c>
      <c r="QJO368" s="3" t="s">
        <v>45</v>
      </c>
      <c r="QJP368" s="3"/>
      <c r="QJQ368" s="41">
        <v>22</v>
      </c>
      <c r="QJR368" s="3"/>
      <c r="QJS368" s="6"/>
      <c r="QJT368" s="3"/>
      <c r="QJU368" s="6"/>
      <c r="QJV368" s="3"/>
      <c r="QJW368" s="6"/>
      <c r="QJX368" s="31"/>
      <c r="QTH368" s="30">
        <v>18</v>
      </c>
      <c r="QTI368" s="49" t="s">
        <v>53</v>
      </c>
      <c r="QTJ368" s="90" t="s">
        <v>132</v>
      </c>
      <c r="QTK368" s="3" t="s">
        <v>45</v>
      </c>
      <c r="QTL368" s="3"/>
      <c r="QTM368" s="41">
        <v>22</v>
      </c>
      <c r="QTN368" s="3"/>
      <c r="QTO368" s="6"/>
      <c r="QTP368" s="3"/>
      <c r="QTQ368" s="6"/>
      <c r="QTR368" s="3"/>
      <c r="QTS368" s="6"/>
      <c r="QTT368" s="31"/>
      <c r="RDD368" s="30">
        <v>18</v>
      </c>
      <c r="RDE368" s="49" t="s">
        <v>53</v>
      </c>
      <c r="RDF368" s="90" t="s">
        <v>132</v>
      </c>
      <c r="RDG368" s="3" t="s">
        <v>45</v>
      </c>
      <c r="RDH368" s="3"/>
      <c r="RDI368" s="41">
        <v>22</v>
      </c>
      <c r="RDJ368" s="3"/>
      <c r="RDK368" s="6"/>
      <c r="RDL368" s="3"/>
      <c r="RDM368" s="6"/>
      <c r="RDN368" s="3"/>
      <c r="RDO368" s="6"/>
      <c r="RDP368" s="31"/>
      <c r="RMZ368" s="30">
        <v>18</v>
      </c>
      <c r="RNA368" s="49" t="s">
        <v>53</v>
      </c>
      <c r="RNB368" s="90" t="s">
        <v>132</v>
      </c>
      <c r="RNC368" s="3" t="s">
        <v>45</v>
      </c>
      <c r="RND368" s="3"/>
      <c r="RNE368" s="41">
        <v>22</v>
      </c>
      <c r="RNF368" s="3"/>
      <c r="RNG368" s="6"/>
      <c r="RNH368" s="3"/>
      <c r="RNI368" s="6"/>
      <c r="RNJ368" s="3"/>
      <c r="RNK368" s="6"/>
      <c r="RNL368" s="31"/>
      <c r="RWV368" s="30">
        <v>18</v>
      </c>
      <c r="RWW368" s="49" t="s">
        <v>53</v>
      </c>
      <c r="RWX368" s="90" t="s">
        <v>132</v>
      </c>
      <c r="RWY368" s="3" t="s">
        <v>45</v>
      </c>
      <c r="RWZ368" s="3"/>
      <c r="RXA368" s="41">
        <v>22</v>
      </c>
      <c r="RXB368" s="3"/>
      <c r="RXC368" s="6"/>
      <c r="RXD368" s="3"/>
      <c r="RXE368" s="6"/>
      <c r="RXF368" s="3"/>
      <c r="RXG368" s="6"/>
      <c r="RXH368" s="31"/>
      <c r="SGR368" s="30">
        <v>18</v>
      </c>
      <c r="SGS368" s="49" t="s">
        <v>53</v>
      </c>
      <c r="SGT368" s="90" t="s">
        <v>132</v>
      </c>
      <c r="SGU368" s="3" t="s">
        <v>45</v>
      </c>
      <c r="SGV368" s="3"/>
      <c r="SGW368" s="41">
        <v>22</v>
      </c>
      <c r="SGX368" s="3"/>
      <c r="SGY368" s="6"/>
      <c r="SGZ368" s="3"/>
      <c r="SHA368" s="6"/>
      <c r="SHB368" s="3"/>
      <c r="SHC368" s="6"/>
      <c r="SHD368" s="31"/>
      <c r="SQN368" s="30">
        <v>18</v>
      </c>
      <c r="SQO368" s="49" t="s">
        <v>53</v>
      </c>
      <c r="SQP368" s="90" t="s">
        <v>132</v>
      </c>
      <c r="SQQ368" s="3" t="s">
        <v>45</v>
      </c>
      <c r="SQR368" s="3"/>
      <c r="SQS368" s="41">
        <v>22</v>
      </c>
      <c r="SQT368" s="3"/>
      <c r="SQU368" s="6"/>
      <c r="SQV368" s="3"/>
      <c r="SQW368" s="6"/>
      <c r="SQX368" s="3"/>
      <c r="SQY368" s="6"/>
      <c r="SQZ368" s="31"/>
      <c r="TAJ368" s="30">
        <v>18</v>
      </c>
      <c r="TAK368" s="49" t="s">
        <v>53</v>
      </c>
      <c r="TAL368" s="90" t="s">
        <v>132</v>
      </c>
      <c r="TAM368" s="3" t="s">
        <v>45</v>
      </c>
      <c r="TAN368" s="3"/>
      <c r="TAO368" s="41">
        <v>22</v>
      </c>
      <c r="TAP368" s="3"/>
      <c r="TAQ368" s="6"/>
      <c r="TAR368" s="3"/>
      <c r="TAS368" s="6"/>
      <c r="TAT368" s="3"/>
      <c r="TAU368" s="6"/>
      <c r="TAV368" s="31"/>
      <c r="TKF368" s="30">
        <v>18</v>
      </c>
      <c r="TKG368" s="49" t="s">
        <v>53</v>
      </c>
      <c r="TKH368" s="90" t="s">
        <v>132</v>
      </c>
      <c r="TKI368" s="3" t="s">
        <v>45</v>
      </c>
      <c r="TKJ368" s="3"/>
      <c r="TKK368" s="41">
        <v>22</v>
      </c>
      <c r="TKL368" s="3"/>
      <c r="TKM368" s="6"/>
      <c r="TKN368" s="3"/>
      <c r="TKO368" s="6"/>
      <c r="TKP368" s="3"/>
      <c r="TKQ368" s="6"/>
      <c r="TKR368" s="31"/>
      <c r="TUB368" s="30">
        <v>18</v>
      </c>
      <c r="TUC368" s="49" t="s">
        <v>53</v>
      </c>
      <c r="TUD368" s="90" t="s">
        <v>132</v>
      </c>
      <c r="TUE368" s="3" t="s">
        <v>45</v>
      </c>
      <c r="TUF368" s="3"/>
      <c r="TUG368" s="41">
        <v>22</v>
      </c>
      <c r="TUH368" s="3"/>
      <c r="TUI368" s="6"/>
      <c r="TUJ368" s="3"/>
      <c r="TUK368" s="6"/>
      <c r="TUL368" s="3"/>
      <c r="TUM368" s="6"/>
      <c r="TUN368" s="31"/>
      <c r="UDX368" s="30">
        <v>18</v>
      </c>
      <c r="UDY368" s="49" t="s">
        <v>53</v>
      </c>
      <c r="UDZ368" s="90" t="s">
        <v>132</v>
      </c>
      <c r="UEA368" s="3" t="s">
        <v>45</v>
      </c>
      <c r="UEB368" s="3"/>
      <c r="UEC368" s="41">
        <v>22</v>
      </c>
      <c r="UED368" s="3"/>
      <c r="UEE368" s="6"/>
      <c r="UEF368" s="3"/>
      <c r="UEG368" s="6"/>
      <c r="UEH368" s="3"/>
      <c r="UEI368" s="6"/>
      <c r="UEJ368" s="31"/>
      <c r="UNT368" s="30">
        <v>18</v>
      </c>
      <c r="UNU368" s="49" t="s">
        <v>53</v>
      </c>
      <c r="UNV368" s="90" t="s">
        <v>132</v>
      </c>
      <c r="UNW368" s="3" t="s">
        <v>45</v>
      </c>
      <c r="UNX368" s="3"/>
      <c r="UNY368" s="41">
        <v>22</v>
      </c>
      <c r="UNZ368" s="3"/>
      <c r="UOA368" s="6"/>
      <c r="UOB368" s="3"/>
      <c r="UOC368" s="6"/>
      <c r="UOD368" s="3"/>
      <c r="UOE368" s="6"/>
      <c r="UOF368" s="31"/>
      <c r="UXP368" s="30">
        <v>18</v>
      </c>
      <c r="UXQ368" s="49" t="s">
        <v>53</v>
      </c>
      <c r="UXR368" s="90" t="s">
        <v>132</v>
      </c>
      <c r="UXS368" s="3" t="s">
        <v>45</v>
      </c>
      <c r="UXT368" s="3"/>
      <c r="UXU368" s="41">
        <v>22</v>
      </c>
      <c r="UXV368" s="3"/>
      <c r="UXW368" s="6"/>
      <c r="UXX368" s="3"/>
      <c r="UXY368" s="6"/>
      <c r="UXZ368" s="3"/>
      <c r="UYA368" s="6"/>
      <c r="UYB368" s="31"/>
      <c r="VHL368" s="30">
        <v>18</v>
      </c>
      <c r="VHM368" s="49" t="s">
        <v>53</v>
      </c>
      <c r="VHN368" s="90" t="s">
        <v>132</v>
      </c>
      <c r="VHO368" s="3" t="s">
        <v>45</v>
      </c>
      <c r="VHP368" s="3"/>
      <c r="VHQ368" s="41">
        <v>22</v>
      </c>
      <c r="VHR368" s="3"/>
      <c r="VHS368" s="6"/>
      <c r="VHT368" s="3"/>
      <c r="VHU368" s="6"/>
      <c r="VHV368" s="3"/>
      <c r="VHW368" s="6"/>
      <c r="VHX368" s="31"/>
      <c r="VRH368" s="30">
        <v>18</v>
      </c>
      <c r="VRI368" s="49" t="s">
        <v>53</v>
      </c>
      <c r="VRJ368" s="90" t="s">
        <v>132</v>
      </c>
      <c r="VRK368" s="3" t="s">
        <v>45</v>
      </c>
      <c r="VRL368" s="3"/>
      <c r="VRM368" s="41">
        <v>22</v>
      </c>
      <c r="VRN368" s="3"/>
      <c r="VRO368" s="6"/>
      <c r="VRP368" s="3"/>
      <c r="VRQ368" s="6"/>
      <c r="VRR368" s="3"/>
      <c r="VRS368" s="6"/>
      <c r="VRT368" s="31"/>
      <c r="WBD368" s="30">
        <v>18</v>
      </c>
      <c r="WBE368" s="49" t="s">
        <v>53</v>
      </c>
      <c r="WBF368" s="90" t="s">
        <v>132</v>
      </c>
      <c r="WBG368" s="3" t="s">
        <v>45</v>
      </c>
      <c r="WBH368" s="3"/>
      <c r="WBI368" s="41">
        <v>22</v>
      </c>
      <c r="WBJ368" s="3"/>
      <c r="WBK368" s="6"/>
      <c r="WBL368" s="3"/>
      <c r="WBM368" s="6"/>
      <c r="WBN368" s="3"/>
      <c r="WBO368" s="6"/>
      <c r="WBP368" s="31"/>
      <c r="WKZ368" s="30">
        <v>18</v>
      </c>
      <c r="WLA368" s="49" t="s">
        <v>53</v>
      </c>
      <c r="WLB368" s="90" t="s">
        <v>132</v>
      </c>
      <c r="WLC368" s="3" t="s">
        <v>45</v>
      </c>
      <c r="WLD368" s="3"/>
      <c r="WLE368" s="41">
        <v>22</v>
      </c>
      <c r="WLF368" s="3"/>
      <c r="WLG368" s="6"/>
      <c r="WLH368" s="3"/>
      <c r="WLI368" s="6"/>
      <c r="WLJ368" s="3"/>
      <c r="WLK368" s="6"/>
      <c r="WLL368" s="31"/>
      <c r="WUV368" s="30">
        <v>18</v>
      </c>
      <c r="WUW368" s="49" t="s">
        <v>53</v>
      </c>
      <c r="WUX368" s="90" t="s">
        <v>132</v>
      </c>
      <c r="WUY368" s="3" t="s">
        <v>45</v>
      </c>
      <c r="WUZ368" s="3"/>
      <c r="WVA368" s="41">
        <v>22</v>
      </c>
      <c r="WVB368" s="3"/>
      <c r="WVC368" s="6"/>
      <c r="WVD368" s="3"/>
      <c r="WVE368" s="6"/>
      <c r="WVF368" s="3"/>
      <c r="WVG368" s="6"/>
      <c r="WVH368" s="31"/>
    </row>
    <row r="369" spans="1:16128" ht="15">
      <c r="A369" s="30"/>
      <c r="B369" s="78" t="s">
        <v>12</v>
      </c>
      <c r="C369" s="3" t="s">
        <v>13</v>
      </c>
      <c r="D369" s="59">
        <v>0.778</v>
      </c>
      <c r="E369" s="59"/>
      <c r="F369" s="59"/>
      <c r="G369" s="59"/>
      <c r="H369" s="59"/>
      <c r="I369" s="59"/>
      <c r="J369" s="59"/>
      <c r="K369" s="63"/>
      <c r="L369" s="54" t="s">
        <v>223</v>
      </c>
      <c r="IJ369" s="30"/>
      <c r="IK369" s="3"/>
      <c r="IL369" s="78" t="s">
        <v>12</v>
      </c>
      <c r="IM369" s="3" t="s">
        <v>13</v>
      </c>
      <c r="IN369" s="6">
        <v>0.389</v>
      </c>
      <c r="IO369" s="6">
        <f>IO368*IN369</f>
        <v>8.558</v>
      </c>
      <c r="IP369" s="3"/>
      <c r="IQ369" s="6"/>
      <c r="IR369" s="5">
        <v>6</v>
      </c>
      <c r="IS369" s="6">
        <f>IO369*IR369</f>
        <v>51.348</v>
      </c>
      <c r="IT369" s="3"/>
      <c r="IU369" s="6"/>
      <c r="IV369" s="31">
        <f>IQ369+IS369+IU369</f>
        <v>51.348</v>
      </c>
      <c r="SF369" s="30"/>
      <c r="SG369" s="3"/>
      <c r="SH369" s="78" t="s">
        <v>12</v>
      </c>
      <c r="SI369" s="3" t="s">
        <v>13</v>
      </c>
      <c r="SJ369" s="6">
        <v>0.389</v>
      </c>
      <c r="SK369" s="6">
        <f>SK368*SJ369</f>
        <v>8.558</v>
      </c>
      <c r="SL369" s="3"/>
      <c r="SM369" s="6"/>
      <c r="SN369" s="5">
        <v>6</v>
      </c>
      <c r="SO369" s="6">
        <f>SK369*SN369</f>
        <v>51.348</v>
      </c>
      <c r="SP369" s="3"/>
      <c r="SQ369" s="6"/>
      <c r="SR369" s="31">
        <f>SM369+SO369+SQ369</f>
        <v>51.348</v>
      </c>
      <c r="ACB369" s="30"/>
      <c r="ACC369" s="3"/>
      <c r="ACD369" s="78" t="s">
        <v>12</v>
      </c>
      <c r="ACE369" s="3" t="s">
        <v>13</v>
      </c>
      <c r="ACF369" s="6">
        <v>0.389</v>
      </c>
      <c r="ACG369" s="6">
        <f>ACG368*ACF369</f>
        <v>8.558</v>
      </c>
      <c r="ACH369" s="3"/>
      <c r="ACI369" s="6"/>
      <c r="ACJ369" s="5">
        <v>6</v>
      </c>
      <c r="ACK369" s="6">
        <f>ACG369*ACJ369</f>
        <v>51.348</v>
      </c>
      <c r="ACL369" s="3"/>
      <c r="ACM369" s="6"/>
      <c r="ACN369" s="31">
        <f>ACI369+ACK369+ACM369</f>
        <v>51.348</v>
      </c>
      <c r="ALX369" s="30"/>
      <c r="ALY369" s="3"/>
      <c r="ALZ369" s="78" t="s">
        <v>12</v>
      </c>
      <c r="AMA369" s="3" t="s">
        <v>13</v>
      </c>
      <c r="AMB369" s="6">
        <v>0.389</v>
      </c>
      <c r="AMC369" s="6">
        <f>AMC368*AMB369</f>
        <v>8.558</v>
      </c>
      <c r="AMD369" s="3"/>
      <c r="AME369" s="6"/>
      <c r="AMF369" s="5">
        <v>6</v>
      </c>
      <c r="AMG369" s="6">
        <f>AMC369*AMF369</f>
        <v>51.348</v>
      </c>
      <c r="AMH369" s="3"/>
      <c r="AMI369" s="6"/>
      <c r="AMJ369" s="31">
        <f>AME369+AMG369+AMI369</f>
        <v>51.348</v>
      </c>
      <c r="AVT369" s="30"/>
      <c r="AVU369" s="3"/>
      <c r="AVV369" s="78" t="s">
        <v>12</v>
      </c>
      <c r="AVW369" s="3" t="s">
        <v>13</v>
      </c>
      <c r="AVX369" s="6">
        <v>0.389</v>
      </c>
      <c r="AVY369" s="6">
        <f>AVY368*AVX369</f>
        <v>8.558</v>
      </c>
      <c r="AVZ369" s="3"/>
      <c r="AWA369" s="6"/>
      <c r="AWB369" s="5">
        <v>6</v>
      </c>
      <c r="AWC369" s="6">
        <f>AVY369*AWB369</f>
        <v>51.348</v>
      </c>
      <c r="AWD369" s="3"/>
      <c r="AWE369" s="6"/>
      <c r="AWF369" s="31">
        <f>AWA369+AWC369+AWE369</f>
        <v>51.348</v>
      </c>
      <c r="BFP369" s="30"/>
      <c r="BFQ369" s="3"/>
      <c r="BFR369" s="78" t="s">
        <v>12</v>
      </c>
      <c r="BFS369" s="3" t="s">
        <v>13</v>
      </c>
      <c r="BFT369" s="6">
        <v>0.389</v>
      </c>
      <c r="BFU369" s="6">
        <f>BFU368*BFT369</f>
        <v>8.558</v>
      </c>
      <c r="BFV369" s="3"/>
      <c r="BFW369" s="6"/>
      <c r="BFX369" s="5">
        <v>6</v>
      </c>
      <c r="BFY369" s="6">
        <f>BFU369*BFX369</f>
        <v>51.348</v>
      </c>
      <c r="BFZ369" s="3"/>
      <c r="BGA369" s="6"/>
      <c r="BGB369" s="31">
        <f>BFW369+BFY369+BGA369</f>
        <v>51.348</v>
      </c>
      <c r="BPL369" s="30"/>
      <c r="BPM369" s="3"/>
      <c r="BPN369" s="78" t="s">
        <v>12</v>
      </c>
      <c r="BPO369" s="3" t="s">
        <v>13</v>
      </c>
      <c r="BPP369" s="6">
        <v>0.389</v>
      </c>
      <c r="BPQ369" s="6">
        <f>BPQ368*BPP369</f>
        <v>8.558</v>
      </c>
      <c r="BPR369" s="3"/>
      <c r="BPS369" s="6"/>
      <c r="BPT369" s="5">
        <v>6</v>
      </c>
      <c r="BPU369" s="6">
        <f>BPQ369*BPT369</f>
        <v>51.348</v>
      </c>
      <c r="BPV369" s="3"/>
      <c r="BPW369" s="6"/>
      <c r="BPX369" s="31">
        <f>BPS369+BPU369+BPW369</f>
        <v>51.348</v>
      </c>
      <c r="BZH369" s="30"/>
      <c r="BZI369" s="3"/>
      <c r="BZJ369" s="78" t="s">
        <v>12</v>
      </c>
      <c r="BZK369" s="3" t="s">
        <v>13</v>
      </c>
      <c r="BZL369" s="6">
        <v>0.389</v>
      </c>
      <c r="BZM369" s="6">
        <f>BZM368*BZL369</f>
        <v>8.558</v>
      </c>
      <c r="BZN369" s="3"/>
      <c r="BZO369" s="6"/>
      <c r="BZP369" s="5">
        <v>6</v>
      </c>
      <c r="BZQ369" s="6">
        <f>BZM369*BZP369</f>
        <v>51.348</v>
      </c>
      <c r="BZR369" s="3"/>
      <c r="BZS369" s="6"/>
      <c r="BZT369" s="31">
        <f>BZO369+BZQ369+BZS369</f>
        <v>51.348</v>
      </c>
      <c r="CJD369" s="30"/>
      <c r="CJE369" s="3"/>
      <c r="CJF369" s="78" t="s">
        <v>12</v>
      </c>
      <c r="CJG369" s="3" t="s">
        <v>13</v>
      </c>
      <c r="CJH369" s="6">
        <v>0.389</v>
      </c>
      <c r="CJI369" s="6">
        <f>CJI368*CJH369</f>
        <v>8.558</v>
      </c>
      <c r="CJJ369" s="3"/>
      <c r="CJK369" s="6"/>
      <c r="CJL369" s="5">
        <v>6</v>
      </c>
      <c r="CJM369" s="6">
        <f>CJI369*CJL369</f>
        <v>51.348</v>
      </c>
      <c r="CJN369" s="3"/>
      <c r="CJO369" s="6"/>
      <c r="CJP369" s="31">
        <f>CJK369+CJM369+CJO369</f>
        <v>51.348</v>
      </c>
      <c r="CSZ369" s="30"/>
      <c r="CTA369" s="3"/>
      <c r="CTB369" s="78" t="s">
        <v>12</v>
      </c>
      <c r="CTC369" s="3" t="s">
        <v>13</v>
      </c>
      <c r="CTD369" s="6">
        <v>0.389</v>
      </c>
      <c r="CTE369" s="6">
        <f>CTE368*CTD369</f>
        <v>8.558</v>
      </c>
      <c r="CTF369" s="3"/>
      <c r="CTG369" s="6"/>
      <c r="CTH369" s="5">
        <v>6</v>
      </c>
      <c r="CTI369" s="6">
        <f>CTE369*CTH369</f>
        <v>51.348</v>
      </c>
      <c r="CTJ369" s="3"/>
      <c r="CTK369" s="6"/>
      <c r="CTL369" s="31">
        <f>CTG369+CTI369+CTK369</f>
        <v>51.348</v>
      </c>
      <c r="DCV369" s="30"/>
      <c r="DCW369" s="3"/>
      <c r="DCX369" s="78" t="s">
        <v>12</v>
      </c>
      <c r="DCY369" s="3" t="s">
        <v>13</v>
      </c>
      <c r="DCZ369" s="6">
        <v>0.389</v>
      </c>
      <c r="DDA369" s="6">
        <f>DDA368*DCZ369</f>
        <v>8.558</v>
      </c>
      <c r="DDB369" s="3"/>
      <c r="DDC369" s="6"/>
      <c r="DDD369" s="5">
        <v>6</v>
      </c>
      <c r="DDE369" s="6">
        <f>DDA369*DDD369</f>
        <v>51.348</v>
      </c>
      <c r="DDF369" s="3"/>
      <c r="DDG369" s="6"/>
      <c r="DDH369" s="31">
        <f>DDC369+DDE369+DDG369</f>
        <v>51.348</v>
      </c>
      <c r="DMR369" s="30"/>
      <c r="DMS369" s="3"/>
      <c r="DMT369" s="78" t="s">
        <v>12</v>
      </c>
      <c r="DMU369" s="3" t="s">
        <v>13</v>
      </c>
      <c r="DMV369" s="6">
        <v>0.389</v>
      </c>
      <c r="DMW369" s="6">
        <f>DMW368*DMV369</f>
        <v>8.558</v>
      </c>
      <c r="DMX369" s="3"/>
      <c r="DMY369" s="6"/>
      <c r="DMZ369" s="5">
        <v>6</v>
      </c>
      <c r="DNA369" s="6">
        <f>DMW369*DMZ369</f>
        <v>51.348</v>
      </c>
      <c r="DNB369" s="3"/>
      <c r="DNC369" s="6"/>
      <c r="DND369" s="31">
        <f>DMY369+DNA369+DNC369</f>
        <v>51.348</v>
      </c>
      <c r="DWN369" s="30"/>
      <c r="DWO369" s="3"/>
      <c r="DWP369" s="78" t="s">
        <v>12</v>
      </c>
      <c r="DWQ369" s="3" t="s">
        <v>13</v>
      </c>
      <c r="DWR369" s="6">
        <v>0.389</v>
      </c>
      <c r="DWS369" s="6">
        <f>DWS368*DWR369</f>
        <v>8.558</v>
      </c>
      <c r="DWT369" s="3"/>
      <c r="DWU369" s="6"/>
      <c r="DWV369" s="5">
        <v>6</v>
      </c>
      <c r="DWW369" s="6">
        <f>DWS369*DWV369</f>
        <v>51.348</v>
      </c>
      <c r="DWX369" s="3"/>
      <c r="DWY369" s="6"/>
      <c r="DWZ369" s="31">
        <f>DWU369+DWW369+DWY369</f>
        <v>51.348</v>
      </c>
      <c r="EGJ369" s="30"/>
      <c r="EGK369" s="3"/>
      <c r="EGL369" s="78" t="s">
        <v>12</v>
      </c>
      <c r="EGM369" s="3" t="s">
        <v>13</v>
      </c>
      <c r="EGN369" s="6">
        <v>0.389</v>
      </c>
      <c r="EGO369" s="6">
        <f>EGO368*EGN369</f>
        <v>8.558</v>
      </c>
      <c r="EGP369" s="3"/>
      <c r="EGQ369" s="6"/>
      <c r="EGR369" s="5">
        <v>6</v>
      </c>
      <c r="EGS369" s="6">
        <f>EGO369*EGR369</f>
        <v>51.348</v>
      </c>
      <c r="EGT369" s="3"/>
      <c r="EGU369" s="6"/>
      <c r="EGV369" s="31">
        <f>EGQ369+EGS369+EGU369</f>
        <v>51.348</v>
      </c>
      <c r="EQF369" s="30"/>
      <c r="EQG369" s="3"/>
      <c r="EQH369" s="78" t="s">
        <v>12</v>
      </c>
      <c r="EQI369" s="3" t="s">
        <v>13</v>
      </c>
      <c r="EQJ369" s="6">
        <v>0.389</v>
      </c>
      <c r="EQK369" s="6">
        <f>EQK368*EQJ369</f>
        <v>8.558</v>
      </c>
      <c r="EQL369" s="3"/>
      <c r="EQM369" s="6"/>
      <c r="EQN369" s="5">
        <v>6</v>
      </c>
      <c r="EQO369" s="6">
        <f>EQK369*EQN369</f>
        <v>51.348</v>
      </c>
      <c r="EQP369" s="3"/>
      <c r="EQQ369" s="6"/>
      <c r="EQR369" s="31">
        <f>EQM369+EQO369+EQQ369</f>
        <v>51.348</v>
      </c>
      <c r="FAB369" s="30"/>
      <c r="FAC369" s="3"/>
      <c r="FAD369" s="78" t="s">
        <v>12</v>
      </c>
      <c r="FAE369" s="3" t="s">
        <v>13</v>
      </c>
      <c r="FAF369" s="6">
        <v>0.389</v>
      </c>
      <c r="FAG369" s="6">
        <f>FAG368*FAF369</f>
        <v>8.558</v>
      </c>
      <c r="FAH369" s="3"/>
      <c r="FAI369" s="6"/>
      <c r="FAJ369" s="5">
        <v>6</v>
      </c>
      <c r="FAK369" s="6">
        <f>FAG369*FAJ369</f>
        <v>51.348</v>
      </c>
      <c r="FAL369" s="3"/>
      <c r="FAM369" s="6"/>
      <c r="FAN369" s="31">
        <f>FAI369+FAK369+FAM369</f>
        <v>51.348</v>
      </c>
      <c r="FJX369" s="30"/>
      <c r="FJY369" s="3"/>
      <c r="FJZ369" s="78" t="s">
        <v>12</v>
      </c>
      <c r="FKA369" s="3" t="s">
        <v>13</v>
      </c>
      <c r="FKB369" s="6">
        <v>0.389</v>
      </c>
      <c r="FKC369" s="6">
        <f>FKC368*FKB369</f>
        <v>8.558</v>
      </c>
      <c r="FKD369" s="3"/>
      <c r="FKE369" s="6"/>
      <c r="FKF369" s="5">
        <v>6</v>
      </c>
      <c r="FKG369" s="6">
        <f>FKC369*FKF369</f>
        <v>51.348</v>
      </c>
      <c r="FKH369" s="3"/>
      <c r="FKI369" s="6"/>
      <c r="FKJ369" s="31">
        <f>FKE369+FKG369+FKI369</f>
        <v>51.348</v>
      </c>
      <c r="FTT369" s="30"/>
      <c r="FTU369" s="3"/>
      <c r="FTV369" s="78" t="s">
        <v>12</v>
      </c>
      <c r="FTW369" s="3" t="s">
        <v>13</v>
      </c>
      <c r="FTX369" s="6">
        <v>0.389</v>
      </c>
      <c r="FTY369" s="6">
        <f>FTY368*FTX369</f>
        <v>8.558</v>
      </c>
      <c r="FTZ369" s="3"/>
      <c r="FUA369" s="6"/>
      <c r="FUB369" s="5">
        <v>6</v>
      </c>
      <c r="FUC369" s="6">
        <f>FTY369*FUB369</f>
        <v>51.348</v>
      </c>
      <c r="FUD369" s="3"/>
      <c r="FUE369" s="6"/>
      <c r="FUF369" s="31">
        <f>FUA369+FUC369+FUE369</f>
        <v>51.348</v>
      </c>
      <c r="GDP369" s="30"/>
      <c r="GDQ369" s="3"/>
      <c r="GDR369" s="78" t="s">
        <v>12</v>
      </c>
      <c r="GDS369" s="3" t="s">
        <v>13</v>
      </c>
      <c r="GDT369" s="6">
        <v>0.389</v>
      </c>
      <c r="GDU369" s="6">
        <f>GDU368*GDT369</f>
        <v>8.558</v>
      </c>
      <c r="GDV369" s="3"/>
      <c r="GDW369" s="6"/>
      <c r="GDX369" s="5">
        <v>6</v>
      </c>
      <c r="GDY369" s="6">
        <f>GDU369*GDX369</f>
        <v>51.348</v>
      </c>
      <c r="GDZ369" s="3"/>
      <c r="GEA369" s="6"/>
      <c r="GEB369" s="31">
        <f>GDW369+GDY369+GEA369</f>
        <v>51.348</v>
      </c>
      <c r="GNL369" s="30"/>
      <c r="GNM369" s="3"/>
      <c r="GNN369" s="78" t="s">
        <v>12</v>
      </c>
      <c r="GNO369" s="3" t="s">
        <v>13</v>
      </c>
      <c r="GNP369" s="6">
        <v>0.389</v>
      </c>
      <c r="GNQ369" s="6">
        <f>GNQ368*GNP369</f>
        <v>8.558</v>
      </c>
      <c r="GNR369" s="3"/>
      <c r="GNS369" s="6"/>
      <c r="GNT369" s="5">
        <v>6</v>
      </c>
      <c r="GNU369" s="6">
        <f>GNQ369*GNT369</f>
        <v>51.348</v>
      </c>
      <c r="GNV369" s="3"/>
      <c r="GNW369" s="6"/>
      <c r="GNX369" s="31">
        <f>GNS369+GNU369+GNW369</f>
        <v>51.348</v>
      </c>
      <c r="GXH369" s="30"/>
      <c r="GXI369" s="3"/>
      <c r="GXJ369" s="78" t="s">
        <v>12</v>
      </c>
      <c r="GXK369" s="3" t="s">
        <v>13</v>
      </c>
      <c r="GXL369" s="6">
        <v>0.389</v>
      </c>
      <c r="GXM369" s="6">
        <f>GXM368*GXL369</f>
        <v>8.558</v>
      </c>
      <c r="GXN369" s="3"/>
      <c r="GXO369" s="6"/>
      <c r="GXP369" s="5">
        <v>6</v>
      </c>
      <c r="GXQ369" s="6">
        <f>GXM369*GXP369</f>
        <v>51.348</v>
      </c>
      <c r="GXR369" s="3"/>
      <c r="GXS369" s="6"/>
      <c r="GXT369" s="31">
        <f>GXO369+GXQ369+GXS369</f>
        <v>51.348</v>
      </c>
      <c r="HHD369" s="30"/>
      <c r="HHE369" s="3"/>
      <c r="HHF369" s="78" t="s">
        <v>12</v>
      </c>
      <c r="HHG369" s="3" t="s">
        <v>13</v>
      </c>
      <c r="HHH369" s="6">
        <v>0.389</v>
      </c>
      <c r="HHI369" s="6">
        <f>HHI368*HHH369</f>
        <v>8.558</v>
      </c>
      <c r="HHJ369" s="3"/>
      <c r="HHK369" s="6"/>
      <c r="HHL369" s="5">
        <v>6</v>
      </c>
      <c r="HHM369" s="6">
        <f>HHI369*HHL369</f>
        <v>51.348</v>
      </c>
      <c r="HHN369" s="3"/>
      <c r="HHO369" s="6"/>
      <c r="HHP369" s="31">
        <f>HHK369+HHM369+HHO369</f>
        <v>51.348</v>
      </c>
      <c r="HQZ369" s="30"/>
      <c r="HRA369" s="3"/>
      <c r="HRB369" s="78" t="s">
        <v>12</v>
      </c>
      <c r="HRC369" s="3" t="s">
        <v>13</v>
      </c>
      <c r="HRD369" s="6">
        <v>0.389</v>
      </c>
      <c r="HRE369" s="6">
        <f>HRE368*HRD369</f>
        <v>8.558</v>
      </c>
      <c r="HRF369" s="3"/>
      <c r="HRG369" s="6"/>
      <c r="HRH369" s="5">
        <v>6</v>
      </c>
      <c r="HRI369" s="6">
        <f>HRE369*HRH369</f>
        <v>51.348</v>
      </c>
      <c r="HRJ369" s="3"/>
      <c r="HRK369" s="6"/>
      <c r="HRL369" s="31">
        <f>HRG369+HRI369+HRK369</f>
        <v>51.348</v>
      </c>
      <c r="IAV369" s="30"/>
      <c r="IAW369" s="3"/>
      <c r="IAX369" s="78" t="s">
        <v>12</v>
      </c>
      <c r="IAY369" s="3" t="s">
        <v>13</v>
      </c>
      <c r="IAZ369" s="6">
        <v>0.389</v>
      </c>
      <c r="IBA369" s="6">
        <f>IBA368*IAZ369</f>
        <v>8.558</v>
      </c>
      <c r="IBB369" s="3"/>
      <c r="IBC369" s="6"/>
      <c r="IBD369" s="5">
        <v>6</v>
      </c>
      <c r="IBE369" s="6">
        <f>IBA369*IBD369</f>
        <v>51.348</v>
      </c>
      <c r="IBF369" s="3"/>
      <c r="IBG369" s="6"/>
      <c r="IBH369" s="31">
        <f>IBC369+IBE369+IBG369</f>
        <v>51.348</v>
      </c>
      <c r="IKR369" s="30"/>
      <c r="IKS369" s="3"/>
      <c r="IKT369" s="78" t="s">
        <v>12</v>
      </c>
      <c r="IKU369" s="3" t="s">
        <v>13</v>
      </c>
      <c r="IKV369" s="6">
        <v>0.389</v>
      </c>
      <c r="IKW369" s="6">
        <f>IKW368*IKV369</f>
        <v>8.558</v>
      </c>
      <c r="IKX369" s="3"/>
      <c r="IKY369" s="6"/>
      <c r="IKZ369" s="5">
        <v>6</v>
      </c>
      <c r="ILA369" s="6">
        <f>IKW369*IKZ369</f>
        <v>51.348</v>
      </c>
      <c r="ILB369" s="3"/>
      <c r="ILC369" s="6"/>
      <c r="ILD369" s="31">
        <f>IKY369+ILA369+ILC369</f>
        <v>51.348</v>
      </c>
      <c r="IUN369" s="30"/>
      <c r="IUO369" s="3"/>
      <c r="IUP369" s="78" t="s">
        <v>12</v>
      </c>
      <c r="IUQ369" s="3" t="s">
        <v>13</v>
      </c>
      <c r="IUR369" s="6">
        <v>0.389</v>
      </c>
      <c r="IUS369" s="6">
        <f>IUS368*IUR369</f>
        <v>8.558</v>
      </c>
      <c r="IUT369" s="3"/>
      <c r="IUU369" s="6"/>
      <c r="IUV369" s="5">
        <v>6</v>
      </c>
      <c r="IUW369" s="6">
        <f>IUS369*IUV369</f>
        <v>51.348</v>
      </c>
      <c r="IUX369" s="3"/>
      <c r="IUY369" s="6"/>
      <c r="IUZ369" s="31">
        <f>IUU369+IUW369+IUY369</f>
        <v>51.348</v>
      </c>
      <c r="JEJ369" s="30"/>
      <c r="JEK369" s="3"/>
      <c r="JEL369" s="78" t="s">
        <v>12</v>
      </c>
      <c r="JEM369" s="3" t="s">
        <v>13</v>
      </c>
      <c r="JEN369" s="6">
        <v>0.389</v>
      </c>
      <c r="JEO369" s="6">
        <f>JEO368*JEN369</f>
        <v>8.558</v>
      </c>
      <c r="JEP369" s="3"/>
      <c r="JEQ369" s="6"/>
      <c r="JER369" s="5">
        <v>6</v>
      </c>
      <c r="JES369" s="6">
        <f>JEO369*JER369</f>
        <v>51.348</v>
      </c>
      <c r="JET369" s="3"/>
      <c r="JEU369" s="6"/>
      <c r="JEV369" s="31">
        <f>JEQ369+JES369+JEU369</f>
        <v>51.348</v>
      </c>
      <c r="JOF369" s="30"/>
      <c r="JOG369" s="3"/>
      <c r="JOH369" s="78" t="s">
        <v>12</v>
      </c>
      <c r="JOI369" s="3" t="s">
        <v>13</v>
      </c>
      <c r="JOJ369" s="6">
        <v>0.389</v>
      </c>
      <c r="JOK369" s="6">
        <f>JOK368*JOJ369</f>
        <v>8.558</v>
      </c>
      <c r="JOL369" s="3"/>
      <c r="JOM369" s="6"/>
      <c r="JON369" s="5">
        <v>6</v>
      </c>
      <c r="JOO369" s="6">
        <f>JOK369*JON369</f>
        <v>51.348</v>
      </c>
      <c r="JOP369" s="3"/>
      <c r="JOQ369" s="6"/>
      <c r="JOR369" s="31">
        <f>JOM369+JOO369+JOQ369</f>
        <v>51.348</v>
      </c>
      <c r="JYB369" s="30"/>
      <c r="JYC369" s="3"/>
      <c r="JYD369" s="78" t="s">
        <v>12</v>
      </c>
      <c r="JYE369" s="3" t="s">
        <v>13</v>
      </c>
      <c r="JYF369" s="6">
        <v>0.389</v>
      </c>
      <c r="JYG369" s="6">
        <f>JYG368*JYF369</f>
        <v>8.558</v>
      </c>
      <c r="JYH369" s="3"/>
      <c r="JYI369" s="6"/>
      <c r="JYJ369" s="5">
        <v>6</v>
      </c>
      <c r="JYK369" s="6">
        <f>JYG369*JYJ369</f>
        <v>51.348</v>
      </c>
      <c r="JYL369" s="3"/>
      <c r="JYM369" s="6"/>
      <c r="JYN369" s="31">
        <f>JYI369+JYK369+JYM369</f>
        <v>51.348</v>
      </c>
      <c r="KHX369" s="30"/>
      <c r="KHY369" s="3"/>
      <c r="KHZ369" s="78" t="s">
        <v>12</v>
      </c>
      <c r="KIA369" s="3" t="s">
        <v>13</v>
      </c>
      <c r="KIB369" s="6">
        <v>0.389</v>
      </c>
      <c r="KIC369" s="6">
        <f>KIC368*KIB369</f>
        <v>8.558</v>
      </c>
      <c r="KID369" s="3"/>
      <c r="KIE369" s="6"/>
      <c r="KIF369" s="5">
        <v>6</v>
      </c>
      <c r="KIG369" s="6">
        <f>KIC369*KIF369</f>
        <v>51.348</v>
      </c>
      <c r="KIH369" s="3"/>
      <c r="KII369" s="6"/>
      <c r="KIJ369" s="31">
        <f>KIE369+KIG369+KII369</f>
        <v>51.348</v>
      </c>
      <c r="KRT369" s="30"/>
      <c r="KRU369" s="3"/>
      <c r="KRV369" s="78" t="s">
        <v>12</v>
      </c>
      <c r="KRW369" s="3" t="s">
        <v>13</v>
      </c>
      <c r="KRX369" s="6">
        <v>0.389</v>
      </c>
      <c r="KRY369" s="6">
        <f>KRY368*KRX369</f>
        <v>8.558</v>
      </c>
      <c r="KRZ369" s="3"/>
      <c r="KSA369" s="6"/>
      <c r="KSB369" s="5">
        <v>6</v>
      </c>
      <c r="KSC369" s="6">
        <f>KRY369*KSB369</f>
        <v>51.348</v>
      </c>
      <c r="KSD369" s="3"/>
      <c r="KSE369" s="6"/>
      <c r="KSF369" s="31">
        <f>KSA369+KSC369+KSE369</f>
        <v>51.348</v>
      </c>
      <c r="LBP369" s="30"/>
      <c r="LBQ369" s="3"/>
      <c r="LBR369" s="78" t="s">
        <v>12</v>
      </c>
      <c r="LBS369" s="3" t="s">
        <v>13</v>
      </c>
      <c r="LBT369" s="6">
        <v>0.389</v>
      </c>
      <c r="LBU369" s="6">
        <f>LBU368*LBT369</f>
        <v>8.558</v>
      </c>
      <c r="LBV369" s="3"/>
      <c r="LBW369" s="6"/>
      <c r="LBX369" s="5">
        <v>6</v>
      </c>
      <c r="LBY369" s="6">
        <f>LBU369*LBX369</f>
        <v>51.348</v>
      </c>
      <c r="LBZ369" s="3"/>
      <c r="LCA369" s="6"/>
      <c r="LCB369" s="31">
        <f>LBW369+LBY369+LCA369</f>
        <v>51.348</v>
      </c>
      <c r="LLL369" s="30"/>
      <c r="LLM369" s="3"/>
      <c r="LLN369" s="78" t="s">
        <v>12</v>
      </c>
      <c r="LLO369" s="3" t="s">
        <v>13</v>
      </c>
      <c r="LLP369" s="6">
        <v>0.389</v>
      </c>
      <c r="LLQ369" s="6">
        <f>LLQ368*LLP369</f>
        <v>8.558</v>
      </c>
      <c r="LLR369" s="3"/>
      <c r="LLS369" s="6"/>
      <c r="LLT369" s="5">
        <v>6</v>
      </c>
      <c r="LLU369" s="6">
        <f>LLQ369*LLT369</f>
        <v>51.348</v>
      </c>
      <c r="LLV369" s="3"/>
      <c r="LLW369" s="6"/>
      <c r="LLX369" s="31">
        <f>LLS369+LLU369+LLW369</f>
        <v>51.348</v>
      </c>
      <c r="LVH369" s="30"/>
      <c r="LVI369" s="3"/>
      <c r="LVJ369" s="78" t="s">
        <v>12</v>
      </c>
      <c r="LVK369" s="3" t="s">
        <v>13</v>
      </c>
      <c r="LVL369" s="6">
        <v>0.389</v>
      </c>
      <c r="LVM369" s="6">
        <f>LVM368*LVL369</f>
        <v>8.558</v>
      </c>
      <c r="LVN369" s="3"/>
      <c r="LVO369" s="6"/>
      <c r="LVP369" s="5">
        <v>6</v>
      </c>
      <c r="LVQ369" s="6">
        <f>LVM369*LVP369</f>
        <v>51.348</v>
      </c>
      <c r="LVR369" s="3"/>
      <c r="LVS369" s="6"/>
      <c r="LVT369" s="31">
        <f>LVO369+LVQ369+LVS369</f>
        <v>51.348</v>
      </c>
      <c r="MFD369" s="30"/>
      <c r="MFE369" s="3"/>
      <c r="MFF369" s="78" t="s">
        <v>12</v>
      </c>
      <c r="MFG369" s="3" t="s">
        <v>13</v>
      </c>
      <c r="MFH369" s="6">
        <v>0.389</v>
      </c>
      <c r="MFI369" s="6">
        <f>MFI368*MFH369</f>
        <v>8.558</v>
      </c>
      <c r="MFJ369" s="3"/>
      <c r="MFK369" s="6"/>
      <c r="MFL369" s="5">
        <v>6</v>
      </c>
      <c r="MFM369" s="6">
        <f>MFI369*MFL369</f>
        <v>51.348</v>
      </c>
      <c r="MFN369" s="3"/>
      <c r="MFO369" s="6"/>
      <c r="MFP369" s="31">
        <f>MFK369+MFM369+MFO369</f>
        <v>51.348</v>
      </c>
      <c r="MOZ369" s="30"/>
      <c r="MPA369" s="3"/>
      <c r="MPB369" s="78" t="s">
        <v>12</v>
      </c>
      <c r="MPC369" s="3" t="s">
        <v>13</v>
      </c>
      <c r="MPD369" s="6">
        <v>0.389</v>
      </c>
      <c r="MPE369" s="6">
        <f>MPE368*MPD369</f>
        <v>8.558</v>
      </c>
      <c r="MPF369" s="3"/>
      <c r="MPG369" s="6"/>
      <c r="MPH369" s="5">
        <v>6</v>
      </c>
      <c r="MPI369" s="6">
        <f>MPE369*MPH369</f>
        <v>51.348</v>
      </c>
      <c r="MPJ369" s="3"/>
      <c r="MPK369" s="6"/>
      <c r="MPL369" s="31">
        <f>MPG369+MPI369+MPK369</f>
        <v>51.348</v>
      </c>
      <c r="MYV369" s="30"/>
      <c r="MYW369" s="3"/>
      <c r="MYX369" s="78" t="s">
        <v>12</v>
      </c>
      <c r="MYY369" s="3" t="s">
        <v>13</v>
      </c>
      <c r="MYZ369" s="6">
        <v>0.389</v>
      </c>
      <c r="MZA369" s="6">
        <f>MZA368*MYZ369</f>
        <v>8.558</v>
      </c>
      <c r="MZB369" s="3"/>
      <c r="MZC369" s="6"/>
      <c r="MZD369" s="5">
        <v>6</v>
      </c>
      <c r="MZE369" s="6">
        <f>MZA369*MZD369</f>
        <v>51.348</v>
      </c>
      <c r="MZF369" s="3"/>
      <c r="MZG369" s="6"/>
      <c r="MZH369" s="31">
        <f>MZC369+MZE369+MZG369</f>
        <v>51.348</v>
      </c>
      <c r="NIR369" s="30"/>
      <c r="NIS369" s="3"/>
      <c r="NIT369" s="78" t="s">
        <v>12</v>
      </c>
      <c r="NIU369" s="3" t="s">
        <v>13</v>
      </c>
      <c r="NIV369" s="6">
        <v>0.389</v>
      </c>
      <c r="NIW369" s="6">
        <f>NIW368*NIV369</f>
        <v>8.558</v>
      </c>
      <c r="NIX369" s="3"/>
      <c r="NIY369" s="6"/>
      <c r="NIZ369" s="5">
        <v>6</v>
      </c>
      <c r="NJA369" s="6">
        <f>NIW369*NIZ369</f>
        <v>51.348</v>
      </c>
      <c r="NJB369" s="3"/>
      <c r="NJC369" s="6"/>
      <c r="NJD369" s="31">
        <f>NIY369+NJA369+NJC369</f>
        <v>51.348</v>
      </c>
      <c r="NSN369" s="30"/>
      <c r="NSO369" s="3"/>
      <c r="NSP369" s="78" t="s">
        <v>12</v>
      </c>
      <c r="NSQ369" s="3" t="s">
        <v>13</v>
      </c>
      <c r="NSR369" s="6">
        <v>0.389</v>
      </c>
      <c r="NSS369" s="6">
        <f>NSS368*NSR369</f>
        <v>8.558</v>
      </c>
      <c r="NST369" s="3"/>
      <c r="NSU369" s="6"/>
      <c r="NSV369" s="5">
        <v>6</v>
      </c>
      <c r="NSW369" s="6">
        <f>NSS369*NSV369</f>
        <v>51.348</v>
      </c>
      <c r="NSX369" s="3"/>
      <c r="NSY369" s="6"/>
      <c r="NSZ369" s="31">
        <f>NSU369+NSW369+NSY369</f>
        <v>51.348</v>
      </c>
      <c r="OCJ369" s="30"/>
      <c r="OCK369" s="3"/>
      <c r="OCL369" s="78" t="s">
        <v>12</v>
      </c>
      <c r="OCM369" s="3" t="s">
        <v>13</v>
      </c>
      <c r="OCN369" s="6">
        <v>0.389</v>
      </c>
      <c r="OCO369" s="6">
        <f>OCO368*OCN369</f>
        <v>8.558</v>
      </c>
      <c r="OCP369" s="3"/>
      <c r="OCQ369" s="6"/>
      <c r="OCR369" s="5">
        <v>6</v>
      </c>
      <c r="OCS369" s="6">
        <f>OCO369*OCR369</f>
        <v>51.348</v>
      </c>
      <c r="OCT369" s="3"/>
      <c r="OCU369" s="6"/>
      <c r="OCV369" s="31">
        <f>OCQ369+OCS369+OCU369</f>
        <v>51.348</v>
      </c>
      <c r="OMF369" s="30"/>
      <c r="OMG369" s="3"/>
      <c r="OMH369" s="78" t="s">
        <v>12</v>
      </c>
      <c r="OMI369" s="3" t="s">
        <v>13</v>
      </c>
      <c r="OMJ369" s="6">
        <v>0.389</v>
      </c>
      <c r="OMK369" s="6">
        <f>OMK368*OMJ369</f>
        <v>8.558</v>
      </c>
      <c r="OML369" s="3"/>
      <c r="OMM369" s="6"/>
      <c r="OMN369" s="5">
        <v>6</v>
      </c>
      <c r="OMO369" s="6">
        <f>OMK369*OMN369</f>
        <v>51.348</v>
      </c>
      <c r="OMP369" s="3"/>
      <c r="OMQ369" s="6"/>
      <c r="OMR369" s="31">
        <f>OMM369+OMO369+OMQ369</f>
        <v>51.348</v>
      </c>
      <c r="OWB369" s="30"/>
      <c r="OWC369" s="3"/>
      <c r="OWD369" s="78" t="s">
        <v>12</v>
      </c>
      <c r="OWE369" s="3" t="s">
        <v>13</v>
      </c>
      <c r="OWF369" s="6">
        <v>0.389</v>
      </c>
      <c r="OWG369" s="6">
        <f>OWG368*OWF369</f>
        <v>8.558</v>
      </c>
      <c r="OWH369" s="3"/>
      <c r="OWI369" s="6"/>
      <c r="OWJ369" s="5">
        <v>6</v>
      </c>
      <c r="OWK369" s="6">
        <f>OWG369*OWJ369</f>
        <v>51.348</v>
      </c>
      <c r="OWL369" s="3"/>
      <c r="OWM369" s="6"/>
      <c r="OWN369" s="31">
        <f>OWI369+OWK369+OWM369</f>
        <v>51.348</v>
      </c>
      <c r="PFX369" s="30"/>
      <c r="PFY369" s="3"/>
      <c r="PFZ369" s="78" t="s">
        <v>12</v>
      </c>
      <c r="PGA369" s="3" t="s">
        <v>13</v>
      </c>
      <c r="PGB369" s="6">
        <v>0.389</v>
      </c>
      <c r="PGC369" s="6">
        <f>PGC368*PGB369</f>
        <v>8.558</v>
      </c>
      <c r="PGD369" s="3"/>
      <c r="PGE369" s="6"/>
      <c r="PGF369" s="5">
        <v>6</v>
      </c>
      <c r="PGG369" s="6">
        <f>PGC369*PGF369</f>
        <v>51.348</v>
      </c>
      <c r="PGH369" s="3"/>
      <c r="PGI369" s="6"/>
      <c r="PGJ369" s="31">
        <f>PGE369+PGG369+PGI369</f>
        <v>51.348</v>
      </c>
      <c r="PPT369" s="30"/>
      <c r="PPU369" s="3"/>
      <c r="PPV369" s="78" t="s">
        <v>12</v>
      </c>
      <c r="PPW369" s="3" t="s">
        <v>13</v>
      </c>
      <c r="PPX369" s="6">
        <v>0.389</v>
      </c>
      <c r="PPY369" s="6">
        <f>PPY368*PPX369</f>
        <v>8.558</v>
      </c>
      <c r="PPZ369" s="3"/>
      <c r="PQA369" s="6"/>
      <c r="PQB369" s="5">
        <v>6</v>
      </c>
      <c r="PQC369" s="6">
        <f>PPY369*PQB369</f>
        <v>51.348</v>
      </c>
      <c r="PQD369" s="3"/>
      <c r="PQE369" s="6"/>
      <c r="PQF369" s="31">
        <f>PQA369+PQC369+PQE369</f>
        <v>51.348</v>
      </c>
      <c r="PZP369" s="30"/>
      <c r="PZQ369" s="3"/>
      <c r="PZR369" s="78" t="s">
        <v>12</v>
      </c>
      <c r="PZS369" s="3" t="s">
        <v>13</v>
      </c>
      <c r="PZT369" s="6">
        <v>0.389</v>
      </c>
      <c r="PZU369" s="6">
        <f>PZU368*PZT369</f>
        <v>8.558</v>
      </c>
      <c r="PZV369" s="3"/>
      <c r="PZW369" s="6"/>
      <c r="PZX369" s="5">
        <v>6</v>
      </c>
      <c r="PZY369" s="6">
        <f>PZU369*PZX369</f>
        <v>51.348</v>
      </c>
      <c r="PZZ369" s="3"/>
      <c r="QAA369" s="6"/>
      <c r="QAB369" s="31">
        <f>PZW369+PZY369+QAA369</f>
        <v>51.348</v>
      </c>
      <c r="QJL369" s="30"/>
      <c r="QJM369" s="3"/>
      <c r="QJN369" s="78" t="s">
        <v>12</v>
      </c>
      <c r="QJO369" s="3" t="s">
        <v>13</v>
      </c>
      <c r="QJP369" s="6">
        <v>0.389</v>
      </c>
      <c r="QJQ369" s="6">
        <f>QJQ368*QJP369</f>
        <v>8.558</v>
      </c>
      <c r="QJR369" s="3"/>
      <c r="QJS369" s="6"/>
      <c r="QJT369" s="5">
        <v>6</v>
      </c>
      <c r="QJU369" s="6">
        <f>QJQ369*QJT369</f>
        <v>51.348</v>
      </c>
      <c r="QJV369" s="3"/>
      <c r="QJW369" s="6"/>
      <c r="QJX369" s="31">
        <f>QJS369+QJU369+QJW369</f>
        <v>51.348</v>
      </c>
      <c r="QTH369" s="30"/>
      <c r="QTI369" s="3"/>
      <c r="QTJ369" s="78" t="s">
        <v>12</v>
      </c>
      <c r="QTK369" s="3" t="s">
        <v>13</v>
      </c>
      <c r="QTL369" s="6">
        <v>0.389</v>
      </c>
      <c r="QTM369" s="6">
        <f>QTM368*QTL369</f>
        <v>8.558</v>
      </c>
      <c r="QTN369" s="3"/>
      <c r="QTO369" s="6"/>
      <c r="QTP369" s="5">
        <v>6</v>
      </c>
      <c r="QTQ369" s="6">
        <f>QTM369*QTP369</f>
        <v>51.348</v>
      </c>
      <c r="QTR369" s="3"/>
      <c r="QTS369" s="6"/>
      <c r="QTT369" s="31">
        <f>QTO369+QTQ369+QTS369</f>
        <v>51.348</v>
      </c>
      <c r="RDD369" s="30"/>
      <c r="RDE369" s="3"/>
      <c r="RDF369" s="78" t="s">
        <v>12</v>
      </c>
      <c r="RDG369" s="3" t="s">
        <v>13</v>
      </c>
      <c r="RDH369" s="6">
        <v>0.389</v>
      </c>
      <c r="RDI369" s="6">
        <f>RDI368*RDH369</f>
        <v>8.558</v>
      </c>
      <c r="RDJ369" s="3"/>
      <c r="RDK369" s="6"/>
      <c r="RDL369" s="5">
        <v>6</v>
      </c>
      <c r="RDM369" s="6">
        <f>RDI369*RDL369</f>
        <v>51.348</v>
      </c>
      <c r="RDN369" s="3"/>
      <c r="RDO369" s="6"/>
      <c r="RDP369" s="31">
        <f>RDK369+RDM369+RDO369</f>
        <v>51.348</v>
      </c>
      <c r="RMZ369" s="30"/>
      <c r="RNA369" s="3"/>
      <c r="RNB369" s="78" t="s">
        <v>12</v>
      </c>
      <c r="RNC369" s="3" t="s">
        <v>13</v>
      </c>
      <c r="RND369" s="6">
        <v>0.389</v>
      </c>
      <c r="RNE369" s="6">
        <f>RNE368*RND369</f>
        <v>8.558</v>
      </c>
      <c r="RNF369" s="3"/>
      <c r="RNG369" s="6"/>
      <c r="RNH369" s="5">
        <v>6</v>
      </c>
      <c r="RNI369" s="6">
        <f>RNE369*RNH369</f>
        <v>51.348</v>
      </c>
      <c r="RNJ369" s="3"/>
      <c r="RNK369" s="6"/>
      <c r="RNL369" s="31">
        <f>RNG369+RNI369+RNK369</f>
        <v>51.348</v>
      </c>
      <c r="RWV369" s="30"/>
      <c r="RWW369" s="3"/>
      <c r="RWX369" s="78" t="s">
        <v>12</v>
      </c>
      <c r="RWY369" s="3" t="s">
        <v>13</v>
      </c>
      <c r="RWZ369" s="6">
        <v>0.389</v>
      </c>
      <c r="RXA369" s="6">
        <f>RXA368*RWZ369</f>
        <v>8.558</v>
      </c>
      <c r="RXB369" s="3"/>
      <c r="RXC369" s="6"/>
      <c r="RXD369" s="5">
        <v>6</v>
      </c>
      <c r="RXE369" s="6">
        <f>RXA369*RXD369</f>
        <v>51.348</v>
      </c>
      <c r="RXF369" s="3"/>
      <c r="RXG369" s="6"/>
      <c r="RXH369" s="31">
        <f>RXC369+RXE369+RXG369</f>
        <v>51.348</v>
      </c>
      <c r="SGR369" s="30"/>
      <c r="SGS369" s="3"/>
      <c r="SGT369" s="78" t="s">
        <v>12</v>
      </c>
      <c r="SGU369" s="3" t="s">
        <v>13</v>
      </c>
      <c r="SGV369" s="6">
        <v>0.389</v>
      </c>
      <c r="SGW369" s="6">
        <f>SGW368*SGV369</f>
        <v>8.558</v>
      </c>
      <c r="SGX369" s="3"/>
      <c r="SGY369" s="6"/>
      <c r="SGZ369" s="5">
        <v>6</v>
      </c>
      <c r="SHA369" s="6">
        <f>SGW369*SGZ369</f>
        <v>51.348</v>
      </c>
      <c r="SHB369" s="3"/>
      <c r="SHC369" s="6"/>
      <c r="SHD369" s="31">
        <f>SGY369+SHA369+SHC369</f>
        <v>51.348</v>
      </c>
      <c r="SQN369" s="30"/>
      <c r="SQO369" s="3"/>
      <c r="SQP369" s="78" t="s">
        <v>12</v>
      </c>
      <c r="SQQ369" s="3" t="s">
        <v>13</v>
      </c>
      <c r="SQR369" s="6">
        <v>0.389</v>
      </c>
      <c r="SQS369" s="6">
        <f>SQS368*SQR369</f>
        <v>8.558</v>
      </c>
      <c r="SQT369" s="3"/>
      <c r="SQU369" s="6"/>
      <c r="SQV369" s="5">
        <v>6</v>
      </c>
      <c r="SQW369" s="6">
        <f>SQS369*SQV369</f>
        <v>51.348</v>
      </c>
      <c r="SQX369" s="3"/>
      <c r="SQY369" s="6"/>
      <c r="SQZ369" s="31">
        <f>SQU369+SQW369+SQY369</f>
        <v>51.348</v>
      </c>
      <c r="TAJ369" s="30"/>
      <c r="TAK369" s="3"/>
      <c r="TAL369" s="78" t="s">
        <v>12</v>
      </c>
      <c r="TAM369" s="3" t="s">
        <v>13</v>
      </c>
      <c r="TAN369" s="6">
        <v>0.389</v>
      </c>
      <c r="TAO369" s="6">
        <f>TAO368*TAN369</f>
        <v>8.558</v>
      </c>
      <c r="TAP369" s="3"/>
      <c r="TAQ369" s="6"/>
      <c r="TAR369" s="5">
        <v>6</v>
      </c>
      <c r="TAS369" s="6">
        <f>TAO369*TAR369</f>
        <v>51.348</v>
      </c>
      <c r="TAT369" s="3"/>
      <c r="TAU369" s="6"/>
      <c r="TAV369" s="31">
        <f>TAQ369+TAS369+TAU369</f>
        <v>51.348</v>
      </c>
      <c r="TKF369" s="30"/>
      <c r="TKG369" s="3"/>
      <c r="TKH369" s="78" t="s">
        <v>12</v>
      </c>
      <c r="TKI369" s="3" t="s">
        <v>13</v>
      </c>
      <c r="TKJ369" s="6">
        <v>0.389</v>
      </c>
      <c r="TKK369" s="6">
        <f>TKK368*TKJ369</f>
        <v>8.558</v>
      </c>
      <c r="TKL369" s="3"/>
      <c r="TKM369" s="6"/>
      <c r="TKN369" s="5">
        <v>6</v>
      </c>
      <c r="TKO369" s="6">
        <f>TKK369*TKN369</f>
        <v>51.348</v>
      </c>
      <c r="TKP369" s="3"/>
      <c r="TKQ369" s="6"/>
      <c r="TKR369" s="31">
        <f>TKM369+TKO369+TKQ369</f>
        <v>51.348</v>
      </c>
      <c r="TUB369" s="30"/>
      <c r="TUC369" s="3"/>
      <c r="TUD369" s="78" t="s">
        <v>12</v>
      </c>
      <c r="TUE369" s="3" t="s">
        <v>13</v>
      </c>
      <c r="TUF369" s="6">
        <v>0.389</v>
      </c>
      <c r="TUG369" s="6">
        <f>TUG368*TUF369</f>
        <v>8.558</v>
      </c>
      <c r="TUH369" s="3"/>
      <c r="TUI369" s="6"/>
      <c r="TUJ369" s="5">
        <v>6</v>
      </c>
      <c r="TUK369" s="6">
        <f>TUG369*TUJ369</f>
        <v>51.348</v>
      </c>
      <c r="TUL369" s="3"/>
      <c r="TUM369" s="6"/>
      <c r="TUN369" s="31">
        <f>TUI369+TUK369+TUM369</f>
        <v>51.348</v>
      </c>
      <c r="UDX369" s="30"/>
      <c r="UDY369" s="3"/>
      <c r="UDZ369" s="78" t="s">
        <v>12</v>
      </c>
      <c r="UEA369" s="3" t="s">
        <v>13</v>
      </c>
      <c r="UEB369" s="6">
        <v>0.389</v>
      </c>
      <c r="UEC369" s="6">
        <f>UEC368*UEB369</f>
        <v>8.558</v>
      </c>
      <c r="UED369" s="3"/>
      <c r="UEE369" s="6"/>
      <c r="UEF369" s="5">
        <v>6</v>
      </c>
      <c r="UEG369" s="6">
        <f>UEC369*UEF369</f>
        <v>51.348</v>
      </c>
      <c r="UEH369" s="3"/>
      <c r="UEI369" s="6"/>
      <c r="UEJ369" s="31">
        <f>UEE369+UEG369+UEI369</f>
        <v>51.348</v>
      </c>
      <c r="UNT369" s="30"/>
      <c r="UNU369" s="3"/>
      <c r="UNV369" s="78" t="s">
        <v>12</v>
      </c>
      <c r="UNW369" s="3" t="s">
        <v>13</v>
      </c>
      <c r="UNX369" s="6">
        <v>0.389</v>
      </c>
      <c r="UNY369" s="6">
        <f>UNY368*UNX369</f>
        <v>8.558</v>
      </c>
      <c r="UNZ369" s="3"/>
      <c r="UOA369" s="6"/>
      <c r="UOB369" s="5">
        <v>6</v>
      </c>
      <c r="UOC369" s="6">
        <f>UNY369*UOB369</f>
        <v>51.348</v>
      </c>
      <c r="UOD369" s="3"/>
      <c r="UOE369" s="6"/>
      <c r="UOF369" s="31">
        <f>UOA369+UOC369+UOE369</f>
        <v>51.348</v>
      </c>
      <c r="UXP369" s="30"/>
      <c r="UXQ369" s="3"/>
      <c r="UXR369" s="78" t="s">
        <v>12</v>
      </c>
      <c r="UXS369" s="3" t="s">
        <v>13</v>
      </c>
      <c r="UXT369" s="6">
        <v>0.389</v>
      </c>
      <c r="UXU369" s="6">
        <f>UXU368*UXT369</f>
        <v>8.558</v>
      </c>
      <c r="UXV369" s="3"/>
      <c r="UXW369" s="6"/>
      <c r="UXX369" s="5">
        <v>6</v>
      </c>
      <c r="UXY369" s="6">
        <f>UXU369*UXX369</f>
        <v>51.348</v>
      </c>
      <c r="UXZ369" s="3"/>
      <c r="UYA369" s="6"/>
      <c r="UYB369" s="31">
        <f>UXW369+UXY369+UYA369</f>
        <v>51.348</v>
      </c>
      <c r="VHL369" s="30"/>
      <c r="VHM369" s="3"/>
      <c r="VHN369" s="78" t="s">
        <v>12</v>
      </c>
      <c r="VHO369" s="3" t="s">
        <v>13</v>
      </c>
      <c r="VHP369" s="6">
        <v>0.389</v>
      </c>
      <c r="VHQ369" s="6">
        <f>VHQ368*VHP369</f>
        <v>8.558</v>
      </c>
      <c r="VHR369" s="3"/>
      <c r="VHS369" s="6"/>
      <c r="VHT369" s="5">
        <v>6</v>
      </c>
      <c r="VHU369" s="6">
        <f>VHQ369*VHT369</f>
        <v>51.348</v>
      </c>
      <c r="VHV369" s="3"/>
      <c r="VHW369" s="6"/>
      <c r="VHX369" s="31">
        <f>VHS369+VHU369+VHW369</f>
        <v>51.348</v>
      </c>
      <c r="VRH369" s="30"/>
      <c r="VRI369" s="3"/>
      <c r="VRJ369" s="78" t="s">
        <v>12</v>
      </c>
      <c r="VRK369" s="3" t="s">
        <v>13</v>
      </c>
      <c r="VRL369" s="6">
        <v>0.389</v>
      </c>
      <c r="VRM369" s="6">
        <f>VRM368*VRL369</f>
        <v>8.558</v>
      </c>
      <c r="VRN369" s="3"/>
      <c r="VRO369" s="6"/>
      <c r="VRP369" s="5">
        <v>6</v>
      </c>
      <c r="VRQ369" s="6">
        <f>VRM369*VRP369</f>
        <v>51.348</v>
      </c>
      <c r="VRR369" s="3"/>
      <c r="VRS369" s="6"/>
      <c r="VRT369" s="31">
        <f>VRO369+VRQ369+VRS369</f>
        <v>51.348</v>
      </c>
      <c r="WBD369" s="30"/>
      <c r="WBE369" s="3"/>
      <c r="WBF369" s="78" t="s">
        <v>12</v>
      </c>
      <c r="WBG369" s="3" t="s">
        <v>13</v>
      </c>
      <c r="WBH369" s="6">
        <v>0.389</v>
      </c>
      <c r="WBI369" s="6">
        <f>WBI368*WBH369</f>
        <v>8.558</v>
      </c>
      <c r="WBJ369" s="3"/>
      <c r="WBK369" s="6"/>
      <c r="WBL369" s="5">
        <v>6</v>
      </c>
      <c r="WBM369" s="6">
        <f>WBI369*WBL369</f>
        <v>51.348</v>
      </c>
      <c r="WBN369" s="3"/>
      <c r="WBO369" s="6"/>
      <c r="WBP369" s="31">
        <f>WBK369+WBM369+WBO369</f>
        <v>51.348</v>
      </c>
      <c r="WKZ369" s="30"/>
      <c r="WLA369" s="3"/>
      <c r="WLB369" s="78" t="s">
        <v>12</v>
      </c>
      <c r="WLC369" s="3" t="s">
        <v>13</v>
      </c>
      <c r="WLD369" s="6">
        <v>0.389</v>
      </c>
      <c r="WLE369" s="6">
        <f>WLE368*WLD369</f>
        <v>8.558</v>
      </c>
      <c r="WLF369" s="3"/>
      <c r="WLG369" s="6"/>
      <c r="WLH369" s="5">
        <v>6</v>
      </c>
      <c r="WLI369" s="6">
        <f>WLE369*WLH369</f>
        <v>51.348</v>
      </c>
      <c r="WLJ369" s="3"/>
      <c r="WLK369" s="6"/>
      <c r="WLL369" s="31">
        <f>WLG369+WLI369+WLK369</f>
        <v>51.348</v>
      </c>
      <c r="WUV369" s="30"/>
      <c r="WUW369" s="3"/>
      <c r="WUX369" s="78" t="s">
        <v>12</v>
      </c>
      <c r="WUY369" s="3" t="s">
        <v>13</v>
      </c>
      <c r="WUZ369" s="6">
        <v>0.389</v>
      </c>
      <c r="WVA369" s="6">
        <f>WVA368*WUZ369</f>
        <v>8.558</v>
      </c>
      <c r="WVB369" s="3"/>
      <c r="WVC369" s="6"/>
      <c r="WVD369" s="5">
        <v>6</v>
      </c>
      <c r="WVE369" s="6">
        <f>WVA369*WVD369</f>
        <v>51.348</v>
      </c>
      <c r="WVF369" s="3"/>
      <c r="WVG369" s="6"/>
      <c r="WVH369" s="31">
        <f>WVC369+WVE369+WVG369</f>
        <v>51.348</v>
      </c>
    </row>
    <row r="370" spans="1:16128" ht="15">
      <c r="A370" s="30"/>
      <c r="B370" s="92" t="s">
        <v>16</v>
      </c>
      <c r="C370" s="43" t="s">
        <v>17</v>
      </c>
      <c r="D370" s="59">
        <v>0.302</v>
      </c>
      <c r="E370" s="69"/>
      <c r="F370" s="69"/>
      <c r="G370" s="69"/>
      <c r="H370" s="69"/>
      <c r="I370" s="69"/>
      <c r="J370" s="69"/>
      <c r="K370" s="63"/>
      <c r="L370" s="54" t="s">
        <v>223</v>
      </c>
      <c r="IJ370" s="30"/>
      <c r="IK370" s="3"/>
      <c r="IL370" s="92" t="s">
        <v>16</v>
      </c>
      <c r="IM370" s="43" t="s">
        <v>17</v>
      </c>
      <c r="IN370" s="44">
        <v>0.151</v>
      </c>
      <c r="IO370" s="6">
        <f>IO368*IN370</f>
        <v>3.322</v>
      </c>
      <c r="IP370" s="45"/>
      <c r="IQ370" s="45"/>
      <c r="IR370" s="45"/>
      <c r="IS370" s="46"/>
      <c r="IT370" s="47">
        <v>3.2</v>
      </c>
      <c r="IU370" s="47">
        <f>IO370*IT370</f>
        <v>10.630400000000002</v>
      </c>
      <c r="IV370" s="31">
        <f>IQ370+IS370+IU370</f>
        <v>10.630400000000002</v>
      </c>
      <c r="SF370" s="30"/>
      <c r="SG370" s="3"/>
      <c r="SH370" s="92" t="s">
        <v>16</v>
      </c>
      <c r="SI370" s="43" t="s">
        <v>17</v>
      </c>
      <c r="SJ370" s="44">
        <v>0.151</v>
      </c>
      <c r="SK370" s="6">
        <f>SK368*SJ370</f>
        <v>3.322</v>
      </c>
      <c r="SL370" s="45"/>
      <c r="SM370" s="45"/>
      <c r="SN370" s="45"/>
      <c r="SO370" s="46"/>
      <c r="SP370" s="47">
        <v>3.2</v>
      </c>
      <c r="SQ370" s="47">
        <f>SK370*SP370</f>
        <v>10.630400000000002</v>
      </c>
      <c r="SR370" s="31">
        <f>SM370+SO370+SQ370</f>
        <v>10.630400000000002</v>
      </c>
      <c r="ACB370" s="30"/>
      <c r="ACC370" s="3"/>
      <c r="ACD370" s="92" t="s">
        <v>16</v>
      </c>
      <c r="ACE370" s="43" t="s">
        <v>17</v>
      </c>
      <c r="ACF370" s="44">
        <v>0.151</v>
      </c>
      <c r="ACG370" s="6">
        <f>ACG368*ACF370</f>
        <v>3.322</v>
      </c>
      <c r="ACH370" s="45"/>
      <c r="ACI370" s="45"/>
      <c r="ACJ370" s="45"/>
      <c r="ACK370" s="46"/>
      <c r="ACL370" s="47">
        <v>3.2</v>
      </c>
      <c r="ACM370" s="47">
        <f>ACG370*ACL370</f>
        <v>10.630400000000002</v>
      </c>
      <c r="ACN370" s="31">
        <f>ACI370+ACK370+ACM370</f>
        <v>10.630400000000002</v>
      </c>
      <c r="ALX370" s="30"/>
      <c r="ALY370" s="3"/>
      <c r="ALZ370" s="92" t="s">
        <v>16</v>
      </c>
      <c r="AMA370" s="43" t="s">
        <v>17</v>
      </c>
      <c r="AMB370" s="44">
        <v>0.151</v>
      </c>
      <c r="AMC370" s="6">
        <f>AMC368*AMB370</f>
        <v>3.322</v>
      </c>
      <c r="AMD370" s="45"/>
      <c r="AME370" s="45"/>
      <c r="AMF370" s="45"/>
      <c r="AMG370" s="46"/>
      <c r="AMH370" s="47">
        <v>3.2</v>
      </c>
      <c r="AMI370" s="47">
        <f>AMC370*AMH370</f>
        <v>10.630400000000002</v>
      </c>
      <c r="AMJ370" s="31">
        <f>AME370+AMG370+AMI370</f>
        <v>10.630400000000002</v>
      </c>
      <c r="AVT370" s="30"/>
      <c r="AVU370" s="3"/>
      <c r="AVV370" s="92" t="s">
        <v>16</v>
      </c>
      <c r="AVW370" s="43" t="s">
        <v>17</v>
      </c>
      <c r="AVX370" s="44">
        <v>0.151</v>
      </c>
      <c r="AVY370" s="6">
        <f>AVY368*AVX370</f>
        <v>3.322</v>
      </c>
      <c r="AVZ370" s="45"/>
      <c r="AWA370" s="45"/>
      <c r="AWB370" s="45"/>
      <c r="AWC370" s="46"/>
      <c r="AWD370" s="47">
        <v>3.2</v>
      </c>
      <c r="AWE370" s="47">
        <f>AVY370*AWD370</f>
        <v>10.630400000000002</v>
      </c>
      <c r="AWF370" s="31">
        <f>AWA370+AWC370+AWE370</f>
        <v>10.630400000000002</v>
      </c>
      <c r="BFP370" s="30"/>
      <c r="BFQ370" s="3"/>
      <c r="BFR370" s="92" t="s">
        <v>16</v>
      </c>
      <c r="BFS370" s="43" t="s">
        <v>17</v>
      </c>
      <c r="BFT370" s="44">
        <v>0.151</v>
      </c>
      <c r="BFU370" s="6">
        <f>BFU368*BFT370</f>
        <v>3.322</v>
      </c>
      <c r="BFV370" s="45"/>
      <c r="BFW370" s="45"/>
      <c r="BFX370" s="45"/>
      <c r="BFY370" s="46"/>
      <c r="BFZ370" s="47">
        <v>3.2</v>
      </c>
      <c r="BGA370" s="47">
        <f>BFU370*BFZ370</f>
        <v>10.630400000000002</v>
      </c>
      <c r="BGB370" s="31">
        <f>BFW370+BFY370+BGA370</f>
        <v>10.630400000000002</v>
      </c>
      <c r="BPL370" s="30"/>
      <c r="BPM370" s="3"/>
      <c r="BPN370" s="92" t="s">
        <v>16</v>
      </c>
      <c r="BPO370" s="43" t="s">
        <v>17</v>
      </c>
      <c r="BPP370" s="44">
        <v>0.151</v>
      </c>
      <c r="BPQ370" s="6">
        <f>BPQ368*BPP370</f>
        <v>3.322</v>
      </c>
      <c r="BPR370" s="45"/>
      <c r="BPS370" s="45"/>
      <c r="BPT370" s="45"/>
      <c r="BPU370" s="46"/>
      <c r="BPV370" s="47">
        <v>3.2</v>
      </c>
      <c r="BPW370" s="47">
        <f>BPQ370*BPV370</f>
        <v>10.630400000000002</v>
      </c>
      <c r="BPX370" s="31">
        <f>BPS370+BPU370+BPW370</f>
        <v>10.630400000000002</v>
      </c>
      <c r="BZH370" s="30"/>
      <c r="BZI370" s="3"/>
      <c r="BZJ370" s="92" t="s">
        <v>16</v>
      </c>
      <c r="BZK370" s="43" t="s">
        <v>17</v>
      </c>
      <c r="BZL370" s="44">
        <v>0.151</v>
      </c>
      <c r="BZM370" s="6">
        <f>BZM368*BZL370</f>
        <v>3.322</v>
      </c>
      <c r="BZN370" s="45"/>
      <c r="BZO370" s="45"/>
      <c r="BZP370" s="45"/>
      <c r="BZQ370" s="46"/>
      <c r="BZR370" s="47">
        <v>3.2</v>
      </c>
      <c r="BZS370" s="47">
        <f>BZM370*BZR370</f>
        <v>10.630400000000002</v>
      </c>
      <c r="BZT370" s="31">
        <f>BZO370+BZQ370+BZS370</f>
        <v>10.630400000000002</v>
      </c>
      <c r="CJD370" s="30"/>
      <c r="CJE370" s="3"/>
      <c r="CJF370" s="92" t="s">
        <v>16</v>
      </c>
      <c r="CJG370" s="43" t="s">
        <v>17</v>
      </c>
      <c r="CJH370" s="44">
        <v>0.151</v>
      </c>
      <c r="CJI370" s="6">
        <f>CJI368*CJH370</f>
        <v>3.322</v>
      </c>
      <c r="CJJ370" s="45"/>
      <c r="CJK370" s="45"/>
      <c r="CJL370" s="45"/>
      <c r="CJM370" s="46"/>
      <c r="CJN370" s="47">
        <v>3.2</v>
      </c>
      <c r="CJO370" s="47">
        <f>CJI370*CJN370</f>
        <v>10.630400000000002</v>
      </c>
      <c r="CJP370" s="31">
        <f>CJK370+CJM370+CJO370</f>
        <v>10.630400000000002</v>
      </c>
      <c r="CSZ370" s="30"/>
      <c r="CTA370" s="3"/>
      <c r="CTB370" s="92" t="s">
        <v>16</v>
      </c>
      <c r="CTC370" s="43" t="s">
        <v>17</v>
      </c>
      <c r="CTD370" s="44">
        <v>0.151</v>
      </c>
      <c r="CTE370" s="6">
        <f>CTE368*CTD370</f>
        <v>3.322</v>
      </c>
      <c r="CTF370" s="45"/>
      <c r="CTG370" s="45"/>
      <c r="CTH370" s="45"/>
      <c r="CTI370" s="46"/>
      <c r="CTJ370" s="47">
        <v>3.2</v>
      </c>
      <c r="CTK370" s="47">
        <f>CTE370*CTJ370</f>
        <v>10.630400000000002</v>
      </c>
      <c r="CTL370" s="31">
        <f>CTG370+CTI370+CTK370</f>
        <v>10.630400000000002</v>
      </c>
      <c r="DCV370" s="30"/>
      <c r="DCW370" s="3"/>
      <c r="DCX370" s="92" t="s">
        <v>16</v>
      </c>
      <c r="DCY370" s="43" t="s">
        <v>17</v>
      </c>
      <c r="DCZ370" s="44">
        <v>0.151</v>
      </c>
      <c r="DDA370" s="6">
        <f>DDA368*DCZ370</f>
        <v>3.322</v>
      </c>
      <c r="DDB370" s="45"/>
      <c r="DDC370" s="45"/>
      <c r="DDD370" s="45"/>
      <c r="DDE370" s="46"/>
      <c r="DDF370" s="47">
        <v>3.2</v>
      </c>
      <c r="DDG370" s="47">
        <f>DDA370*DDF370</f>
        <v>10.630400000000002</v>
      </c>
      <c r="DDH370" s="31">
        <f>DDC370+DDE370+DDG370</f>
        <v>10.630400000000002</v>
      </c>
      <c r="DMR370" s="30"/>
      <c r="DMS370" s="3"/>
      <c r="DMT370" s="92" t="s">
        <v>16</v>
      </c>
      <c r="DMU370" s="43" t="s">
        <v>17</v>
      </c>
      <c r="DMV370" s="44">
        <v>0.151</v>
      </c>
      <c r="DMW370" s="6">
        <f>DMW368*DMV370</f>
        <v>3.322</v>
      </c>
      <c r="DMX370" s="45"/>
      <c r="DMY370" s="45"/>
      <c r="DMZ370" s="45"/>
      <c r="DNA370" s="46"/>
      <c r="DNB370" s="47">
        <v>3.2</v>
      </c>
      <c r="DNC370" s="47">
        <f>DMW370*DNB370</f>
        <v>10.630400000000002</v>
      </c>
      <c r="DND370" s="31">
        <f>DMY370+DNA370+DNC370</f>
        <v>10.630400000000002</v>
      </c>
      <c r="DWN370" s="30"/>
      <c r="DWO370" s="3"/>
      <c r="DWP370" s="92" t="s">
        <v>16</v>
      </c>
      <c r="DWQ370" s="43" t="s">
        <v>17</v>
      </c>
      <c r="DWR370" s="44">
        <v>0.151</v>
      </c>
      <c r="DWS370" s="6">
        <f>DWS368*DWR370</f>
        <v>3.322</v>
      </c>
      <c r="DWT370" s="45"/>
      <c r="DWU370" s="45"/>
      <c r="DWV370" s="45"/>
      <c r="DWW370" s="46"/>
      <c r="DWX370" s="47">
        <v>3.2</v>
      </c>
      <c r="DWY370" s="47">
        <f>DWS370*DWX370</f>
        <v>10.630400000000002</v>
      </c>
      <c r="DWZ370" s="31">
        <f>DWU370+DWW370+DWY370</f>
        <v>10.630400000000002</v>
      </c>
      <c r="EGJ370" s="30"/>
      <c r="EGK370" s="3"/>
      <c r="EGL370" s="92" t="s">
        <v>16</v>
      </c>
      <c r="EGM370" s="43" t="s">
        <v>17</v>
      </c>
      <c r="EGN370" s="44">
        <v>0.151</v>
      </c>
      <c r="EGO370" s="6">
        <f>EGO368*EGN370</f>
        <v>3.322</v>
      </c>
      <c r="EGP370" s="45"/>
      <c r="EGQ370" s="45"/>
      <c r="EGR370" s="45"/>
      <c r="EGS370" s="46"/>
      <c r="EGT370" s="47">
        <v>3.2</v>
      </c>
      <c r="EGU370" s="47">
        <f>EGO370*EGT370</f>
        <v>10.630400000000002</v>
      </c>
      <c r="EGV370" s="31">
        <f>EGQ370+EGS370+EGU370</f>
        <v>10.630400000000002</v>
      </c>
      <c r="EQF370" s="30"/>
      <c r="EQG370" s="3"/>
      <c r="EQH370" s="92" t="s">
        <v>16</v>
      </c>
      <c r="EQI370" s="43" t="s">
        <v>17</v>
      </c>
      <c r="EQJ370" s="44">
        <v>0.151</v>
      </c>
      <c r="EQK370" s="6">
        <f>EQK368*EQJ370</f>
        <v>3.322</v>
      </c>
      <c r="EQL370" s="45"/>
      <c r="EQM370" s="45"/>
      <c r="EQN370" s="45"/>
      <c r="EQO370" s="46"/>
      <c r="EQP370" s="47">
        <v>3.2</v>
      </c>
      <c r="EQQ370" s="47">
        <f>EQK370*EQP370</f>
        <v>10.630400000000002</v>
      </c>
      <c r="EQR370" s="31">
        <f>EQM370+EQO370+EQQ370</f>
        <v>10.630400000000002</v>
      </c>
      <c r="FAB370" s="30"/>
      <c r="FAC370" s="3"/>
      <c r="FAD370" s="92" t="s">
        <v>16</v>
      </c>
      <c r="FAE370" s="43" t="s">
        <v>17</v>
      </c>
      <c r="FAF370" s="44">
        <v>0.151</v>
      </c>
      <c r="FAG370" s="6">
        <f>FAG368*FAF370</f>
        <v>3.322</v>
      </c>
      <c r="FAH370" s="45"/>
      <c r="FAI370" s="45"/>
      <c r="FAJ370" s="45"/>
      <c r="FAK370" s="46"/>
      <c r="FAL370" s="47">
        <v>3.2</v>
      </c>
      <c r="FAM370" s="47">
        <f>FAG370*FAL370</f>
        <v>10.630400000000002</v>
      </c>
      <c r="FAN370" s="31">
        <f>FAI370+FAK370+FAM370</f>
        <v>10.630400000000002</v>
      </c>
      <c r="FJX370" s="30"/>
      <c r="FJY370" s="3"/>
      <c r="FJZ370" s="92" t="s">
        <v>16</v>
      </c>
      <c r="FKA370" s="43" t="s">
        <v>17</v>
      </c>
      <c r="FKB370" s="44">
        <v>0.151</v>
      </c>
      <c r="FKC370" s="6">
        <f>FKC368*FKB370</f>
        <v>3.322</v>
      </c>
      <c r="FKD370" s="45"/>
      <c r="FKE370" s="45"/>
      <c r="FKF370" s="45"/>
      <c r="FKG370" s="46"/>
      <c r="FKH370" s="47">
        <v>3.2</v>
      </c>
      <c r="FKI370" s="47">
        <f>FKC370*FKH370</f>
        <v>10.630400000000002</v>
      </c>
      <c r="FKJ370" s="31">
        <f>FKE370+FKG370+FKI370</f>
        <v>10.630400000000002</v>
      </c>
      <c r="FTT370" s="30"/>
      <c r="FTU370" s="3"/>
      <c r="FTV370" s="92" t="s">
        <v>16</v>
      </c>
      <c r="FTW370" s="43" t="s">
        <v>17</v>
      </c>
      <c r="FTX370" s="44">
        <v>0.151</v>
      </c>
      <c r="FTY370" s="6">
        <f>FTY368*FTX370</f>
        <v>3.322</v>
      </c>
      <c r="FTZ370" s="45"/>
      <c r="FUA370" s="45"/>
      <c r="FUB370" s="45"/>
      <c r="FUC370" s="46"/>
      <c r="FUD370" s="47">
        <v>3.2</v>
      </c>
      <c r="FUE370" s="47">
        <f>FTY370*FUD370</f>
        <v>10.630400000000002</v>
      </c>
      <c r="FUF370" s="31">
        <f>FUA370+FUC370+FUE370</f>
        <v>10.630400000000002</v>
      </c>
      <c r="GDP370" s="30"/>
      <c r="GDQ370" s="3"/>
      <c r="GDR370" s="92" t="s">
        <v>16</v>
      </c>
      <c r="GDS370" s="43" t="s">
        <v>17</v>
      </c>
      <c r="GDT370" s="44">
        <v>0.151</v>
      </c>
      <c r="GDU370" s="6">
        <f>GDU368*GDT370</f>
        <v>3.322</v>
      </c>
      <c r="GDV370" s="45"/>
      <c r="GDW370" s="45"/>
      <c r="GDX370" s="45"/>
      <c r="GDY370" s="46"/>
      <c r="GDZ370" s="47">
        <v>3.2</v>
      </c>
      <c r="GEA370" s="47">
        <f>GDU370*GDZ370</f>
        <v>10.630400000000002</v>
      </c>
      <c r="GEB370" s="31">
        <f>GDW370+GDY370+GEA370</f>
        <v>10.630400000000002</v>
      </c>
      <c r="GNL370" s="30"/>
      <c r="GNM370" s="3"/>
      <c r="GNN370" s="92" t="s">
        <v>16</v>
      </c>
      <c r="GNO370" s="43" t="s">
        <v>17</v>
      </c>
      <c r="GNP370" s="44">
        <v>0.151</v>
      </c>
      <c r="GNQ370" s="6">
        <f>GNQ368*GNP370</f>
        <v>3.322</v>
      </c>
      <c r="GNR370" s="45"/>
      <c r="GNS370" s="45"/>
      <c r="GNT370" s="45"/>
      <c r="GNU370" s="46"/>
      <c r="GNV370" s="47">
        <v>3.2</v>
      </c>
      <c r="GNW370" s="47">
        <f>GNQ370*GNV370</f>
        <v>10.630400000000002</v>
      </c>
      <c r="GNX370" s="31">
        <f>GNS370+GNU370+GNW370</f>
        <v>10.630400000000002</v>
      </c>
      <c r="GXH370" s="30"/>
      <c r="GXI370" s="3"/>
      <c r="GXJ370" s="92" t="s">
        <v>16</v>
      </c>
      <c r="GXK370" s="43" t="s">
        <v>17</v>
      </c>
      <c r="GXL370" s="44">
        <v>0.151</v>
      </c>
      <c r="GXM370" s="6">
        <f>GXM368*GXL370</f>
        <v>3.322</v>
      </c>
      <c r="GXN370" s="45"/>
      <c r="GXO370" s="45"/>
      <c r="GXP370" s="45"/>
      <c r="GXQ370" s="46"/>
      <c r="GXR370" s="47">
        <v>3.2</v>
      </c>
      <c r="GXS370" s="47">
        <f>GXM370*GXR370</f>
        <v>10.630400000000002</v>
      </c>
      <c r="GXT370" s="31">
        <f>GXO370+GXQ370+GXS370</f>
        <v>10.630400000000002</v>
      </c>
      <c r="HHD370" s="30"/>
      <c r="HHE370" s="3"/>
      <c r="HHF370" s="92" t="s">
        <v>16</v>
      </c>
      <c r="HHG370" s="43" t="s">
        <v>17</v>
      </c>
      <c r="HHH370" s="44">
        <v>0.151</v>
      </c>
      <c r="HHI370" s="6">
        <f>HHI368*HHH370</f>
        <v>3.322</v>
      </c>
      <c r="HHJ370" s="45"/>
      <c r="HHK370" s="45"/>
      <c r="HHL370" s="45"/>
      <c r="HHM370" s="46"/>
      <c r="HHN370" s="47">
        <v>3.2</v>
      </c>
      <c r="HHO370" s="47">
        <f>HHI370*HHN370</f>
        <v>10.630400000000002</v>
      </c>
      <c r="HHP370" s="31">
        <f>HHK370+HHM370+HHO370</f>
        <v>10.630400000000002</v>
      </c>
      <c r="HQZ370" s="30"/>
      <c r="HRA370" s="3"/>
      <c r="HRB370" s="92" t="s">
        <v>16</v>
      </c>
      <c r="HRC370" s="43" t="s">
        <v>17</v>
      </c>
      <c r="HRD370" s="44">
        <v>0.151</v>
      </c>
      <c r="HRE370" s="6">
        <f>HRE368*HRD370</f>
        <v>3.322</v>
      </c>
      <c r="HRF370" s="45"/>
      <c r="HRG370" s="45"/>
      <c r="HRH370" s="45"/>
      <c r="HRI370" s="46"/>
      <c r="HRJ370" s="47">
        <v>3.2</v>
      </c>
      <c r="HRK370" s="47">
        <f>HRE370*HRJ370</f>
        <v>10.630400000000002</v>
      </c>
      <c r="HRL370" s="31">
        <f>HRG370+HRI370+HRK370</f>
        <v>10.630400000000002</v>
      </c>
      <c r="IAV370" s="30"/>
      <c r="IAW370" s="3"/>
      <c r="IAX370" s="92" t="s">
        <v>16</v>
      </c>
      <c r="IAY370" s="43" t="s">
        <v>17</v>
      </c>
      <c r="IAZ370" s="44">
        <v>0.151</v>
      </c>
      <c r="IBA370" s="6">
        <f>IBA368*IAZ370</f>
        <v>3.322</v>
      </c>
      <c r="IBB370" s="45"/>
      <c r="IBC370" s="45"/>
      <c r="IBD370" s="45"/>
      <c r="IBE370" s="46"/>
      <c r="IBF370" s="47">
        <v>3.2</v>
      </c>
      <c r="IBG370" s="47">
        <f>IBA370*IBF370</f>
        <v>10.630400000000002</v>
      </c>
      <c r="IBH370" s="31">
        <f>IBC370+IBE370+IBG370</f>
        <v>10.630400000000002</v>
      </c>
      <c r="IKR370" s="30"/>
      <c r="IKS370" s="3"/>
      <c r="IKT370" s="92" t="s">
        <v>16</v>
      </c>
      <c r="IKU370" s="43" t="s">
        <v>17</v>
      </c>
      <c r="IKV370" s="44">
        <v>0.151</v>
      </c>
      <c r="IKW370" s="6">
        <f>IKW368*IKV370</f>
        <v>3.322</v>
      </c>
      <c r="IKX370" s="45"/>
      <c r="IKY370" s="45"/>
      <c r="IKZ370" s="45"/>
      <c r="ILA370" s="46"/>
      <c r="ILB370" s="47">
        <v>3.2</v>
      </c>
      <c r="ILC370" s="47">
        <f>IKW370*ILB370</f>
        <v>10.630400000000002</v>
      </c>
      <c r="ILD370" s="31">
        <f>IKY370+ILA370+ILC370</f>
        <v>10.630400000000002</v>
      </c>
      <c r="IUN370" s="30"/>
      <c r="IUO370" s="3"/>
      <c r="IUP370" s="92" t="s">
        <v>16</v>
      </c>
      <c r="IUQ370" s="43" t="s">
        <v>17</v>
      </c>
      <c r="IUR370" s="44">
        <v>0.151</v>
      </c>
      <c r="IUS370" s="6">
        <f>IUS368*IUR370</f>
        <v>3.322</v>
      </c>
      <c r="IUT370" s="45"/>
      <c r="IUU370" s="45"/>
      <c r="IUV370" s="45"/>
      <c r="IUW370" s="46"/>
      <c r="IUX370" s="47">
        <v>3.2</v>
      </c>
      <c r="IUY370" s="47">
        <f>IUS370*IUX370</f>
        <v>10.630400000000002</v>
      </c>
      <c r="IUZ370" s="31">
        <f>IUU370+IUW370+IUY370</f>
        <v>10.630400000000002</v>
      </c>
      <c r="JEJ370" s="30"/>
      <c r="JEK370" s="3"/>
      <c r="JEL370" s="92" t="s">
        <v>16</v>
      </c>
      <c r="JEM370" s="43" t="s">
        <v>17</v>
      </c>
      <c r="JEN370" s="44">
        <v>0.151</v>
      </c>
      <c r="JEO370" s="6">
        <f>JEO368*JEN370</f>
        <v>3.322</v>
      </c>
      <c r="JEP370" s="45"/>
      <c r="JEQ370" s="45"/>
      <c r="JER370" s="45"/>
      <c r="JES370" s="46"/>
      <c r="JET370" s="47">
        <v>3.2</v>
      </c>
      <c r="JEU370" s="47">
        <f>JEO370*JET370</f>
        <v>10.630400000000002</v>
      </c>
      <c r="JEV370" s="31">
        <f>JEQ370+JES370+JEU370</f>
        <v>10.630400000000002</v>
      </c>
      <c r="JOF370" s="30"/>
      <c r="JOG370" s="3"/>
      <c r="JOH370" s="92" t="s">
        <v>16</v>
      </c>
      <c r="JOI370" s="43" t="s">
        <v>17</v>
      </c>
      <c r="JOJ370" s="44">
        <v>0.151</v>
      </c>
      <c r="JOK370" s="6">
        <f>JOK368*JOJ370</f>
        <v>3.322</v>
      </c>
      <c r="JOL370" s="45"/>
      <c r="JOM370" s="45"/>
      <c r="JON370" s="45"/>
      <c r="JOO370" s="46"/>
      <c r="JOP370" s="47">
        <v>3.2</v>
      </c>
      <c r="JOQ370" s="47">
        <f>JOK370*JOP370</f>
        <v>10.630400000000002</v>
      </c>
      <c r="JOR370" s="31">
        <f>JOM370+JOO370+JOQ370</f>
        <v>10.630400000000002</v>
      </c>
      <c r="JYB370" s="30"/>
      <c r="JYC370" s="3"/>
      <c r="JYD370" s="92" t="s">
        <v>16</v>
      </c>
      <c r="JYE370" s="43" t="s">
        <v>17</v>
      </c>
      <c r="JYF370" s="44">
        <v>0.151</v>
      </c>
      <c r="JYG370" s="6">
        <f>JYG368*JYF370</f>
        <v>3.322</v>
      </c>
      <c r="JYH370" s="45"/>
      <c r="JYI370" s="45"/>
      <c r="JYJ370" s="45"/>
      <c r="JYK370" s="46"/>
      <c r="JYL370" s="47">
        <v>3.2</v>
      </c>
      <c r="JYM370" s="47">
        <f>JYG370*JYL370</f>
        <v>10.630400000000002</v>
      </c>
      <c r="JYN370" s="31">
        <f>JYI370+JYK370+JYM370</f>
        <v>10.630400000000002</v>
      </c>
      <c r="KHX370" s="30"/>
      <c r="KHY370" s="3"/>
      <c r="KHZ370" s="92" t="s">
        <v>16</v>
      </c>
      <c r="KIA370" s="43" t="s">
        <v>17</v>
      </c>
      <c r="KIB370" s="44">
        <v>0.151</v>
      </c>
      <c r="KIC370" s="6">
        <f>KIC368*KIB370</f>
        <v>3.322</v>
      </c>
      <c r="KID370" s="45"/>
      <c r="KIE370" s="45"/>
      <c r="KIF370" s="45"/>
      <c r="KIG370" s="46"/>
      <c r="KIH370" s="47">
        <v>3.2</v>
      </c>
      <c r="KII370" s="47">
        <f>KIC370*KIH370</f>
        <v>10.630400000000002</v>
      </c>
      <c r="KIJ370" s="31">
        <f>KIE370+KIG370+KII370</f>
        <v>10.630400000000002</v>
      </c>
      <c r="KRT370" s="30"/>
      <c r="KRU370" s="3"/>
      <c r="KRV370" s="92" t="s">
        <v>16</v>
      </c>
      <c r="KRW370" s="43" t="s">
        <v>17</v>
      </c>
      <c r="KRX370" s="44">
        <v>0.151</v>
      </c>
      <c r="KRY370" s="6">
        <f>KRY368*KRX370</f>
        <v>3.322</v>
      </c>
      <c r="KRZ370" s="45"/>
      <c r="KSA370" s="45"/>
      <c r="KSB370" s="45"/>
      <c r="KSC370" s="46"/>
      <c r="KSD370" s="47">
        <v>3.2</v>
      </c>
      <c r="KSE370" s="47">
        <f>KRY370*KSD370</f>
        <v>10.630400000000002</v>
      </c>
      <c r="KSF370" s="31">
        <f>KSA370+KSC370+KSE370</f>
        <v>10.630400000000002</v>
      </c>
      <c r="LBP370" s="30"/>
      <c r="LBQ370" s="3"/>
      <c r="LBR370" s="92" t="s">
        <v>16</v>
      </c>
      <c r="LBS370" s="43" t="s">
        <v>17</v>
      </c>
      <c r="LBT370" s="44">
        <v>0.151</v>
      </c>
      <c r="LBU370" s="6">
        <f>LBU368*LBT370</f>
        <v>3.322</v>
      </c>
      <c r="LBV370" s="45"/>
      <c r="LBW370" s="45"/>
      <c r="LBX370" s="45"/>
      <c r="LBY370" s="46"/>
      <c r="LBZ370" s="47">
        <v>3.2</v>
      </c>
      <c r="LCA370" s="47">
        <f>LBU370*LBZ370</f>
        <v>10.630400000000002</v>
      </c>
      <c r="LCB370" s="31">
        <f>LBW370+LBY370+LCA370</f>
        <v>10.630400000000002</v>
      </c>
      <c r="LLL370" s="30"/>
      <c r="LLM370" s="3"/>
      <c r="LLN370" s="92" t="s">
        <v>16</v>
      </c>
      <c r="LLO370" s="43" t="s">
        <v>17</v>
      </c>
      <c r="LLP370" s="44">
        <v>0.151</v>
      </c>
      <c r="LLQ370" s="6">
        <f>LLQ368*LLP370</f>
        <v>3.322</v>
      </c>
      <c r="LLR370" s="45"/>
      <c r="LLS370" s="45"/>
      <c r="LLT370" s="45"/>
      <c r="LLU370" s="46"/>
      <c r="LLV370" s="47">
        <v>3.2</v>
      </c>
      <c r="LLW370" s="47">
        <f>LLQ370*LLV370</f>
        <v>10.630400000000002</v>
      </c>
      <c r="LLX370" s="31">
        <f>LLS370+LLU370+LLW370</f>
        <v>10.630400000000002</v>
      </c>
      <c r="LVH370" s="30"/>
      <c r="LVI370" s="3"/>
      <c r="LVJ370" s="92" t="s">
        <v>16</v>
      </c>
      <c r="LVK370" s="43" t="s">
        <v>17</v>
      </c>
      <c r="LVL370" s="44">
        <v>0.151</v>
      </c>
      <c r="LVM370" s="6">
        <f>LVM368*LVL370</f>
        <v>3.322</v>
      </c>
      <c r="LVN370" s="45"/>
      <c r="LVO370" s="45"/>
      <c r="LVP370" s="45"/>
      <c r="LVQ370" s="46"/>
      <c r="LVR370" s="47">
        <v>3.2</v>
      </c>
      <c r="LVS370" s="47">
        <f>LVM370*LVR370</f>
        <v>10.630400000000002</v>
      </c>
      <c r="LVT370" s="31">
        <f>LVO370+LVQ370+LVS370</f>
        <v>10.630400000000002</v>
      </c>
      <c r="MFD370" s="30"/>
      <c r="MFE370" s="3"/>
      <c r="MFF370" s="92" t="s">
        <v>16</v>
      </c>
      <c r="MFG370" s="43" t="s">
        <v>17</v>
      </c>
      <c r="MFH370" s="44">
        <v>0.151</v>
      </c>
      <c r="MFI370" s="6">
        <f>MFI368*MFH370</f>
        <v>3.322</v>
      </c>
      <c r="MFJ370" s="45"/>
      <c r="MFK370" s="45"/>
      <c r="MFL370" s="45"/>
      <c r="MFM370" s="46"/>
      <c r="MFN370" s="47">
        <v>3.2</v>
      </c>
      <c r="MFO370" s="47">
        <f>MFI370*MFN370</f>
        <v>10.630400000000002</v>
      </c>
      <c r="MFP370" s="31">
        <f>MFK370+MFM370+MFO370</f>
        <v>10.630400000000002</v>
      </c>
      <c r="MOZ370" s="30"/>
      <c r="MPA370" s="3"/>
      <c r="MPB370" s="92" t="s">
        <v>16</v>
      </c>
      <c r="MPC370" s="43" t="s">
        <v>17</v>
      </c>
      <c r="MPD370" s="44">
        <v>0.151</v>
      </c>
      <c r="MPE370" s="6">
        <f>MPE368*MPD370</f>
        <v>3.322</v>
      </c>
      <c r="MPF370" s="45"/>
      <c r="MPG370" s="45"/>
      <c r="MPH370" s="45"/>
      <c r="MPI370" s="46"/>
      <c r="MPJ370" s="47">
        <v>3.2</v>
      </c>
      <c r="MPK370" s="47">
        <f>MPE370*MPJ370</f>
        <v>10.630400000000002</v>
      </c>
      <c r="MPL370" s="31">
        <f>MPG370+MPI370+MPK370</f>
        <v>10.630400000000002</v>
      </c>
      <c r="MYV370" s="30"/>
      <c r="MYW370" s="3"/>
      <c r="MYX370" s="92" t="s">
        <v>16</v>
      </c>
      <c r="MYY370" s="43" t="s">
        <v>17</v>
      </c>
      <c r="MYZ370" s="44">
        <v>0.151</v>
      </c>
      <c r="MZA370" s="6">
        <f>MZA368*MYZ370</f>
        <v>3.322</v>
      </c>
      <c r="MZB370" s="45"/>
      <c r="MZC370" s="45"/>
      <c r="MZD370" s="45"/>
      <c r="MZE370" s="46"/>
      <c r="MZF370" s="47">
        <v>3.2</v>
      </c>
      <c r="MZG370" s="47">
        <f>MZA370*MZF370</f>
        <v>10.630400000000002</v>
      </c>
      <c r="MZH370" s="31">
        <f>MZC370+MZE370+MZG370</f>
        <v>10.630400000000002</v>
      </c>
      <c r="NIR370" s="30"/>
      <c r="NIS370" s="3"/>
      <c r="NIT370" s="92" t="s">
        <v>16</v>
      </c>
      <c r="NIU370" s="43" t="s">
        <v>17</v>
      </c>
      <c r="NIV370" s="44">
        <v>0.151</v>
      </c>
      <c r="NIW370" s="6">
        <f>NIW368*NIV370</f>
        <v>3.322</v>
      </c>
      <c r="NIX370" s="45"/>
      <c r="NIY370" s="45"/>
      <c r="NIZ370" s="45"/>
      <c r="NJA370" s="46"/>
      <c r="NJB370" s="47">
        <v>3.2</v>
      </c>
      <c r="NJC370" s="47">
        <f>NIW370*NJB370</f>
        <v>10.630400000000002</v>
      </c>
      <c r="NJD370" s="31">
        <f>NIY370+NJA370+NJC370</f>
        <v>10.630400000000002</v>
      </c>
      <c r="NSN370" s="30"/>
      <c r="NSO370" s="3"/>
      <c r="NSP370" s="92" t="s">
        <v>16</v>
      </c>
      <c r="NSQ370" s="43" t="s">
        <v>17</v>
      </c>
      <c r="NSR370" s="44">
        <v>0.151</v>
      </c>
      <c r="NSS370" s="6">
        <f>NSS368*NSR370</f>
        <v>3.322</v>
      </c>
      <c r="NST370" s="45"/>
      <c r="NSU370" s="45"/>
      <c r="NSV370" s="45"/>
      <c r="NSW370" s="46"/>
      <c r="NSX370" s="47">
        <v>3.2</v>
      </c>
      <c r="NSY370" s="47">
        <f>NSS370*NSX370</f>
        <v>10.630400000000002</v>
      </c>
      <c r="NSZ370" s="31">
        <f>NSU370+NSW370+NSY370</f>
        <v>10.630400000000002</v>
      </c>
      <c r="OCJ370" s="30"/>
      <c r="OCK370" s="3"/>
      <c r="OCL370" s="92" t="s">
        <v>16</v>
      </c>
      <c r="OCM370" s="43" t="s">
        <v>17</v>
      </c>
      <c r="OCN370" s="44">
        <v>0.151</v>
      </c>
      <c r="OCO370" s="6">
        <f>OCO368*OCN370</f>
        <v>3.322</v>
      </c>
      <c r="OCP370" s="45"/>
      <c r="OCQ370" s="45"/>
      <c r="OCR370" s="45"/>
      <c r="OCS370" s="46"/>
      <c r="OCT370" s="47">
        <v>3.2</v>
      </c>
      <c r="OCU370" s="47">
        <f>OCO370*OCT370</f>
        <v>10.630400000000002</v>
      </c>
      <c r="OCV370" s="31">
        <f>OCQ370+OCS370+OCU370</f>
        <v>10.630400000000002</v>
      </c>
      <c r="OMF370" s="30"/>
      <c r="OMG370" s="3"/>
      <c r="OMH370" s="92" t="s">
        <v>16</v>
      </c>
      <c r="OMI370" s="43" t="s">
        <v>17</v>
      </c>
      <c r="OMJ370" s="44">
        <v>0.151</v>
      </c>
      <c r="OMK370" s="6">
        <f>OMK368*OMJ370</f>
        <v>3.322</v>
      </c>
      <c r="OML370" s="45"/>
      <c r="OMM370" s="45"/>
      <c r="OMN370" s="45"/>
      <c r="OMO370" s="46"/>
      <c r="OMP370" s="47">
        <v>3.2</v>
      </c>
      <c r="OMQ370" s="47">
        <f>OMK370*OMP370</f>
        <v>10.630400000000002</v>
      </c>
      <c r="OMR370" s="31">
        <f>OMM370+OMO370+OMQ370</f>
        <v>10.630400000000002</v>
      </c>
      <c r="OWB370" s="30"/>
      <c r="OWC370" s="3"/>
      <c r="OWD370" s="92" t="s">
        <v>16</v>
      </c>
      <c r="OWE370" s="43" t="s">
        <v>17</v>
      </c>
      <c r="OWF370" s="44">
        <v>0.151</v>
      </c>
      <c r="OWG370" s="6">
        <f>OWG368*OWF370</f>
        <v>3.322</v>
      </c>
      <c r="OWH370" s="45"/>
      <c r="OWI370" s="45"/>
      <c r="OWJ370" s="45"/>
      <c r="OWK370" s="46"/>
      <c r="OWL370" s="47">
        <v>3.2</v>
      </c>
      <c r="OWM370" s="47">
        <f>OWG370*OWL370</f>
        <v>10.630400000000002</v>
      </c>
      <c r="OWN370" s="31">
        <f>OWI370+OWK370+OWM370</f>
        <v>10.630400000000002</v>
      </c>
      <c r="PFX370" s="30"/>
      <c r="PFY370" s="3"/>
      <c r="PFZ370" s="92" t="s">
        <v>16</v>
      </c>
      <c r="PGA370" s="43" t="s">
        <v>17</v>
      </c>
      <c r="PGB370" s="44">
        <v>0.151</v>
      </c>
      <c r="PGC370" s="6">
        <f>PGC368*PGB370</f>
        <v>3.322</v>
      </c>
      <c r="PGD370" s="45"/>
      <c r="PGE370" s="45"/>
      <c r="PGF370" s="45"/>
      <c r="PGG370" s="46"/>
      <c r="PGH370" s="47">
        <v>3.2</v>
      </c>
      <c r="PGI370" s="47">
        <f>PGC370*PGH370</f>
        <v>10.630400000000002</v>
      </c>
      <c r="PGJ370" s="31">
        <f>PGE370+PGG370+PGI370</f>
        <v>10.630400000000002</v>
      </c>
      <c r="PPT370" s="30"/>
      <c r="PPU370" s="3"/>
      <c r="PPV370" s="92" t="s">
        <v>16</v>
      </c>
      <c r="PPW370" s="43" t="s">
        <v>17</v>
      </c>
      <c r="PPX370" s="44">
        <v>0.151</v>
      </c>
      <c r="PPY370" s="6">
        <f>PPY368*PPX370</f>
        <v>3.322</v>
      </c>
      <c r="PPZ370" s="45"/>
      <c r="PQA370" s="45"/>
      <c r="PQB370" s="45"/>
      <c r="PQC370" s="46"/>
      <c r="PQD370" s="47">
        <v>3.2</v>
      </c>
      <c r="PQE370" s="47">
        <f>PPY370*PQD370</f>
        <v>10.630400000000002</v>
      </c>
      <c r="PQF370" s="31">
        <f>PQA370+PQC370+PQE370</f>
        <v>10.630400000000002</v>
      </c>
      <c r="PZP370" s="30"/>
      <c r="PZQ370" s="3"/>
      <c r="PZR370" s="92" t="s">
        <v>16</v>
      </c>
      <c r="PZS370" s="43" t="s">
        <v>17</v>
      </c>
      <c r="PZT370" s="44">
        <v>0.151</v>
      </c>
      <c r="PZU370" s="6">
        <f>PZU368*PZT370</f>
        <v>3.322</v>
      </c>
      <c r="PZV370" s="45"/>
      <c r="PZW370" s="45"/>
      <c r="PZX370" s="45"/>
      <c r="PZY370" s="46"/>
      <c r="PZZ370" s="47">
        <v>3.2</v>
      </c>
      <c r="QAA370" s="47">
        <f>PZU370*PZZ370</f>
        <v>10.630400000000002</v>
      </c>
      <c r="QAB370" s="31">
        <f>PZW370+PZY370+QAA370</f>
        <v>10.630400000000002</v>
      </c>
      <c r="QJL370" s="30"/>
      <c r="QJM370" s="3"/>
      <c r="QJN370" s="92" t="s">
        <v>16</v>
      </c>
      <c r="QJO370" s="43" t="s">
        <v>17</v>
      </c>
      <c r="QJP370" s="44">
        <v>0.151</v>
      </c>
      <c r="QJQ370" s="6">
        <f>QJQ368*QJP370</f>
        <v>3.322</v>
      </c>
      <c r="QJR370" s="45"/>
      <c r="QJS370" s="45"/>
      <c r="QJT370" s="45"/>
      <c r="QJU370" s="46"/>
      <c r="QJV370" s="47">
        <v>3.2</v>
      </c>
      <c r="QJW370" s="47">
        <f>QJQ370*QJV370</f>
        <v>10.630400000000002</v>
      </c>
      <c r="QJX370" s="31">
        <f>QJS370+QJU370+QJW370</f>
        <v>10.630400000000002</v>
      </c>
      <c r="QTH370" s="30"/>
      <c r="QTI370" s="3"/>
      <c r="QTJ370" s="92" t="s">
        <v>16</v>
      </c>
      <c r="QTK370" s="43" t="s">
        <v>17</v>
      </c>
      <c r="QTL370" s="44">
        <v>0.151</v>
      </c>
      <c r="QTM370" s="6">
        <f>QTM368*QTL370</f>
        <v>3.322</v>
      </c>
      <c r="QTN370" s="45"/>
      <c r="QTO370" s="45"/>
      <c r="QTP370" s="45"/>
      <c r="QTQ370" s="46"/>
      <c r="QTR370" s="47">
        <v>3.2</v>
      </c>
      <c r="QTS370" s="47">
        <f>QTM370*QTR370</f>
        <v>10.630400000000002</v>
      </c>
      <c r="QTT370" s="31">
        <f>QTO370+QTQ370+QTS370</f>
        <v>10.630400000000002</v>
      </c>
      <c r="RDD370" s="30"/>
      <c r="RDE370" s="3"/>
      <c r="RDF370" s="92" t="s">
        <v>16</v>
      </c>
      <c r="RDG370" s="43" t="s">
        <v>17</v>
      </c>
      <c r="RDH370" s="44">
        <v>0.151</v>
      </c>
      <c r="RDI370" s="6">
        <f>RDI368*RDH370</f>
        <v>3.322</v>
      </c>
      <c r="RDJ370" s="45"/>
      <c r="RDK370" s="45"/>
      <c r="RDL370" s="45"/>
      <c r="RDM370" s="46"/>
      <c r="RDN370" s="47">
        <v>3.2</v>
      </c>
      <c r="RDO370" s="47">
        <f>RDI370*RDN370</f>
        <v>10.630400000000002</v>
      </c>
      <c r="RDP370" s="31">
        <f>RDK370+RDM370+RDO370</f>
        <v>10.630400000000002</v>
      </c>
      <c r="RMZ370" s="30"/>
      <c r="RNA370" s="3"/>
      <c r="RNB370" s="92" t="s">
        <v>16</v>
      </c>
      <c r="RNC370" s="43" t="s">
        <v>17</v>
      </c>
      <c r="RND370" s="44">
        <v>0.151</v>
      </c>
      <c r="RNE370" s="6">
        <f>RNE368*RND370</f>
        <v>3.322</v>
      </c>
      <c r="RNF370" s="45"/>
      <c r="RNG370" s="45"/>
      <c r="RNH370" s="45"/>
      <c r="RNI370" s="46"/>
      <c r="RNJ370" s="47">
        <v>3.2</v>
      </c>
      <c r="RNK370" s="47">
        <f>RNE370*RNJ370</f>
        <v>10.630400000000002</v>
      </c>
      <c r="RNL370" s="31">
        <f>RNG370+RNI370+RNK370</f>
        <v>10.630400000000002</v>
      </c>
      <c r="RWV370" s="30"/>
      <c r="RWW370" s="3"/>
      <c r="RWX370" s="92" t="s">
        <v>16</v>
      </c>
      <c r="RWY370" s="43" t="s">
        <v>17</v>
      </c>
      <c r="RWZ370" s="44">
        <v>0.151</v>
      </c>
      <c r="RXA370" s="6">
        <f>RXA368*RWZ370</f>
        <v>3.322</v>
      </c>
      <c r="RXB370" s="45"/>
      <c r="RXC370" s="45"/>
      <c r="RXD370" s="45"/>
      <c r="RXE370" s="46"/>
      <c r="RXF370" s="47">
        <v>3.2</v>
      </c>
      <c r="RXG370" s="47">
        <f>RXA370*RXF370</f>
        <v>10.630400000000002</v>
      </c>
      <c r="RXH370" s="31">
        <f>RXC370+RXE370+RXG370</f>
        <v>10.630400000000002</v>
      </c>
      <c r="SGR370" s="30"/>
      <c r="SGS370" s="3"/>
      <c r="SGT370" s="92" t="s">
        <v>16</v>
      </c>
      <c r="SGU370" s="43" t="s">
        <v>17</v>
      </c>
      <c r="SGV370" s="44">
        <v>0.151</v>
      </c>
      <c r="SGW370" s="6">
        <f>SGW368*SGV370</f>
        <v>3.322</v>
      </c>
      <c r="SGX370" s="45"/>
      <c r="SGY370" s="45"/>
      <c r="SGZ370" s="45"/>
      <c r="SHA370" s="46"/>
      <c r="SHB370" s="47">
        <v>3.2</v>
      </c>
      <c r="SHC370" s="47">
        <f>SGW370*SHB370</f>
        <v>10.630400000000002</v>
      </c>
      <c r="SHD370" s="31">
        <f>SGY370+SHA370+SHC370</f>
        <v>10.630400000000002</v>
      </c>
      <c r="SQN370" s="30"/>
      <c r="SQO370" s="3"/>
      <c r="SQP370" s="92" t="s">
        <v>16</v>
      </c>
      <c r="SQQ370" s="43" t="s">
        <v>17</v>
      </c>
      <c r="SQR370" s="44">
        <v>0.151</v>
      </c>
      <c r="SQS370" s="6">
        <f>SQS368*SQR370</f>
        <v>3.322</v>
      </c>
      <c r="SQT370" s="45"/>
      <c r="SQU370" s="45"/>
      <c r="SQV370" s="45"/>
      <c r="SQW370" s="46"/>
      <c r="SQX370" s="47">
        <v>3.2</v>
      </c>
      <c r="SQY370" s="47">
        <f>SQS370*SQX370</f>
        <v>10.630400000000002</v>
      </c>
      <c r="SQZ370" s="31">
        <f>SQU370+SQW370+SQY370</f>
        <v>10.630400000000002</v>
      </c>
      <c r="TAJ370" s="30"/>
      <c r="TAK370" s="3"/>
      <c r="TAL370" s="92" t="s">
        <v>16</v>
      </c>
      <c r="TAM370" s="43" t="s">
        <v>17</v>
      </c>
      <c r="TAN370" s="44">
        <v>0.151</v>
      </c>
      <c r="TAO370" s="6">
        <f>TAO368*TAN370</f>
        <v>3.322</v>
      </c>
      <c r="TAP370" s="45"/>
      <c r="TAQ370" s="45"/>
      <c r="TAR370" s="45"/>
      <c r="TAS370" s="46"/>
      <c r="TAT370" s="47">
        <v>3.2</v>
      </c>
      <c r="TAU370" s="47">
        <f>TAO370*TAT370</f>
        <v>10.630400000000002</v>
      </c>
      <c r="TAV370" s="31">
        <f>TAQ370+TAS370+TAU370</f>
        <v>10.630400000000002</v>
      </c>
      <c r="TKF370" s="30"/>
      <c r="TKG370" s="3"/>
      <c r="TKH370" s="92" t="s">
        <v>16</v>
      </c>
      <c r="TKI370" s="43" t="s">
        <v>17</v>
      </c>
      <c r="TKJ370" s="44">
        <v>0.151</v>
      </c>
      <c r="TKK370" s="6">
        <f>TKK368*TKJ370</f>
        <v>3.322</v>
      </c>
      <c r="TKL370" s="45"/>
      <c r="TKM370" s="45"/>
      <c r="TKN370" s="45"/>
      <c r="TKO370" s="46"/>
      <c r="TKP370" s="47">
        <v>3.2</v>
      </c>
      <c r="TKQ370" s="47">
        <f>TKK370*TKP370</f>
        <v>10.630400000000002</v>
      </c>
      <c r="TKR370" s="31">
        <f>TKM370+TKO370+TKQ370</f>
        <v>10.630400000000002</v>
      </c>
      <c r="TUB370" s="30"/>
      <c r="TUC370" s="3"/>
      <c r="TUD370" s="92" t="s">
        <v>16</v>
      </c>
      <c r="TUE370" s="43" t="s">
        <v>17</v>
      </c>
      <c r="TUF370" s="44">
        <v>0.151</v>
      </c>
      <c r="TUG370" s="6">
        <f>TUG368*TUF370</f>
        <v>3.322</v>
      </c>
      <c r="TUH370" s="45"/>
      <c r="TUI370" s="45"/>
      <c r="TUJ370" s="45"/>
      <c r="TUK370" s="46"/>
      <c r="TUL370" s="47">
        <v>3.2</v>
      </c>
      <c r="TUM370" s="47">
        <f>TUG370*TUL370</f>
        <v>10.630400000000002</v>
      </c>
      <c r="TUN370" s="31">
        <f>TUI370+TUK370+TUM370</f>
        <v>10.630400000000002</v>
      </c>
      <c r="UDX370" s="30"/>
      <c r="UDY370" s="3"/>
      <c r="UDZ370" s="92" t="s">
        <v>16</v>
      </c>
      <c r="UEA370" s="43" t="s">
        <v>17</v>
      </c>
      <c r="UEB370" s="44">
        <v>0.151</v>
      </c>
      <c r="UEC370" s="6">
        <f>UEC368*UEB370</f>
        <v>3.322</v>
      </c>
      <c r="UED370" s="45"/>
      <c r="UEE370" s="45"/>
      <c r="UEF370" s="45"/>
      <c r="UEG370" s="46"/>
      <c r="UEH370" s="47">
        <v>3.2</v>
      </c>
      <c r="UEI370" s="47">
        <f>UEC370*UEH370</f>
        <v>10.630400000000002</v>
      </c>
      <c r="UEJ370" s="31">
        <f>UEE370+UEG370+UEI370</f>
        <v>10.630400000000002</v>
      </c>
      <c r="UNT370" s="30"/>
      <c r="UNU370" s="3"/>
      <c r="UNV370" s="92" t="s">
        <v>16</v>
      </c>
      <c r="UNW370" s="43" t="s">
        <v>17</v>
      </c>
      <c r="UNX370" s="44">
        <v>0.151</v>
      </c>
      <c r="UNY370" s="6">
        <f>UNY368*UNX370</f>
        <v>3.322</v>
      </c>
      <c r="UNZ370" s="45"/>
      <c r="UOA370" s="45"/>
      <c r="UOB370" s="45"/>
      <c r="UOC370" s="46"/>
      <c r="UOD370" s="47">
        <v>3.2</v>
      </c>
      <c r="UOE370" s="47">
        <f>UNY370*UOD370</f>
        <v>10.630400000000002</v>
      </c>
      <c r="UOF370" s="31">
        <f>UOA370+UOC370+UOE370</f>
        <v>10.630400000000002</v>
      </c>
      <c r="UXP370" s="30"/>
      <c r="UXQ370" s="3"/>
      <c r="UXR370" s="92" t="s">
        <v>16</v>
      </c>
      <c r="UXS370" s="43" t="s">
        <v>17</v>
      </c>
      <c r="UXT370" s="44">
        <v>0.151</v>
      </c>
      <c r="UXU370" s="6">
        <f>UXU368*UXT370</f>
        <v>3.322</v>
      </c>
      <c r="UXV370" s="45"/>
      <c r="UXW370" s="45"/>
      <c r="UXX370" s="45"/>
      <c r="UXY370" s="46"/>
      <c r="UXZ370" s="47">
        <v>3.2</v>
      </c>
      <c r="UYA370" s="47">
        <f>UXU370*UXZ370</f>
        <v>10.630400000000002</v>
      </c>
      <c r="UYB370" s="31">
        <f>UXW370+UXY370+UYA370</f>
        <v>10.630400000000002</v>
      </c>
      <c r="VHL370" s="30"/>
      <c r="VHM370" s="3"/>
      <c r="VHN370" s="92" t="s">
        <v>16</v>
      </c>
      <c r="VHO370" s="43" t="s">
        <v>17</v>
      </c>
      <c r="VHP370" s="44">
        <v>0.151</v>
      </c>
      <c r="VHQ370" s="6">
        <f>VHQ368*VHP370</f>
        <v>3.322</v>
      </c>
      <c r="VHR370" s="45"/>
      <c r="VHS370" s="45"/>
      <c r="VHT370" s="45"/>
      <c r="VHU370" s="46"/>
      <c r="VHV370" s="47">
        <v>3.2</v>
      </c>
      <c r="VHW370" s="47">
        <f>VHQ370*VHV370</f>
        <v>10.630400000000002</v>
      </c>
      <c r="VHX370" s="31">
        <f>VHS370+VHU370+VHW370</f>
        <v>10.630400000000002</v>
      </c>
      <c r="VRH370" s="30"/>
      <c r="VRI370" s="3"/>
      <c r="VRJ370" s="92" t="s">
        <v>16</v>
      </c>
      <c r="VRK370" s="43" t="s">
        <v>17</v>
      </c>
      <c r="VRL370" s="44">
        <v>0.151</v>
      </c>
      <c r="VRM370" s="6">
        <f>VRM368*VRL370</f>
        <v>3.322</v>
      </c>
      <c r="VRN370" s="45"/>
      <c r="VRO370" s="45"/>
      <c r="VRP370" s="45"/>
      <c r="VRQ370" s="46"/>
      <c r="VRR370" s="47">
        <v>3.2</v>
      </c>
      <c r="VRS370" s="47">
        <f>VRM370*VRR370</f>
        <v>10.630400000000002</v>
      </c>
      <c r="VRT370" s="31">
        <f>VRO370+VRQ370+VRS370</f>
        <v>10.630400000000002</v>
      </c>
      <c r="WBD370" s="30"/>
      <c r="WBE370" s="3"/>
      <c r="WBF370" s="92" t="s">
        <v>16</v>
      </c>
      <c r="WBG370" s="43" t="s">
        <v>17</v>
      </c>
      <c r="WBH370" s="44">
        <v>0.151</v>
      </c>
      <c r="WBI370" s="6">
        <f>WBI368*WBH370</f>
        <v>3.322</v>
      </c>
      <c r="WBJ370" s="45"/>
      <c r="WBK370" s="45"/>
      <c r="WBL370" s="45"/>
      <c r="WBM370" s="46"/>
      <c r="WBN370" s="47">
        <v>3.2</v>
      </c>
      <c r="WBO370" s="47">
        <f>WBI370*WBN370</f>
        <v>10.630400000000002</v>
      </c>
      <c r="WBP370" s="31">
        <f>WBK370+WBM370+WBO370</f>
        <v>10.630400000000002</v>
      </c>
      <c r="WKZ370" s="30"/>
      <c r="WLA370" s="3"/>
      <c r="WLB370" s="92" t="s">
        <v>16</v>
      </c>
      <c r="WLC370" s="43" t="s">
        <v>17</v>
      </c>
      <c r="WLD370" s="44">
        <v>0.151</v>
      </c>
      <c r="WLE370" s="6">
        <f>WLE368*WLD370</f>
        <v>3.322</v>
      </c>
      <c r="WLF370" s="45"/>
      <c r="WLG370" s="45"/>
      <c r="WLH370" s="45"/>
      <c r="WLI370" s="46"/>
      <c r="WLJ370" s="47">
        <v>3.2</v>
      </c>
      <c r="WLK370" s="47">
        <f>WLE370*WLJ370</f>
        <v>10.630400000000002</v>
      </c>
      <c r="WLL370" s="31">
        <f>WLG370+WLI370+WLK370</f>
        <v>10.630400000000002</v>
      </c>
      <c r="WUV370" s="30"/>
      <c r="WUW370" s="3"/>
      <c r="WUX370" s="92" t="s">
        <v>16</v>
      </c>
      <c r="WUY370" s="43" t="s">
        <v>17</v>
      </c>
      <c r="WUZ370" s="44">
        <v>0.151</v>
      </c>
      <c r="WVA370" s="6">
        <f>WVA368*WUZ370</f>
        <v>3.322</v>
      </c>
      <c r="WVB370" s="45"/>
      <c r="WVC370" s="45"/>
      <c r="WVD370" s="45"/>
      <c r="WVE370" s="46"/>
      <c r="WVF370" s="47">
        <v>3.2</v>
      </c>
      <c r="WVG370" s="47">
        <f>WVA370*WVF370</f>
        <v>10.630400000000002</v>
      </c>
      <c r="WVH370" s="31">
        <f>WVC370+WVE370+WVG370</f>
        <v>10.630400000000002</v>
      </c>
    </row>
    <row r="371" spans="1:16128" ht="15">
      <c r="A371" s="30"/>
      <c r="B371" s="3" t="s">
        <v>24</v>
      </c>
      <c r="C371" s="3"/>
      <c r="D371" s="59"/>
      <c r="E371" s="59"/>
      <c r="F371" s="59"/>
      <c r="G371" s="59"/>
      <c r="H371" s="59"/>
      <c r="I371" s="59"/>
      <c r="J371" s="59"/>
      <c r="K371" s="63"/>
      <c r="L371" s="54" t="s">
        <v>223</v>
      </c>
      <c r="IJ371" s="30"/>
      <c r="IK371" s="3"/>
      <c r="IL371" s="3" t="s">
        <v>24</v>
      </c>
      <c r="IM371" s="3"/>
      <c r="IN371" s="3"/>
      <c r="IO371" s="6"/>
      <c r="IP371" s="3"/>
      <c r="IQ371" s="6"/>
      <c r="IR371" s="3"/>
      <c r="IS371" s="6"/>
      <c r="IT371" s="3"/>
      <c r="IU371" s="6"/>
      <c r="IV371" s="31"/>
      <c r="SF371" s="30"/>
      <c r="SG371" s="3"/>
      <c r="SH371" s="3" t="s">
        <v>24</v>
      </c>
      <c r="SI371" s="3"/>
      <c r="SJ371" s="3"/>
      <c r="SK371" s="6"/>
      <c r="SL371" s="3"/>
      <c r="SM371" s="6"/>
      <c r="SN371" s="3"/>
      <c r="SO371" s="6"/>
      <c r="SP371" s="3"/>
      <c r="SQ371" s="6"/>
      <c r="SR371" s="31"/>
      <c r="ACB371" s="30"/>
      <c r="ACC371" s="3"/>
      <c r="ACD371" s="3" t="s">
        <v>24</v>
      </c>
      <c r="ACE371" s="3"/>
      <c r="ACF371" s="3"/>
      <c r="ACG371" s="6"/>
      <c r="ACH371" s="3"/>
      <c r="ACI371" s="6"/>
      <c r="ACJ371" s="3"/>
      <c r="ACK371" s="6"/>
      <c r="ACL371" s="3"/>
      <c r="ACM371" s="6"/>
      <c r="ACN371" s="31"/>
      <c r="ALX371" s="30"/>
      <c r="ALY371" s="3"/>
      <c r="ALZ371" s="3" t="s">
        <v>24</v>
      </c>
      <c r="AMA371" s="3"/>
      <c r="AMB371" s="3"/>
      <c r="AMC371" s="6"/>
      <c r="AMD371" s="3"/>
      <c r="AME371" s="6"/>
      <c r="AMF371" s="3"/>
      <c r="AMG371" s="6"/>
      <c r="AMH371" s="3"/>
      <c r="AMI371" s="6"/>
      <c r="AMJ371" s="31"/>
      <c r="AVT371" s="30"/>
      <c r="AVU371" s="3"/>
      <c r="AVV371" s="3" t="s">
        <v>24</v>
      </c>
      <c r="AVW371" s="3"/>
      <c r="AVX371" s="3"/>
      <c r="AVY371" s="6"/>
      <c r="AVZ371" s="3"/>
      <c r="AWA371" s="6"/>
      <c r="AWB371" s="3"/>
      <c r="AWC371" s="6"/>
      <c r="AWD371" s="3"/>
      <c r="AWE371" s="6"/>
      <c r="AWF371" s="31"/>
      <c r="BFP371" s="30"/>
      <c r="BFQ371" s="3"/>
      <c r="BFR371" s="3" t="s">
        <v>24</v>
      </c>
      <c r="BFS371" s="3"/>
      <c r="BFT371" s="3"/>
      <c r="BFU371" s="6"/>
      <c r="BFV371" s="3"/>
      <c r="BFW371" s="6"/>
      <c r="BFX371" s="3"/>
      <c r="BFY371" s="6"/>
      <c r="BFZ371" s="3"/>
      <c r="BGA371" s="6"/>
      <c r="BGB371" s="31"/>
      <c r="BPL371" s="30"/>
      <c r="BPM371" s="3"/>
      <c r="BPN371" s="3" t="s">
        <v>24</v>
      </c>
      <c r="BPO371" s="3"/>
      <c r="BPP371" s="3"/>
      <c r="BPQ371" s="6"/>
      <c r="BPR371" s="3"/>
      <c r="BPS371" s="6"/>
      <c r="BPT371" s="3"/>
      <c r="BPU371" s="6"/>
      <c r="BPV371" s="3"/>
      <c r="BPW371" s="6"/>
      <c r="BPX371" s="31"/>
      <c r="BZH371" s="30"/>
      <c r="BZI371" s="3"/>
      <c r="BZJ371" s="3" t="s">
        <v>24</v>
      </c>
      <c r="BZK371" s="3"/>
      <c r="BZL371" s="3"/>
      <c r="BZM371" s="6"/>
      <c r="BZN371" s="3"/>
      <c r="BZO371" s="6"/>
      <c r="BZP371" s="3"/>
      <c r="BZQ371" s="6"/>
      <c r="BZR371" s="3"/>
      <c r="BZS371" s="6"/>
      <c r="BZT371" s="31"/>
      <c r="CJD371" s="30"/>
      <c r="CJE371" s="3"/>
      <c r="CJF371" s="3" t="s">
        <v>24</v>
      </c>
      <c r="CJG371" s="3"/>
      <c r="CJH371" s="3"/>
      <c r="CJI371" s="6"/>
      <c r="CJJ371" s="3"/>
      <c r="CJK371" s="6"/>
      <c r="CJL371" s="3"/>
      <c r="CJM371" s="6"/>
      <c r="CJN371" s="3"/>
      <c r="CJO371" s="6"/>
      <c r="CJP371" s="31"/>
      <c r="CSZ371" s="30"/>
      <c r="CTA371" s="3"/>
      <c r="CTB371" s="3" t="s">
        <v>24</v>
      </c>
      <c r="CTC371" s="3"/>
      <c r="CTD371" s="3"/>
      <c r="CTE371" s="6"/>
      <c r="CTF371" s="3"/>
      <c r="CTG371" s="6"/>
      <c r="CTH371" s="3"/>
      <c r="CTI371" s="6"/>
      <c r="CTJ371" s="3"/>
      <c r="CTK371" s="6"/>
      <c r="CTL371" s="31"/>
      <c r="DCV371" s="30"/>
      <c r="DCW371" s="3"/>
      <c r="DCX371" s="3" t="s">
        <v>24</v>
      </c>
      <c r="DCY371" s="3"/>
      <c r="DCZ371" s="3"/>
      <c r="DDA371" s="6"/>
      <c r="DDB371" s="3"/>
      <c r="DDC371" s="6"/>
      <c r="DDD371" s="3"/>
      <c r="DDE371" s="6"/>
      <c r="DDF371" s="3"/>
      <c r="DDG371" s="6"/>
      <c r="DDH371" s="31"/>
      <c r="DMR371" s="30"/>
      <c r="DMS371" s="3"/>
      <c r="DMT371" s="3" t="s">
        <v>24</v>
      </c>
      <c r="DMU371" s="3"/>
      <c r="DMV371" s="3"/>
      <c r="DMW371" s="6"/>
      <c r="DMX371" s="3"/>
      <c r="DMY371" s="6"/>
      <c r="DMZ371" s="3"/>
      <c r="DNA371" s="6"/>
      <c r="DNB371" s="3"/>
      <c r="DNC371" s="6"/>
      <c r="DND371" s="31"/>
      <c r="DWN371" s="30"/>
      <c r="DWO371" s="3"/>
      <c r="DWP371" s="3" t="s">
        <v>24</v>
      </c>
      <c r="DWQ371" s="3"/>
      <c r="DWR371" s="3"/>
      <c r="DWS371" s="6"/>
      <c r="DWT371" s="3"/>
      <c r="DWU371" s="6"/>
      <c r="DWV371" s="3"/>
      <c r="DWW371" s="6"/>
      <c r="DWX371" s="3"/>
      <c r="DWY371" s="6"/>
      <c r="DWZ371" s="31"/>
      <c r="EGJ371" s="30"/>
      <c r="EGK371" s="3"/>
      <c r="EGL371" s="3" t="s">
        <v>24</v>
      </c>
      <c r="EGM371" s="3"/>
      <c r="EGN371" s="3"/>
      <c r="EGO371" s="6"/>
      <c r="EGP371" s="3"/>
      <c r="EGQ371" s="6"/>
      <c r="EGR371" s="3"/>
      <c r="EGS371" s="6"/>
      <c r="EGT371" s="3"/>
      <c r="EGU371" s="6"/>
      <c r="EGV371" s="31"/>
      <c r="EQF371" s="30"/>
      <c r="EQG371" s="3"/>
      <c r="EQH371" s="3" t="s">
        <v>24</v>
      </c>
      <c r="EQI371" s="3"/>
      <c r="EQJ371" s="3"/>
      <c r="EQK371" s="6"/>
      <c r="EQL371" s="3"/>
      <c r="EQM371" s="6"/>
      <c r="EQN371" s="3"/>
      <c r="EQO371" s="6"/>
      <c r="EQP371" s="3"/>
      <c r="EQQ371" s="6"/>
      <c r="EQR371" s="31"/>
      <c r="FAB371" s="30"/>
      <c r="FAC371" s="3"/>
      <c r="FAD371" s="3" t="s">
        <v>24</v>
      </c>
      <c r="FAE371" s="3"/>
      <c r="FAF371" s="3"/>
      <c r="FAG371" s="6"/>
      <c r="FAH371" s="3"/>
      <c r="FAI371" s="6"/>
      <c r="FAJ371" s="3"/>
      <c r="FAK371" s="6"/>
      <c r="FAL371" s="3"/>
      <c r="FAM371" s="6"/>
      <c r="FAN371" s="31"/>
      <c r="FJX371" s="30"/>
      <c r="FJY371" s="3"/>
      <c r="FJZ371" s="3" t="s">
        <v>24</v>
      </c>
      <c r="FKA371" s="3"/>
      <c r="FKB371" s="3"/>
      <c r="FKC371" s="6"/>
      <c r="FKD371" s="3"/>
      <c r="FKE371" s="6"/>
      <c r="FKF371" s="3"/>
      <c r="FKG371" s="6"/>
      <c r="FKH371" s="3"/>
      <c r="FKI371" s="6"/>
      <c r="FKJ371" s="31"/>
      <c r="FTT371" s="30"/>
      <c r="FTU371" s="3"/>
      <c r="FTV371" s="3" t="s">
        <v>24</v>
      </c>
      <c r="FTW371" s="3"/>
      <c r="FTX371" s="3"/>
      <c r="FTY371" s="6"/>
      <c r="FTZ371" s="3"/>
      <c r="FUA371" s="6"/>
      <c r="FUB371" s="3"/>
      <c r="FUC371" s="6"/>
      <c r="FUD371" s="3"/>
      <c r="FUE371" s="6"/>
      <c r="FUF371" s="31"/>
      <c r="GDP371" s="30"/>
      <c r="GDQ371" s="3"/>
      <c r="GDR371" s="3" t="s">
        <v>24</v>
      </c>
      <c r="GDS371" s="3"/>
      <c r="GDT371" s="3"/>
      <c r="GDU371" s="6"/>
      <c r="GDV371" s="3"/>
      <c r="GDW371" s="6"/>
      <c r="GDX371" s="3"/>
      <c r="GDY371" s="6"/>
      <c r="GDZ371" s="3"/>
      <c r="GEA371" s="6"/>
      <c r="GEB371" s="31"/>
      <c r="GNL371" s="30"/>
      <c r="GNM371" s="3"/>
      <c r="GNN371" s="3" t="s">
        <v>24</v>
      </c>
      <c r="GNO371" s="3"/>
      <c r="GNP371" s="3"/>
      <c r="GNQ371" s="6"/>
      <c r="GNR371" s="3"/>
      <c r="GNS371" s="6"/>
      <c r="GNT371" s="3"/>
      <c r="GNU371" s="6"/>
      <c r="GNV371" s="3"/>
      <c r="GNW371" s="6"/>
      <c r="GNX371" s="31"/>
      <c r="GXH371" s="30"/>
      <c r="GXI371" s="3"/>
      <c r="GXJ371" s="3" t="s">
        <v>24</v>
      </c>
      <c r="GXK371" s="3"/>
      <c r="GXL371" s="3"/>
      <c r="GXM371" s="6"/>
      <c r="GXN371" s="3"/>
      <c r="GXO371" s="6"/>
      <c r="GXP371" s="3"/>
      <c r="GXQ371" s="6"/>
      <c r="GXR371" s="3"/>
      <c r="GXS371" s="6"/>
      <c r="GXT371" s="31"/>
      <c r="HHD371" s="30"/>
      <c r="HHE371" s="3"/>
      <c r="HHF371" s="3" t="s">
        <v>24</v>
      </c>
      <c r="HHG371" s="3"/>
      <c r="HHH371" s="3"/>
      <c r="HHI371" s="6"/>
      <c r="HHJ371" s="3"/>
      <c r="HHK371" s="6"/>
      <c r="HHL371" s="3"/>
      <c r="HHM371" s="6"/>
      <c r="HHN371" s="3"/>
      <c r="HHO371" s="6"/>
      <c r="HHP371" s="31"/>
      <c r="HQZ371" s="30"/>
      <c r="HRA371" s="3"/>
      <c r="HRB371" s="3" t="s">
        <v>24</v>
      </c>
      <c r="HRC371" s="3"/>
      <c r="HRD371" s="3"/>
      <c r="HRE371" s="6"/>
      <c r="HRF371" s="3"/>
      <c r="HRG371" s="6"/>
      <c r="HRH371" s="3"/>
      <c r="HRI371" s="6"/>
      <c r="HRJ371" s="3"/>
      <c r="HRK371" s="6"/>
      <c r="HRL371" s="31"/>
      <c r="IAV371" s="30"/>
      <c r="IAW371" s="3"/>
      <c r="IAX371" s="3" t="s">
        <v>24</v>
      </c>
      <c r="IAY371" s="3"/>
      <c r="IAZ371" s="3"/>
      <c r="IBA371" s="6"/>
      <c r="IBB371" s="3"/>
      <c r="IBC371" s="6"/>
      <c r="IBD371" s="3"/>
      <c r="IBE371" s="6"/>
      <c r="IBF371" s="3"/>
      <c r="IBG371" s="6"/>
      <c r="IBH371" s="31"/>
      <c r="IKR371" s="30"/>
      <c r="IKS371" s="3"/>
      <c r="IKT371" s="3" t="s">
        <v>24</v>
      </c>
      <c r="IKU371" s="3"/>
      <c r="IKV371" s="3"/>
      <c r="IKW371" s="6"/>
      <c r="IKX371" s="3"/>
      <c r="IKY371" s="6"/>
      <c r="IKZ371" s="3"/>
      <c r="ILA371" s="6"/>
      <c r="ILB371" s="3"/>
      <c r="ILC371" s="6"/>
      <c r="ILD371" s="31"/>
      <c r="IUN371" s="30"/>
      <c r="IUO371" s="3"/>
      <c r="IUP371" s="3" t="s">
        <v>24</v>
      </c>
      <c r="IUQ371" s="3"/>
      <c r="IUR371" s="3"/>
      <c r="IUS371" s="6"/>
      <c r="IUT371" s="3"/>
      <c r="IUU371" s="6"/>
      <c r="IUV371" s="3"/>
      <c r="IUW371" s="6"/>
      <c r="IUX371" s="3"/>
      <c r="IUY371" s="6"/>
      <c r="IUZ371" s="31"/>
      <c r="JEJ371" s="30"/>
      <c r="JEK371" s="3"/>
      <c r="JEL371" s="3" t="s">
        <v>24</v>
      </c>
      <c r="JEM371" s="3"/>
      <c r="JEN371" s="3"/>
      <c r="JEO371" s="6"/>
      <c r="JEP371" s="3"/>
      <c r="JEQ371" s="6"/>
      <c r="JER371" s="3"/>
      <c r="JES371" s="6"/>
      <c r="JET371" s="3"/>
      <c r="JEU371" s="6"/>
      <c r="JEV371" s="31"/>
      <c r="JOF371" s="30"/>
      <c r="JOG371" s="3"/>
      <c r="JOH371" s="3" t="s">
        <v>24</v>
      </c>
      <c r="JOI371" s="3"/>
      <c r="JOJ371" s="3"/>
      <c r="JOK371" s="6"/>
      <c r="JOL371" s="3"/>
      <c r="JOM371" s="6"/>
      <c r="JON371" s="3"/>
      <c r="JOO371" s="6"/>
      <c r="JOP371" s="3"/>
      <c r="JOQ371" s="6"/>
      <c r="JOR371" s="31"/>
      <c r="JYB371" s="30"/>
      <c r="JYC371" s="3"/>
      <c r="JYD371" s="3" t="s">
        <v>24</v>
      </c>
      <c r="JYE371" s="3"/>
      <c r="JYF371" s="3"/>
      <c r="JYG371" s="6"/>
      <c r="JYH371" s="3"/>
      <c r="JYI371" s="6"/>
      <c r="JYJ371" s="3"/>
      <c r="JYK371" s="6"/>
      <c r="JYL371" s="3"/>
      <c r="JYM371" s="6"/>
      <c r="JYN371" s="31"/>
      <c r="KHX371" s="30"/>
      <c r="KHY371" s="3"/>
      <c r="KHZ371" s="3" t="s">
        <v>24</v>
      </c>
      <c r="KIA371" s="3"/>
      <c r="KIB371" s="3"/>
      <c r="KIC371" s="6"/>
      <c r="KID371" s="3"/>
      <c r="KIE371" s="6"/>
      <c r="KIF371" s="3"/>
      <c r="KIG371" s="6"/>
      <c r="KIH371" s="3"/>
      <c r="KII371" s="6"/>
      <c r="KIJ371" s="31"/>
      <c r="KRT371" s="30"/>
      <c r="KRU371" s="3"/>
      <c r="KRV371" s="3" t="s">
        <v>24</v>
      </c>
      <c r="KRW371" s="3"/>
      <c r="KRX371" s="3"/>
      <c r="KRY371" s="6"/>
      <c r="KRZ371" s="3"/>
      <c r="KSA371" s="6"/>
      <c r="KSB371" s="3"/>
      <c r="KSC371" s="6"/>
      <c r="KSD371" s="3"/>
      <c r="KSE371" s="6"/>
      <c r="KSF371" s="31"/>
      <c r="LBP371" s="30"/>
      <c r="LBQ371" s="3"/>
      <c r="LBR371" s="3" t="s">
        <v>24</v>
      </c>
      <c r="LBS371" s="3"/>
      <c r="LBT371" s="3"/>
      <c r="LBU371" s="6"/>
      <c r="LBV371" s="3"/>
      <c r="LBW371" s="6"/>
      <c r="LBX371" s="3"/>
      <c r="LBY371" s="6"/>
      <c r="LBZ371" s="3"/>
      <c r="LCA371" s="6"/>
      <c r="LCB371" s="31"/>
      <c r="LLL371" s="30"/>
      <c r="LLM371" s="3"/>
      <c r="LLN371" s="3" t="s">
        <v>24</v>
      </c>
      <c r="LLO371" s="3"/>
      <c r="LLP371" s="3"/>
      <c r="LLQ371" s="6"/>
      <c r="LLR371" s="3"/>
      <c r="LLS371" s="6"/>
      <c r="LLT371" s="3"/>
      <c r="LLU371" s="6"/>
      <c r="LLV371" s="3"/>
      <c r="LLW371" s="6"/>
      <c r="LLX371" s="31"/>
      <c r="LVH371" s="30"/>
      <c r="LVI371" s="3"/>
      <c r="LVJ371" s="3" t="s">
        <v>24</v>
      </c>
      <c r="LVK371" s="3"/>
      <c r="LVL371" s="3"/>
      <c r="LVM371" s="6"/>
      <c r="LVN371" s="3"/>
      <c r="LVO371" s="6"/>
      <c r="LVP371" s="3"/>
      <c r="LVQ371" s="6"/>
      <c r="LVR371" s="3"/>
      <c r="LVS371" s="6"/>
      <c r="LVT371" s="31"/>
      <c r="MFD371" s="30"/>
      <c r="MFE371" s="3"/>
      <c r="MFF371" s="3" t="s">
        <v>24</v>
      </c>
      <c r="MFG371" s="3"/>
      <c r="MFH371" s="3"/>
      <c r="MFI371" s="6"/>
      <c r="MFJ371" s="3"/>
      <c r="MFK371" s="6"/>
      <c r="MFL371" s="3"/>
      <c r="MFM371" s="6"/>
      <c r="MFN371" s="3"/>
      <c r="MFO371" s="6"/>
      <c r="MFP371" s="31"/>
      <c r="MOZ371" s="30"/>
      <c r="MPA371" s="3"/>
      <c r="MPB371" s="3" t="s">
        <v>24</v>
      </c>
      <c r="MPC371" s="3"/>
      <c r="MPD371" s="3"/>
      <c r="MPE371" s="6"/>
      <c r="MPF371" s="3"/>
      <c r="MPG371" s="6"/>
      <c r="MPH371" s="3"/>
      <c r="MPI371" s="6"/>
      <c r="MPJ371" s="3"/>
      <c r="MPK371" s="6"/>
      <c r="MPL371" s="31"/>
      <c r="MYV371" s="30"/>
      <c r="MYW371" s="3"/>
      <c r="MYX371" s="3" t="s">
        <v>24</v>
      </c>
      <c r="MYY371" s="3"/>
      <c r="MYZ371" s="3"/>
      <c r="MZA371" s="6"/>
      <c r="MZB371" s="3"/>
      <c r="MZC371" s="6"/>
      <c r="MZD371" s="3"/>
      <c r="MZE371" s="6"/>
      <c r="MZF371" s="3"/>
      <c r="MZG371" s="6"/>
      <c r="MZH371" s="31"/>
      <c r="NIR371" s="30"/>
      <c r="NIS371" s="3"/>
      <c r="NIT371" s="3" t="s">
        <v>24</v>
      </c>
      <c r="NIU371" s="3"/>
      <c r="NIV371" s="3"/>
      <c r="NIW371" s="6"/>
      <c r="NIX371" s="3"/>
      <c r="NIY371" s="6"/>
      <c r="NIZ371" s="3"/>
      <c r="NJA371" s="6"/>
      <c r="NJB371" s="3"/>
      <c r="NJC371" s="6"/>
      <c r="NJD371" s="31"/>
      <c r="NSN371" s="30"/>
      <c r="NSO371" s="3"/>
      <c r="NSP371" s="3" t="s">
        <v>24</v>
      </c>
      <c r="NSQ371" s="3"/>
      <c r="NSR371" s="3"/>
      <c r="NSS371" s="6"/>
      <c r="NST371" s="3"/>
      <c r="NSU371" s="6"/>
      <c r="NSV371" s="3"/>
      <c r="NSW371" s="6"/>
      <c r="NSX371" s="3"/>
      <c r="NSY371" s="6"/>
      <c r="NSZ371" s="31"/>
      <c r="OCJ371" s="30"/>
      <c r="OCK371" s="3"/>
      <c r="OCL371" s="3" t="s">
        <v>24</v>
      </c>
      <c r="OCM371" s="3"/>
      <c r="OCN371" s="3"/>
      <c r="OCO371" s="6"/>
      <c r="OCP371" s="3"/>
      <c r="OCQ371" s="6"/>
      <c r="OCR371" s="3"/>
      <c r="OCS371" s="6"/>
      <c r="OCT371" s="3"/>
      <c r="OCU371" s="6"/>
      <c r="OCV371" s="31"/>
      <c r="OMF371" s="30"/>
      <c r="OMG371" s="3"/>
      <c r="OMH371" s="3" t="s">
        <v>24</v>
      </c>
      <c r="OMI371" s="3"/>
      <c r="OMJ371" s="3"/>
      <c r="OMK371" s="6"/>
      <c r="OML371" s="3"/>
      <c r="OMM371" s="6"/>
      <c r="OMN371" s="3"/>
      <c r="OMO371" s="6"/>
      <c r="OMP371" s="3"/>
      <c r="OMQ371" s="6"/>
      <c r="OMR371" s="31"/>
      <c r="OWB371" s="30"/>
      <c r="OWC371" s="3"/>
      <c r="OWD371" s="3" t="s">
        <v>24</v>
      </c>
      <c r="OWE371" s="3"/>
      <c r="OWF371" s="3"/>
      <c r="OWG371" s="6"/>
      <c r="OWH371" s="3"/>
      <c r="OWI371" s="6"/>
      <c r="OWJ371" s="3"/>
      <c r="OWK371" s="6"/>
      <c r="OWL371" s="3"/>
      <c r="OWM371" s="6"/>
      <c r="OWN371" s="31"/>
      <c r="PFX371" s="30"/>
      <c r="PFY371" s="3"/>
      <c r="PFZ371" s="3" t="s">
        <v>24</v>
      </c>
      <c r="PGA371" s="3"/>
      <c r="PGB371" s="3"/>
      <c r="PGC371" s="6"/>
      <c r="PGD371" s="3"/>
      <c r="PGE371" s="6"/>
      <c r="PGF371" s="3"/>
      <c r="PGG371" s="6"/>
      <c r="PGH371" s="3"/>
      <c r="PGI371" s="6"/>
      <c r="PGJ371" s="31"/>
      <c r="PPT371" s="30"/>
      <c r="PPU371" s="3"/>
      <c r="PPV371" s="3" t="s">
        <v>24</v>
      </c>
      <c r="PPW371" s="3"/>
      <c r="PPX371" s="3"/>
      <c r="PPY371" s="6"/>
      <c r="PPZ371" s="3"/>
      <c r="PQA371" s="6"/>
      <c r="PQB371" s="3"/>
      <c r="PQC371" s="6"/>
      <c r="PQD371" s="3"/>
      <c r="PQE371" s="6"/>
      <c r="PQF371" s="31"/>
      <c r="PZP371" s="30"/>
      <c r="PZQ371" s="3"/>
      <c r="PZR371" s="3" t="s">
        <v>24</v>
      </c>
      <c r="PZS371" s="3"/>
      <c r="PZT371" s="3"/>
      <c r="PZU371" s="6"/>
      <c r="PZV371" s="3"/>
      <c r="PZW371" s="6"/>
      <c r="PZX371" s="3"/>
      <c r="PZY371" s="6"/>
      <c r="PZZ371" s="3"/>
      <c r="QAA371" s="6"/>
      <c r="QAB371" s="31"/>
      <c r="QJL371" s="30"/>
      <c r="QJM371" s="3"/>
      <c r="QJN371" s="3" t="s">
        <v>24</v>
      </c>
      <c r="QJO371" s="3"/>
      <c r="QJP371" s="3"/>
      <c r="QJQ371" s="6"/>
      <c r="QJR371" s="3"/>
      <c r="QJS371" s="6"/>
      <c r="QJT371" s="3"/>
      <c r="QJU371" s="6"/>
      <c r="QJV371" s="3"/>
      <c r="QJW371" s="6"/>
      <c r="QJX371" s="31"/>
      <c r="QTH371" s="30"/>
      <c r="QTI371" s="3"/>
      <c r="QTJ371" s="3" t="s">
        <v>24</v>
      </c>
      <c r="QTK371" s="3"/>
      <c r="QTL371" s="3"/>
      <c r="QTM371" s="6"/>
      <c r="QTN371" s="3"/>
      <c r="QTO371" s="6"/>
      <c r="QTP371" s="3"/>
      <c r="QTQ371" s="6"/>
      <c r="QTR371" s="3"/>
      <c r="QTS371" s="6"/>
      <c r="QTT371" s="31"/>
      <c r="RDD371" s="30"/>
      <c r="RDE371" s="3"/>
      <c r="RDF371" s="3" t="s">
        <v>24</v>
      </c>
      <c r="RDG371" s="3"/>
      <c r="RDH371" s="3"/>
      <c r="RDI371" s="6"/>
      <c r="RDJ371" s="3"/>
      <c r="RDK371" s="6"/>
      <c r="RDL371" s="3"/>
      <c r="RDM371" s="6"/>
      <c r="RDN371" s="3"/>
      <c r="RDO371" s="6"/>
      <c r="RDP371" s="31"/>
      <c r="RMZ371" s="30"/>
      <c r="RNA371" s="3"/>
      <c r="RNB371" s="3" t="s">
        <v>24</v>
      </c>
      <c r="RNC371" s="3"/>
      <c r="RND371" s="3"/>
      <c r="RNE371" s="6"/>
      <c r="RNF371" s="3"/>
      <c r="RNG371" s="6"/>
      <c r="RNH371" s="3"/>
      <c r="RNI371" s="6"/>
      <c r="RNJ371" s="3"/>
      <c r="RNK371" s="6"/>
      <c r="RNL371" s="31"/>
      <c r="RWV371" s="30"/>
      <c r="RWW371" s="3"/>
      <c r="RWX371" s="3" t="s">
        <v>24</v>
      </c>
      <c r="RWY371" s="3"/>
      <c r="RWZ371" s="3"/>
      <c r="RXA371" s="6"/>
      <c r="RXB371" s="3"/>
      <c r="RXC371" s="6"/>
      <c r="RXD371" s="3"/>
      <c r="RXE371" s="6"/>
      <c r="RXF371" s="3"/>
      <c r="RXG371" s="6"/>
      <c r="RXH371" s="31"/>
      <c r="SGR371" s="30"/>
      <c r="SGS371" s="3"/>
      <c r="SGT371" s="3" t="s">
        <v>24</v>
      </c>
      <c r="SGU371" s="3"/>
      <c r="SGV371" s="3"/>
      <c r="SGW371" s="6"/>
      <c r="SGX371" s="3"/>
      <c r="SGY371" s="6"/>
      <c r="SGZ371" s="3"/>
      <c r="SHA371" s="6"/>
      <c r="SHB371" s="3"/>
      <c r="SHC371" s="6"/>
      <c r="SHD371" s="31"/>
      <c r="SQN371" s="30"/>
      <c r="SQO371" s="3"/>
      <c r="SQP371" s="3" t="s">
        <v>24</v>
      </c>
      <c r="SQQ371" s="3"/>
      <c r="SQR371" s="3"/>
      <c r="SQS371" s="6"/>
      <c r="SQT371" s="3"/>
      <c r="SQU371" s="6"/>
      <c r="SQV371" s="3"/>
      <c r="SQW371" s="6"/>
      <c r="SQX371" s="3"/>
      <c r="SQY371" s="6"/>
      <c r="SQZ371" s="31"/>
      <c r="TAJ371" s="30"/>
      <c r="TAK371" s="3"/>
      <c r="TAL371" s="3" t="s">
        <v>24</v>
      </c>
      <c r="TAM371" s="3"/>
      <c r="TAN371" s="3"/>
      <c r="TAO371" s="6"/>
      <c r="TAP371" s="3"/>
      <c r="TAQ371" s="6"/>
      <c r="TAR371" s="3"/>
      <c r="TAS371" s="6"/>
      <c r="TAT371" s="3"/>
      <c r="TAU371" s="6"/>
      <c r="TAV371" s="31"/>
      <c r="TKF371" s="30"/>
      <c r="TKG371" s="3"/>
      <c r="TKH371" s="3" t="s">
        <v>24</v>
      </c>
      <c r="TKI371" s="3"/>
      <c r="TKJ371" s="3"/>
      <c r="TKK371" s="6"/>
      <c r="TKL371" s="3"/>
      <c r="TKM371" s="6"/>
      <c r="TKN371" s="3"/>
      <c r="TKO371" s="6"/>
      <c r="TKP371" s="3"/>
      <c r="TKQ371" s="6"/>
      <c r="TKR371" s="31"/>
      <c r="TUB371" s="30"/>
      <c r="TUC371" s="3"/>
      <c r="TUD371" s="3" t="s">
        <v>24</v>
      </c>
      <c r="TUE371" s="3"/>
      <c r="TUF371" s="3"/>
      <c r="TUG371" s="6"/>
      <c r="TUH371" s="3"/>
      <c r="TUI371" s="6"/>
      <c r="TUJ371" s="3"/>
      <c r="TUK371" s="6"/>
      <c r="TUL371" s="3"/>
      <c r="TUM371" s="6"/>
      <c r="TUN371" s="31"/>
      <c r="UDX371" s="30"/>
      <c r="UDY371" s="3"/>
      <c r="UDZ371" s="3" t="s">
        <v>24</v>
      </c>
      <c r="UEA371" s="3"/>
      <c r="UEB371" s="3"/>
      <c r="UEC371" s="6"/>
      <c r="UED371" s="3"/>
      <c r="UEE371" s="6"/>
      <c r="UEF371" s="3"/>
      <c r="UEG371" s="6"/>
      <c r="UEH371" s="3"/>
      <c r="UEI371" s="6"/>
      <c r="UEJ371" s="31"/>
      <c r="UNT371" s="30"/>
      <c r="UNU371" s="3"/>
      <c r="UNV371" s="3" t="s">
        <v>24</v>
      </c>
      <c r="UNW371" s="3"/>
      <c r="UNX371" s="3"/>
      <c r="UNY371" s="6"/>
      <c r="UNZ371" s="3"/>
      <c r="UOA371" s="6"/>
      <c r="UOB371" s="3"/>
      <c r="UOC371" s="6"/>
      <c r="UOD371" s="3"/>
      <c r="UOE371" s="6"/>
      <c r="UOF371" s="31"/>
      <c r="UXP371" s="30"/>
      <c r="UXQ371" s="3"/>
      <c r="UXR371" s="3" t="s">
        <v>24</v>
      </c>
      <c r="UXS371" s="3"/>
      <c r="UXT371" s="3"/>
      <c r="UXU371" s="6"/>
      <c r="UXV371" s="3"/>
      <c r="UXW371" s="6"/>
      <c r="UXX371" s="3"/>
      <c r="UXY371" s="6"/>
      <c r="UXZ371" s="3"/>
      <c r="UYA371" s="6"/>
      <c r="UYB371" s="31"/>
      <c r="VHL371" s="30"/>
      <c r="VHM371" s="3"/>
      <c r="VHN371" s="3" t="s">
        <v>24</v>
      </c>
      <c r="VHO371" s="3"/>
      <c r="VHP371" s="3"/>
      <c r="VHQ371" s="6"/>
      <c r="VHR371" s="3"/>
      <c r="VHS371" s="6"/>
      <c r="VHT371" s="3"/>
      <c r="VHU371" s="6"/>
      <c r="VHV371" s="3"/>
      <c r="VHW371" s="6"/>
      <c r="VHX371" s="31"/>
      <c r="VRH371" s="30"/>
      <c r="VRI371" s="3"/>
      <c r="VRJ371" s="3" t="s">
        <v>24</v>
      </c>
      <c r="VRK371" s="3"/>
      <c r="VRL371" s="3"/>
      <c r="VRM371" s="6"/>
      <c r="VRN371" s="3"/>
      <c r="VRO371" s="6"/>
      <c r="VRP371" s="3"/>
      <c r="VRQ371" s="6"/>
      <c r="VRR371" s="3"/>
      <c r="VRS371" s="6"/>
      <c r="VRT371" s="31"/>
      <c r="WBD371" s="30"/>
      <c r="WBE371" s="3"/>
      <c r="WBF371" s="3" t="s">
        <v>24</v>
      </c>
      <c r="WBG371" s="3"/>
      <c r="WBH371" s="3"/>
      <c r="WBI371" s="6"/>
      <c r="WBJ371" s="3"/>
      <c r="WBK371" s="6"/>
      <c r="WBL371" s="3"/>
      <c r="WBM371" s="6"/>
      <c r="WBN371" s="3"/>
      <c r="WBO371" s="6"/>
      <c r="WBP371" s="31"/>
      <c r="WKZ371" s="30"/>
      <c r="WLA371" s="3"/>
      <c r="WLB371" s="3" t="s">
        <v>24</v>
      </c>
      <c r="WLC371" s="3"/>
      <c r="WLD371" s="3"/>
      <c r="WLE371" s="6"/>
      <c r="WLF371" s="3"/>
      <c r="WLG371" s="6"/>
      <c r="WLH371" s="3"/>
      <c r="WLI371" s="6"/>
      <c r="WLJ371" s="3"/>
      <c r="WLK371" s="6"/>
      <c r="WLL371" s="31"/>
      <c r="WUV371" s="30"/>
      <c r="WUW371" s="3"/>
      <c r="WUX371" s="3" t="s">
        <v>24</v>
      </c>
      <c r="WUY371" s="3"/>
      <c r="WUZ371" s="3"/>
      <c r="WVA371" s="6"/>
      <c r="WVB371" s="3"/>
      <c r="WVC371" s="6"/>
      <c r="WVD371" s="3"/>
      <c r="WVE371" s="6"/>
      <c r="WVF371" s="3"/>
      <c r="WVG371" s="6"/>
      <c r="WVH371" s="31"/>
    </row>
    <row r="372" spans="1:16128" ht="15">
      <c r="A372" s="30"/>
      <c r="B372" s="78" t="s">
        <v>143</v>
      </c>
      <c r="C372" s="3" t="s">
        <v>45</v>
      </c>
      <c r="D372" s="59">
        <v>2</v>
      </c>
      <c r="E372" s="59"/>
      <c r="F372" s="59"/>
      <c r="G372" s="59"/>
      <c r="H372" s="59"/>
      <c r="I372" s="59"/>
      <c r="J372" s="59"/>
      <c r="K372" s="63"/>
      <c r="L372" s="54" t="s">
        <v>236</v>
      </c>
      <c r="IJ372" s="30"/>
      <c r="IK372" s="3" t="s">
        <v>134</v>
      </c>
      <c r="IL372" s="78" t="s">
        <v>135</v>
      </c>
      <c r="IM372" s="3" t="s">
        <v>45</v>
      </c>
      <c r="IN372" s="3"/>
      <c r="IO372" s="6">
        <f>IO368</f>
        <v>22</v>
      </c>
      <c r="IP372" s="6">
        <f>42.5/1.18</f>
        <v>36.016949152542374</v>
      </c>
      <c r="IQ372" s="6">
        <f>IO372*IP372</f>
        <v>792.3728813559322</v>
      </c>
      <c r="IR372" s="3"/>
      <c r="IS372" s="6"/>
      <c r="IT372" s="3"/>
      <c r="IU372" s="6"/>
      <c r="IV372" s="31">
        <f>IQ372+IS372+IU372</f>
        <v>792.3728813559322</v>
      </c>
      <c r="SF372" s="30"/>
      <c r="SG372" s="3" t="s">
        <v>134</v>
      </c>
      <c r="SH372" s="78" t="s">
        <v>135</v>
      </c>
      <c r="SI372" s="3" t="s">
        <v>45</v>
      </c>
      <c r="SJ372" s="3"/>
      <c r="SK372" s="6">
        <f>SK368</f>
        <v>22</v>
      </c>
      <c r="SL372" s="6">
        <f>42.5/1.18</f>
        <v>36.016949152542374</v>
      </c>
      <c r="SM372" s="6">
        <f>SK372*SL372</f>
        <v>792.3728813559322</v>
      </c>
      <c r="SN372" s="3"/>
      <c r="SO372" s="6"/>
      <c r="SP372" s="3"/>
      <c r="SQ372" s="6"/>
      <c r="SR372" s="31">
        <f>SM372+SO372+SQ372</f>
        <v>792.3728813559322</v>
      </c>
      <c r="ACB372" s="30"/>
      <c r="ACC372" s="3" t="s">
        <v>134</v>
      </c>
      <c r="ACD372" s="78" t="s">
        <v>135</v>
      </c>
      <c r="ACE372" s="3" t="s">
        <v>45</v>
      </c>
      <c r="ACF372" s="3"/>
      <c r="ACG372" s="6">
        <f>ACG368</f>
        <v>22</v>
      </c>
      <c r="ACH372" s="6">
        <f>42.5/1.18</f>
        <v>36.016949152542374</v>
      </c>
      <c r="ACI372" s="6">
        <f>ACG372*ACH372</f>
        <v>792.3728813559322</v>
      </c>
      <c r="ACJ372" s="3"/>
      <c r="ACK372" s="6"/>
      <c r="ACL372" s="3"/>
      <c r="ACM372" s="6"/>
      <c r="ACN372" s="31">
        <f>ACI372+ACK372+ACM372</f>
        <v>792.3728813559322</v>
      </c>
      <c r="ALX372" s="30"/>
      <c r="ALY372" s="3" t="s">
        <v>134</v>
      </c>
      <c r="ALZ372" s="78" t="s">
        <v>135</v>
      </c>
      <c r="AMA372" s="3" t="s">
        <v>45</v>
      </c>
      <c r="AMB372" s="3"/>
      <c r="AMC372" s="6">
        <f>AMC368</f>
        <v>22</v>
      </c>
      <c r="AMD372" s="6">
        <f>42.5/1.18</f>
        <v>36.016949152542374</v>
      </c>
      <c r="AME372" s="6">
        <f>AMC372*AMD372</f>
        <v>792.3728813559322</v>
      </c>
      <c r="AMF372" s="3"/>
      <c r="AMG372" s="6"/>
      <c r="AMH372" s="3"/>
      <c r="AMI372" s="6"/>
      <c r="AMJ372" s="31">
        <f>AME372+AMG372+AMI372</f>
        <v>792.3728813559322</v>
      </c>
      <c r="AVT372" s="30"/>
      <c r="AVU372" s="3" t="s">
        <v>134</v>
      </c>
      <c r="AVV372" s="78" t="s">
        <v>135</v>
      </c>
      <c r="AVW372" s="3" t="s">
        <v>45</v>
      </c>
      <c r="AVX372" s="3"/>
      <c r="AVY372" s="6">
        <f>AVY368</f>
        <v>22</v>
      </c>
      <c r="AVZ372" s="6">
        <f>42.5/1.18</f>
        <v>36.016949152542374</v>
      </c>
      <c r="AWA372" s="6">
        <f>AVY372*AVZ372</f>
        <v>792.3728813559322</v>
      </c>
      <c r="AWB372" s="3"/>
      <c r="AWC372" s="6"/>
      <c r="AWD372" s="3"/>
      <c r="AWE372" s="6"/>
      <c r="AWF372" s="31">
        <f>AWA372+AWC372+AWE372</f>
        <v>792.3728813559322</v>
      </c>
      <c r="BFP372" s="30"/>
      <c r="BFQ372" s="3" t="s">
        <v>134</v>
      </c>
      <c r="BFR372" s="78" t="s">
        <v>135</v>
      </c>
      <c r="BFS372" s="3" t="s">
        <v>45</v>
      </c>
      <c r="BFT372" s="3"/>
      <c r="BFU372" s="6">
        <f>BFU368</f>
        <v>22</v>
      </c>
      <c r="BFV372" s="6">
        <f>42.5/1.18</f>
        <v>36.016949152542374</v>
      </c>
      <c r="BFW372" s="6">
        <f>BFU372*BFV372</f>
        <v>792.3728813559322</v>
      </c>
      <c r="BFX372" s="3"/>
      <c r="BFY372" s="6"/>
      <c r="BFZ372" s="3"/>
      <c r="BGA372" s="6"/>
      <c r="BGB372" s="31">
        <f>BFW372+BFY372+BGA372</f>
        <v>792.3728813559322</v>
      </c>
      <c r="BPL372" s="30"/>
      <c r="BPM372" s="3" t="s">
        <v>134</v>
      </c>
      <c r="BPN372" s="78" t="s">
        <v>135</v>
      </c>
      <c r="BPO372" s="3" t="s">
        <v>45</v>
      </c>
      <c r="BPP372" s="3"/>
      <c r="BPQ372" s="6">
        <f>BPQ368</f>
        <v>22</v>
      </c>
      <c r="BPR372" s="6">
        <f>42.5/1.18</f>
        <v>36.016949152542374</v>
      </c>
      <c r="BPS372" s="6">
        <f>BPQ372*BPR372</f>
        <v>792.3728813559322</v>
      </c>
      <c r="BPT372" s="3"/>
      <c r="BPU372" s="6"/>
      <c r="BPV372" s="3"/>
      <c r="BPW372" s="6"/>
      <c r="BPX372" s="31">
        <f>BPS372+BPU372+BPW372</f>
        <v>792.3728813559322</v>
      </c>
      <c r="BZH372" s="30"/>
      <c r="BZI372" s="3" t="s">
        <v>134</v>
      </c>
      <c r="BZJ372" s="78" t="s">
        <v>135</v>
      </c>
      <c r="BZK372" s="3" t="s">
        <v>45</v>
      </c>
      <c r="BZL372" s="3"/>
      <c r="BZM372" s="6">
        <f>BZM368</f>
        <v>22</v>
      </c>
      <c r="BZN372" s="6">
        <f>42.5/1.18</f>
        <v>36.016949152542374</v>
      </c>
      <c r="BZO372" s="6">
        <f>BZM372*BZN372</f>
        <v>792.3728813559322</v>
      </c>
      <c r="BZP372" s="3"/>
      <c r="BZQ372" s="6"/>
      <c r="BZR372" s="3"/>
      <c r="BZS372" s="6"/>
      <c r="BZT372" s="31">
        <f>BZO372+BZQ372+BZS372</f>
        <v>792.3728813559322</v>
      </c>
      <c r="CJD372" s="30"/>
      <c r="CJE372" s="3" t="s">
        <v>134</v>
      </c>
      <c r="CJF372" s="78" t="s">
        <v>135</v>
      </c>
      <c r="CJG372" s="3" t="s">
        <v>45</v>
      </c>
      <c r="CJH372" s="3"/>
      <c r="CJI372" s="6">
        <f>CJI368</f>
        <v>22</v>
      </c>
      <c r="CJJ372" s="6">
        <f>42.5/1.18</f>
        <v>36.016949152542374</v>
      </c>
      <c r="CJK372" s="6">
        <f>CJI372*CJJ372</f>
        <v>792.3728813559322</v>
      </c>
      <c r="CJL372" s="3"/>
      <c r="CJM372" s="6"/>
      <c r="CJN372" s="3"/>
      <c r="CJO372" s="6"/>
      <c r="CJP372" s="31">
        <f>CJK372+CJM372+CJO372</f>
        <v>792.3728813559322</v>
      </c>
      <c r="CSZ372" s="30"/>
      <c r="CTA372" s="3" t="s">
        <v>134</v>
      </c>
      <c r="CTB372" s="78" t="s">
        <v>135</v>
      </c>
      <c r="CTC372" s="3" t="s">
        <v>45</v>
      </c>
      <c r="CTD372" s="3"/>
      <c r="CTE372" s="6">
        <f>CTE368</f>
        <v>22</v>
      </c>
      <c r="CTF372" s="6">
        <f>42.5/1.18</f>
        <v>36.016949152542374</v>
      </c>
      <c r="CTG372" s="6">
        <f>CTE372*CTF372</f>
        <v>792.3728813559322</v>
      </c>
      <c r="CTH372" s="3"/>
      <c r="CTI372" s="6"/>
      <c r="CTJ372" s="3"/>
      <c r="CTK372" s="6"/>
      <c r="CTL372" s="31">
        <f>CTG372+CTI372+CTK372</f>
        <v>792.3728813559322</v>
      </c>
      <c r="DCV372" s="30"/>
      <c r="DCW372" s="3" t="s">
        <v>134</v>
      </c>
      <c r="DCX372" s="78" t="s">
        <v>135</v>
      </c>
      <c r="DCY372" s="3" t="s">
        <v>45</v>
      </c>
      <c r="DCZ372" s="3"/>
      <c r="DDA372" s="6">
        <f>DDA368</f>
        <v>22</v>
      </c>
      <c r="DDB372" s="6">
        <f>42.5/1.18</f>
        <v>36.016949152542374</v>
      </c>
      <c r="DDC372" s="6">
        <f>DDA372*DDB372</f>
        <v>792.3728813559322</v>
      </c>
      <c r="DDD372" s="3"/>
      <c r="DDE372" s="6"/>
      <c r="DDF372" s="3"/>
      <c r="DDG372" s="6"/>
      <c r="DDH372" s="31">
        <f>DDC372+DDE372+DDG372</f>
        <v>792.3728813559322</v>
      </c>
      <c r="DMR372" s="30"/>
      <c r="DMS372" s="3" t="s">
        <v>134</v>
      </c>
      <c r="DMT372" s="78" t="s">
        <v>135</v>
      </c>
      <c r="DMU372" s="3" t="s">
        <v>45</v>
      </c>
      <c r="DMV372" s="3"/>
      <c r="DMW372" s="6">
        <f>DMW368</f>
        <v>22</v>
      </c>
      <c r="DMX372" s="6">
        <f>42.5/1.18</f>
        <v>36.016949152542374</v>
      </c>
      <c r="DMY372" s="6">
        <f>DMW372*DMX372</f>
        <v>792.3728813559322</v>
      </c>
      <c r="DMZ372" s="3"/>
      <c r="DNA372" s="6"/>
      <c r="DNB372" s="3"/>
      <c r="DNC372" s="6"/>
      <c r="DND372" s="31">
        <f>DMY372+DNA372+DNC372</f>
        <v>792.3728813559322</v>
      </c>
      <c r="DWN372" s="30"/>
      <c r="DWO372" s="3" t="s">
        <v>134</v>
      </c>
      <c r="DWP372" s="78" t="s">
        <v>135</v>
      </c>
      <c r="DWQ372" s="3" t="s">
        <v>45</v>
      </c>
      <c r="DWR372" s="3"/>
      <c r="DWS372" s="6">
        <f>DWS368</f>
        <v>22</v>
      </c>
      <c r="DWT372" s="6">
        <f>42.5/1.18</f>
        <v>36.016949152542374</v>
      </c>
      <c r="DWU372" s="6">
        <f>DWS372*DWT372</f>
        <v>792.3728813559322</v>
      </c>
      <c r="DWV372" s="3"/>
      <c r="DWW372" s="6"/>
      <c r="DWX372" s="3"/>
      <c r="DWY372" s="6"/>
      <c r="DWZ372" s="31">
        <f>DWU372+DWW372+DWY372</f>
        <v>792.3728813559322</v>
      </c>
      <c r="EGJ372" s="30"/>
      <c r="EGK372" s="3" t="s">
        <v>134</v>
      </c>
      <c r="EGL372" s="78" t="s">
        <v>135</v>
      </c>
      <c r="EGM372" s="3" t="s">
        <v>45</v>
      </c>
      <c r="EGN372" s="3"/>
      <c r="EGO372" s="6">
        <f>EGO368</f>
        <v>22</v>
      </c>
      <c r="EGP372" s="6">
        <f>42.5/1.18</f>
        <v>36.016949152542374</v>
      </c>
      <c r="EGQ372" s="6">
        <f>EGO372*EGP372</f>
        <v>792.3728813559322</v>
      </c>
      <c r="EGR372" s="3"/>
      <c r="EGS372" s="6"/>
      <c r="EGT372" s="3"/>
      <c r="EGU372" s="6"/>
      <c r="EGV372" s="31">
        <f>EGQ372+EGS372+EGU372</f>
        <v>792.3728813559322</v>
      </c>
      <c r="EQF372" s="30"/>
      <c r="EQG372" s="3" t="s">
        <v>134</v>
      </c>
      <c r="EQH372" s="78" t="s">
        <v>135</v>
      </c>
      <c r="EQI372" s="3" t="s">
        <v>45</v>
      </c>
      <c r="EQJ372" s="3"/>
      <c r="EQK372" s="6">
        <f>EQK368</f>
        <v>22</v>
      </c>
      <c r="EQL372" s="6">
        <f>42.5/1.18</f>
        <v>36.016949152542374</v>
      </c>
      <c r="EQM372" s="6">
        <f>EQK372*EQL372</f>
        <v>792.3728813559322</v>
      </c>
      <c r="EQN372" s="3"/>
      <c r="EQO372" s="6"/>
      <c r="EQP372" s="3"/>
      <c r="EQQ372" s="6"/>
      <c r="EQR372" s="31">
        <f>EQM372+EQO372+EQQ372</f>
        <v>792.3728813559322</v>
      </c>
      <c r="FAB372" s="30"/>
      <c r="FAC372" s="3" t="s">
        <v>134</v>
      </c>
      <c r="FAD372" s="78" t="s">
        <v>135</v>
      </c>
      <c r="FAE372" s="3" t="s">
        <v>45</v>
      </c>
      <c r="FAF372" s="3"/>
      <c r="FAG372" s="6">
        <f>FAG368</f>
        <v>22</v>
      </c>
      <c r="FAH372" s="6">
        <f>42.5/1.18</f>
        <v>36.016949152542374</v>
      </c>
      <c r="FAI372" s="6">
        <f>FAG372*FAH372</f>
        <v>792.3728813559322</v>
      </c>
      <c r="FAJ372" s="3"/>
      <c r="FAK372" s="6"/>
      <c r="FAL372" s="3"/>
      <c r="FAM372" s="6"/>
      <c r="FAN372" s="31">
        <f>FAI372+FAK372+FAM372</f>
        <v>792.3728813559322</v>
      </c>
      <c r="FJX372" s="30"/>
      <c r="FJY372" s="3" t="s">
        <v>134</v>
      </c>
      <c r="FJZ372" s="78" t="s">
        <v>135</v>
      </c>
      <c r="FKA372" s="3" t="s">
        <v>45</v>
      </c>
      <c r="FKB372" s="3"/>
      <c r="FKC372" s="6">
        <f>FKC368</f>
        <v>22</v>
      </c>
      <c r="FKD372" s="6">
        <f>42.5/1.18</f>
        <v>36.016949152542374</v>
      </c>
      <c r="FKE372" s="6">
        <f>FKC372*FKD372</f>
        <v>792.3728813559322</v>
      </c>
      <c r="FKF372" s="3"/>
      <c r="FKG372" s="6"/>
      <c r="FKH372" s="3"/>
      <c r="FKI372" s="6"/>
      <c r="FKJ372" s="31">
        <f>FKE372+FKG372+FKI372</f>
        <v>792.3728813559322</v>
      </c>
      <c r="FTT372" s="30"/>
      <c r="FTU372" s="3" t="s">
        <v>134</v>
      </c>
      <c r="FTV372" s="78" t="s">
        <v>135</v>
      </c>
      <c r="FTW372" s="3" t="s">
        <v>45</v>
      </c>
      <c r="FTX372" s="3"/>
      <c r="FTY372" s="6">
        <f>FTY368</f>
        <v>22</v>
      </c>
      <c r="FTZ372" s="6">
        <f>42.5/1.18</f>
        <v>36.016949152542374</v>
      </c>
      <c r="FUA372" s="6">
        <f>FTY372*FTZ372</f>
        <v>792.3728813559322</v>
      </c>
      <c r="FUB372" s="3"/>
      <c r="FUC372" s="6"/>
      <c r="FUD372" s="3"/>
      <c r="FUE372" s="6"/>
      <c r="FUF372" s="31">
        <f>FUA372+FUC372+FUE372</f>
        <v>792.3728813559322</v>
      </c>
      <c r="GDP372" s="30"/>
      <c r="GDQ372" s="3" t="s">
        <v>134</v>
      </c>
      <c r="GDR372" s="78" t="s">
        <v>135</v>
      </c>
      <c r="GDS372" s="3" t="s">
        <v>45</v>
      </c>
      <c r="GDT372" s="3"/>
      <c r="GDU372" s="6">
        <f>GDU368</f>
        <v>22</v>
      </c>
      <c r="GDV372" s="6">
        <f>42.5/1.18</f>
        <v>36.016949152542374</v>
      </c>
      <c r="GDW372" s="6">
        <f>GDU372*GDV372</f>
        <v>792.3728813559322</v>
      </c>
      <c r="GDX372" s="3"/>
      <c r="GDY372" s="6"/>
      <c r="GDZ372" s="3"/>
      <c r="GEA372" s="6"/>
      <c r="GEB372" s="31">
        <f>GDW372+GDY372+GEA372</f>
        <v>792.3728813559322</v>
      </c>
      <c r="GNL372" s="30"/>
      <c r="GNM372" s="3" t="s">
        <v>134</v>
      </c>
      <c r="GNN372" s="78" t="s">
        <v>135</v>
      </c>
      <c r="GNO372" s="3" t="s">
        <v>45</v>
      </c>
      <c r="GNP372" s="3"/>
      <c r="GNQ372" s="6">
        <f>GNQ368</f>
        <v>22</v>
      </c>
      <c r="GNR372" s="6">
        <f>42.5/1.18</f>
        <v>36.016949152542374</v>
      </c>
      <c r="GNS372" s="6">
        <f>GNQ372*GNR372</f>
        <v>792.3728813559322</v>
      </c>
      <c r="GNT372" s="3"/>
      <c r="GNU372" s="6"/>
      <c r="GNV372" s="3"/>
      <c r="GNW372" s="6"/>
      <c r="GNX372" s="31">
        <f>GNS372+GNU372+GNW372</f>
        <v>792.3728813559322</v>
      </c>
      <c r="GXH372" s="30"/>
      <c r="GXI372" s="3" t="s">
        <v>134</v>
      </c>
      <c r="GXJ372" s="78" t="s">
        <v>135</v>
      </c>
      <c r="GXK372" s="3" t="s">
        <v>45</v>
      </c>
      <c r="GXL372" s="3"/>
      <c r="GXM372" s="6">
        <f>GXM368</f>
        <v>22</v>
      </c>
      <c r="GXN372" s="6">
        <f>42.5/1.18</f>
        <v>36.016949152542374</v>
      </c>
      <c r="GXO372" s="6">
        <f>GXM372*GXN372</f>
        <v>792.3728813559322</v>
      </c>
      <c r="GXP372" s="3"/>
      <c r="GXQ372" s="6"/>
      <c r="GXR372" s="3"/>
      <c r="GXS372" s="6"/>
      <c r="GXT372" s="31">
        <f>GXO372+GXQ372+GXS372</f>
        <v>792.3728813559322</v>
      </c>
      <c r="HHD372" s="30"/>
      <c r="HHE372" s="3" t="s">
        <v>134</v>
      </c>
      <c r="HHF372" s="78" t="s">
        <v>135</v>
      </c>
      <c r="HHG372" s="3" t="s">
        <v>45</v>
      </c>
      <c r="HHH372" s="3"/>
      <c r="HHI372" s="6">
        <f>HHI368</f>
        <v>22</v>
      </c>
      <c r="HHJ372" s="6">
        <f>42.5/1.18</f>
        <v>36.016949152542374</v>
      </c>
      <c r="HHK372" s="6">
        <f>HHI372*HHJ372</f>
        <v>792.3728813559322</v>
      </c>
      <c r="HHL372" s="3"/>
      <c r="HHM372" s="6"/>
      <c r="HHN372" s="3"/>
      <c r="HHO372" s="6"/>
      <c r="HHP372" s="31">
        <f>HHK372+HHM372+HHO372</f>
        <v>792.3728813559322</v>
      </c>
      <c r="HQZ372" s="30"/>
      <c r="HRA372" s="3" t="s">
        <v>134</v>
      </c>
      <c r="HRB372" s="78" t="s">
        <v>135</v>
      </c>
      <c r="HRC372" s="3" t="s">
        <v>45</v>
      </c>
      <c r="HRD372" s="3"/>
      <c r="HRE372" s="6">
        <f>HRE368</f>
        <v>22</v>
      </c>
      <c r="HRF372" s="6">
        <f>42.5/1.18</f>
        <v>36.016949152542374</v>
      </c>
      <c r="HRG372" s="6">
        <f>HRE372*HRF372</f>
        <v>792.3728813559322</v>
      </c>
      <c r="HRH372" s="3"/>
      <c r="HRI372" s="6"/>
      <c r="HRJ372" s="3"/>
      <c r="HRK372" s="6"/>
      <c r="HRL372" s="31">
        <f>HRG372+HRI372+HRK372</f>
        <v>792.3728813559322</v>
      </c>
      <c r="IAV372" s="30"/>
      <c r="IAW372" s="3" t="s">
        <v>134</v>
      </c>
      <c r="IAX372" s="78" t="s">
        <v>135</v>
      </c>
      <c r="IAY372" s="3" t="s">
        <v>45</v>
      </c>
      <c r="IAZ372" s="3"/>
      <c r="IBA372" s="6">
        <f>IBA368</f>
        <v>22</v>
      </c>
      <c r="IBB372" s="6">
        <f>42.5/1.18</f>
        <v>36.016949152542374</v>
      </c>
      <c r="IBC372" s="6">
        <f>IBA372*IBB372</f>
        <v>792.3728813559322</v>
      </c>
      <c r="IBD372" s="3"/>
      <c r="IBE372" s="6"/>
      <c r="IBF372" s="3"/>
      <c r="IBG372" s="6"/>
      <c r="IBH372" s="31">
        <f>IBC372+IBE372+IBG372</f>
        <v>792.3728813559322</v>
      </c>
      <c r="IKR372" s="30"/>
      <c r="IKS372" s="3" t="s">
        <v>134</v>
      </c>
      <c r="IKT372" s="78" t="s">
        <v>135</v>
      </c>
      <c r="IKU372" s="3" t="s">
        <v>45</v>
      </c>
      <c r="IKV372" s="3"/>
      <c r="IKW372" s="6">
        <f>IKW368</f>
        <v>22</v>
      </c>
      <c r="IKX372" s="6">
        <f>42.5/1.18</f>
        <v>36.016949152542374</v>
      </c>
      <c r="IKY372" s="6">
        <f>IKW372*IKX372</f>
        <v>792.3728813559322</v>
      </c>
      <c r="IKZ372" s="3"/>
      <c r="ILA372" s="6"/>
      <c r="ILB372" s="3"/>
      <c r="ILC372" s="6"/>
      <c r="ILD372" s="31">
        <f>IKY372+ILA372+ILC372</f>
        <v>792.3728813559322</v>
      </c>
      <c r="IUN372" s="30"/>
      <c r="IUO372" s="3" t="s">
        <v>134</v>
      </c>
      <c r="IUP372" s="78" t="s">
        <v>135</v>
      </c>
      <c r="IUQ372" s="3" t="s">
        <v>45</v>
      </c>
      <c r="IUR372" s="3"/>
      <c r="IUS372" s="6">
        <f>IUS368</f>
        <v>22</v>
      </c>
      <c r="IUT372" s="6">
        <f>42.5/1.18</f>
        <v>36.016949152542374</v>
      </c>
      <c r="IUU372" s="6">
        <f>IUS372*IUT372</f>
        <v>792.3728813559322</v>
      </c>
      <c r="IUV372" s="3"/>
      <c r="IUW372" s="6"/>
      <c r="IUX372" s="3"/>
      <c r="IUY372" s="6"/>
      <c r="IUZ372" s="31">
        <f>IUU372+IUW372+IUY372</f>
        <v>792.3728813559322</v>
      </c>
      <c r="JEJ372" s="30"/>
      <c r="JEK372" s="3" t="s">
        <v>134</v>
      </c>
      <c r="JEL372" s="78" t="s">
        <v>135</v>
      </c>
      <c r="JEM372" s="3" t="s">
        <v>45</v>
      </c>
      <c r="JEN372" s="3"/>
      <c r="JEO372" s="6">
        <f>JEO368</f>
        <v>22</v>
      </c>
      <c r="JEP372" s="6">
        <f>42.5/1.18</f>
        <v>36.016949152542374</v>
      </c>
      <c r="JEQ372" s="6">
        <f>JEO372*JEP372</f>
        <v>792.3728813559322</v>
      </c>
      <c r="JER372" s="3"/>
      <c r="JES372" s="6"/>
      <c r="JET372" s="3"/>
      <c r="JEU372" s="6"/>
      <c r="JEV372" s="31">
        <f>JEQ372+JES372+JEU372</f>
        <v>792.3728813559322</v>
      </c>
      <c r="JOF372" s="30"/>
      <c r="JOG372" s="3" t="s">
        <v>134</v>
      </c>
      <c r="JOH372" s="78" t="s">
        <v>135</v>
      </c>
      <c r="JOI372" s="3" t="s">
        <v>45</v>
      </c>
      <c r="JOJ372" s="3"/>
      <c r="JOK372" s="6">
        <f>JOK368</f>
        <v>22</v>
      </c>
      <c r="JOL372" s="6">
        <f>42.5/1.18</f>
        <v>36.016949152542374</v>
      </c>
      <c r="JOM372" s="6">
        <f>JOK372*JOL372</f>
        <v>792.3728813559322</v>
      </c>
      <c r="JON372" s="3"/>
      <c r="JOO372" s="6"/>
      <c r="JOP372" s="3"/>
      <c r="JOQ372" s="6"/>
      <c r="JOR372" s="31">
        <f>JOM372+JOO372+JOQ372</f>
        <v>792.3728813559322</v>
      </c>
      <c r="JYB372" s="30"/>
      <c r="JYC372" s="3" t="s">
        <v>134</v>
      </c>
      <c r="JYD372" s="78" t="s">
        <v>135</v>
      </c>
      <c r="JYE372" s="3" t="s">
        <v>45</v>
      </c>
      <c r="JYF372" s="3"/>
      <c r="JYG372" s="6">
        <f>JYG368</f>
        <v>22</v>
      </c>
      <c r="JYH372" s="6">
        <f>42.5/1.18</f>
        <v>36.016949152542374</v>
      </c>
      <c r="JYI372" s="6">
        <f>JYG372*JYH372</f>
        <v>792.3728813559322</v>
      </c>
      <c r="JYJ372" s="3"/>
      <c r="JYK372" s="6"/>
      <c r="JYL372" s="3"/>
      <c r="JYM372" s="6"/>
      <c r="JYN372" s="31">
        <f>JYI372+JYK372+JYM372</f>
        <v>792.3728813559322</v>
      </c>
      <c r="KHX372" s="30"/>
      <c r="KHY372" s="3" t="s">
        <v>134</v>
      </c>
      <c r="KHZ372" s="78" t="s">
        <v>135</v>
      </c>
      <c r="KIA372" s="3" t="s">
        <v>45</v>
      </c>
      <c r="KIB372" s="3"/>
      <c r="KIC372" s="6">
        <f>KIC368</f>
        <v>22</v>
      </c>
      <c r="KID372" s="6">
        <f>42.5/1.18</f>
        <v>36.016949152542374</v>
      </c>
      <c r="KIE372" s="6">
        <f>KIC372*KID372</f>
        <v>792.3728813559322</v>
      </c>
      <c r="KIF372" s="3"/>
      <c r="KIG372" s="6"/>
      <c r="KIH372" s="3"/>
      <c r="KII372" s="6"/>
      <c r="KIJ372" s="31">
        <f>KIE372+KIG372+KII372</f>
        <v>792.3728813559322</v>
      </c>
      <c r="KRT372" s="30"/>
      <c r="KRU372" s="3" t="s">
        <v>134</v>
      </c>
      <c r="KRV372" s="78" t="s">
        <v>135</v>
      </c>
      <c r="KRW372" s="3" t="s">
        <v>45</v>
      </c>
      <c r="KRX372" s="3"/>
      <c r="KRY372" s="6">
        <f>KRY368</f>
        <v>22</v>
      </c>
      <c r="KRZ372" s="6">
        <f>42.5/1.18</f>
        <v>36.016949152542374</v>
      </c>
      <c r="KSA372" s="6">
        <f>KRY372*KRZ372</f>
        <v>792.3728813559322</v>
      </c>
      <c r="KSB372" s="3"/>
      <c r="KSC372" s="6"/>
      <c r="KSD372" s="3"/>
      <c r="KSE372" s="6"/>
      <c r="KSF372" s="31">
        <f>KSA372+KSC372+KSE372</f>
        <v>792.3728813559322</v>
      </c>
      <c r="LBP372" s="30"/>
      <c r="LBQ372" s="3" t="s">
        <v>134</v>
      </c>
      <c r="LBR372" s="78" t="s">
        <v>135</v>
      </c>
      <c r="LBS372" s="3" t="s">
        <v>45</v>
      </c>
      <c r="LBT372" s="3"/>
      <c r="LBU372" s="6">
        <f>LBU368</f>
        <v>22</v>
      </c>
      <c r="LBV372" s="6">
        <f>42.5/1.18</f>
        <v>36.016949152542374</v>
      </c>
      <c r="LBW372" s="6">
        <f>LBU372*LBV372</f>
        <v>792.3728813559322</v>
      </c>
      <c r="LBX372" s="3"/>
      <c r="LBY372" s="6"/>
      <c r="LBZ372" s="3"/>
      <c r="LCA372" s="6"/>
      <c r="LCB372" s="31">
        <f>LBW372+LBY372+LCA372</f>
        <v>792.3728813559322</v>
      </c>
      <c r="LLL372" s="30"/>
      <c r="LLM372" s="3" t="s">
        <v>134</v>
      </c>
      <c r="LLN372" s="78" t="s">
        <v>135</v>
      </c>
      <c r="LLO372" s="3" t="s">
        <v>45</v>
      </c>
      <c r="LLP372" s="3"/>
      <c r="LLQ372" s="6">
        <f>LLQ368</f>
        <v>22</v>
      </c>
      <c r="LLR372" s="6">
        <f>42.5/1.18</f>
        <v>36.016949152542374</v>
      </c>
      <c r="LLS372" s="6">
        <f>LLQ372*LLR372</f>
        <v>792.3728813559322</v>
      </c>
      <c r="LLT372" s="3"/>
      <c r="LLU372" s="6"/>
      <c r="LLV372" s="3"/>
      <c r="LLW372" s="6"/>
      <c r="LLX372" s="31">
        <f>LLS372+LLU372+LLW372</f>
        <v>792.3728813559322</v>
      </c>
      <c r="LVH372" s="30"/>
      <c r="LVI372" s="3" t="s">
        <v>134</v>
      </c>
      <c r="LVJ372" s="78" t="s">
        <v>135</v>
      </c>
      <c r="LVK372" s="3" t="s">
        <v>45</v>
      </c>
      <c r="LVL372" s="3"/>
      <c r="LVM372" s="6">
        <f>LVM368</f>
        <v>22</v>
      </c>
      <c r="LVN372" s="6">
        <f>42.5/1.18</f>
        <v>36.016949152542374</v>
      </c>
      <c r="LVO372" s="6">
        <f>LVM372*LVN372</f>
        <v>792.3728813559322</v>
      </c>
      <c r="LVP372" s="3"/>
      <c r="LVQ372" s="6"/>
      <c r="LVR372" s="3"/>
      <c r="LVS372" s="6"/>
      <c r="LVT372" s="31">
        <f>LVO372+LVQ372+LVS372</f>
        <v>792.3728813559322</v>
      </c>
      <c r="MFD372" s="30"/>
      <c r="MFE372" s="3" t="s">
        <v>134</v>
      </c>
      <c r="MFF372" s="78" t="s">
        <v>135</v>
      </c>
      <c r="MFG372" s="3" t="s">
        <v>45</v>
      </c>
      <c r="MFH372" s="3"/>
      <c r="MFI372" s="6">
        <f>MFI368</f>
        <v>22</v>
      </c>
      <c r="MFJ372" s="6">
        <f>42.5/1.18</f>
        <v>36.016949152542374</v>
      </c>
      <c r="MFK372" s="6">
        <f>MFI372*MFJ372</f>
        <v>792.3728813559322</v>
      </c>
      <c r="MFL372" s="3"/>
      <c r="MFM372" s="6"/>
      <c r="MFN372" s="3"/>
      <c r="MFO372" s="6"/>
      <c r="MFP372" s="31">
        <f>MFK372+MFM372+MFO372</f>
        <v>792.3728813559322</v>
      </c>
      <c r="MOZ372" s="30"/>
      <c r="MPA372" s="3" t="s">
        <v>134</v>
      </c>
      <c r="MPB372" s="78" t="s">
        <v>135</v>
      </c>
      <c r="MPC372" s="3" t="s">
        <v>45</v>
      </c>
      <c r="MPD372" s="3"/>
      <c r="MPE372" s="6">
        <f>MPE368</f>
        <v>22</v>
      </c>
      <c r="MPF372" s="6">
        <f>42.5/1.18</f>
        <v>36.016949152542374</v>
      </c>
      <c r="MPG372" s="6">
        <f>MPE372*MPF372</f>
        <v>792.3728813559322</v>
      </c>
      <c r="MPH372" s="3"/>
      <c r="MPI372" s="6"/>
      <c r="MPJ372" s="3"/>
      <c r="MPK372" s="6"/>
      <c r="MPL372" s="31">
        <f>MPG372+MPI372+MPK372</f>
        <v>792.3728813559322</v>
      </c>
      <c r="MYV372" s="30"/>
      <c r="MYW372" s="3" t="s">
        <v>134</v>
      </c>
      <c r="MYX372" s="78" t="s">
        <v>135</v>
      </c>
      <c r="MYY372" s="3" t="s">
        <v>45</v>
      </c>
      <c r="MYZ372" s="3"/>
      <c r="MZA372" s="6">
        <f>MZA368</f>
        <v>22</v>
      </c>
      <c r="MZB372" s="6">
        <f>42.5/1.18</f>
        <v>36.016949152542374</v>
      </c>
      <c r="MZC372" s="6">
        <f>MZA372*MZB372</f>
        <v>792.3728813559322</v>
      </c>
      <c r="MZD372" s="3"/>
      <c r="MZE372" s="6"/>
      <c r="MZF372" s="3"/>
      <c r="MZG372" s="6"/>
      <c r="MZH372" s="31">
        <f>MZC372+MZE372+MZG372</f>
        <v>792.3728813559322</v>
      </c>
      <c r="NIR372" s="30"/>
      <c r="NIS372" s="3" t="s">
        <v>134</v>
      </c>
      <c r="NIT372" s="78" t="s">
        <v>135</v>
      </c>
      <c r="NIU372" s="3" t="s">
        <v>45</v>
      </c>
      <c r="NIV372" s="3"/>
      <c r="NIW372" s="6">
        <f>NIW368</f>
        <v>22</v>
      </c>
      <c r="NIX372" s="6">
        <f>42.5/1.18</f>
        <v>36.016949152542374</v>
      </c>
      <c r="NIY372" s="6">
        <f>NIW372*NIX372</f>
        <v>792.3728813559322</v>
      </c>
      <c r="NIZ372" s="3"/>
      <c r="NJA372" s="6"/>
      <c r="NJB372" s="3"/>
      <c r="NJC372" s="6"/>
      <c r="NJD372" s="31">
        <f>NIY372+NJA372+NJC372</f>
        <v>792.3728813559322</v>
      </c>
      <c r="NSN372" s="30"/>
      <c r="NSO372" s="3" t="s">
        <v>134</v>
      </c>
      <c r="NSP372" s="78" t="s">
        <v>135</v>
      </c>
      <c r="NSQ372" s="3" t="s">
        <v>45</v>
      </c>
      <c r="NSR372" s="3"/>
      <c r="NSS372" s="6">
        <f>NSS368</f>
        <v>22</v>
      </c>
      <c r="NST372" s="6">
        <f>42.5/1.18</f>
        <v>36.016949152542374</v>
      </c>
      <c r="NSU372" s="6">
        <f>NSS372*NST372</f>
        <v>792.3728813559322</v>
      </c>
      <c r="NSV372" s="3"/>
      <c r="NSW372" s="6"/>
      <c r="NSX372" s="3"/>
      <c r="NSY372" s="6"/>
      <c r="NSZ372" s="31">
        <f>NSU372+NSW372+NSY372</f>
        <v>792.3728813559322</v>
      </c>
      <c r="OCJ372" s="30"/>
      <c r="OCK372" s="3" t="s">
        <v>134</v>
      </c>
      <c r="OCL372" s="78" t="s">
        <v>135</v>
      </c>
      <c r="OCM372" s="3" t="s">
        <v>45</v>
      </c>
      <c r="OCN372" s="3"/>
      <c r="OCO372" s="6">
        <f>OCO368</f>
        <v>22</v>
      </c>
      <c r="OCP372" s="6">
        <f>42.5/1.18</f>
        <v>36.016949152542374</v>
      </c>
      <c r="OCQ372" s="6">
        <f>OCO372*OCP372</f>
        <v>792.3728813559322</v>
      </c>
      <c r="OCR372" s="3"/>
      <c r="OCS372" s="6"/>
      <c r="OCT372" s="3"/>
      <c r="OCU372" s="6"/>
      <c r="OCV372" s="31">
        <f>OCQ372+OCS372+OCU372</f>
        <v>792.3728813559322</v>
      </c>
      <c r="OMF372" s="30"/>
      <c r="OMG372" s="3" t="s">
        <v>134</v>
      </c>
      <c r="OMH372" s="78" t="s">
        <v>135</v>
      </c>
      <c r="OMI372" s="3" t="s">
        <v>45</v>
      </c>
      <c r="OMJ372" s="3"/>
      <c r="OMK372" s="6">
        <f>OMK368</f>
        <v>22</v>
      </c>
      <c r="OML372" s="6">
        <f>42.5/1.18</f>
        <v>36.016949152542374</v>
      </c>
      <c r="OMM372" s="6">
        <f>OMK372*OML372</f>
        <v>792.3728813559322</v>
      </c>
      <c r="OMN372" s="3"/>
      <c r="OMO372" s="6"/>
      <c r="OMP372" s="3"/>
      <c r="OMQ372" s="6"/>
      <c r="OMR372" s="31">
        <f>OMM372+OMO372+OMQ372</f>
        <v>792.3728813559322</v>
      </c>
      <c r="OWB372" s="30"/>
      <c r="OWC372" s="3" t="s">
        <v>134</v>
      </c>
      <c r="OWD372" s="78" t="s">
        <v>135</v>
      </c>
      <c r="OWE372" s="3" t="s">
        <v>45</v>
      </c>
      <c r="OWF372" s="3"/>
      <c r="OWG372" s="6">
        <f>OWG368</f>
        <v>22</v>
      </c>
      <c r="OWH372" s="6">
        <f>42.5/1.18</f>
        <v>36.016949152542374</v>
      </c>
      <c r="OWI372" s="6">
        <f>OWG372*OWH372</f>
        <v>792.3728813559322</v>
      </c>
      <c r="OWJ372" s="3"/>
      <c r="OWK372" s="6"/>
      <c r="OWL372" s="3"/>
      <c r="OWM372" s="6"/>
      <c r="OWN372" s="31">
        <f>OWI372+OWK372+OWM372</f>
        <v>792.3728813559322</v>
      </c>
      <c r="PFX372" s="30"/>
      <c r="PFY372" s="3" t="s">
        <v>134</v>
      </c>
      <c r="PFZ372" s="78" t="s">
        <v>135</v>
      </c>
      <c r="PGA372" s="3" t="s">
        <v>45</v>
      </c>
      <c r="PGB372" s="3"/>
      <c r="PGC372" s="6">
        <f>PGC368</f>
        <v>22</v>
      </c>
      <c r="PGD372" s="6">
        <f>42.5/1.18</f>
        <v>36.016949152542374</v>
      </c>
      <c r="PGE372" s="6">
        <f>PGC372*PGD372</f>
        <v>792.3728813559322</v>
      </c>
      <c r="PGF372" s="3"/>
      <c r="PGG372" s="6"/>
      <c r="PGH372" s="3"/>
      <c r="PGI372" s="6"/>
      <c r="PGJ372" s="31">
        <f>PGE372+PGG372+PGI372</f>
        <v>792.3728813559322</v>
      </c>
      <c r="PPT372" s="30"/>
      <c r="PPU372" s="3" t="s">
        <v>134</v>
      </c>
      <c r="PPV372" s="78" t="s">
        <v>135</v>
      </c>
      <c r="PPW372" s="3" t="s">
        <v>45</v>
      </c>
      <c r="PPX372" s="3"/>
      <c r="PPY372" s="6">
        <f>PPY368</f>
        <v>22</v>
      </c>
      <c r="PPZ372" s="6">
        <f>42.5/1.18</f>
        <v>36.016949152542374</v>
      </c>
      <c r="PQA372" s="6">
        <f>PPY372*PPZ372</f>
        <v>792.3728813559322</v>
      </c>
      <c r="PQB372" s="3"/>
      <c r="PQC372" s="6"/>
      <c r="PQD372" s="3"/>
      <c r="PQE372" s="6"/>
      <c r="PQF372" s="31">
        <f>PQA372+PQC372+PQE372</f>
        <v>792.3728813559322</v>
      </c>
      <c r="PZP372" s="30"/>
      <c r="PZQ372" s="3" t="s">
        <v>134</v>
      </c>
      <c r="PZR372" s="78" t="s">
        <v>135</v>
      </c>
      <c r="PZS372" s="3" t="s">
        <v>45</v>
      </c>
      <c r="PZT372" s="3"/>
      <c r="PZU372" s="6">
        <f>PZU368</f>
        <v>22</v>
      </c>
      <c r="PZV372" s="6">
        <f>42.5/1.18</f>
        <v>36.016949152542374</v>
      </c>
      <c r="PZW372" s="6">
        <f>PZU372*PZV372</f>
        <v>792.3728813559322</v>
      </c>
      <c r="PZX372" s="3"/>
      <c r="PZY372" s="6"/>
      <c r="PZZ372" s="3"/>
      <c r="QAA372" s="6"/>
      <c r="QAB372" s="31">
        <f>PZW372+PZY372+QAA372</f>
        <v>792.3728813559322</v>
      </c>
      <c r="QJL372" s="30"/>
      <c r="QJM372" s="3" t="s">
        <v>134</v>
      </c>
      <c r="QJN372" s="78" t="s">
        <v>135</v>
      </c>
      <c r="QJO372" s="3" t="s">
        <v>45</v>
      </c>
      <c r="QJP372" s="3"/>
      <c r="QJQ372" s="6">
        <f>QJQ368</f>
        <v>22</v>
      </c>
      <c r="QJR372" s="6">
        <f>42.5/1.18</f>
        <v>36.016949152542374</v>
      </c>
      <c r="QJS372" s="6">
        <f>QJQ372*QJR372</f>
        <v>792.3728813559322</v>
      </c>
      <c r="QJT372" s="3"/>
      <c r="QJU372" s="6"/>
      <c r="QJV372" s="3"/>
      <c r="QJW372" s="6"/>
      <c r="QJX372" s="31">
        <f>QJS372+QJU372+QJW372</f>
        <v>792.3728813559322</v>
      </c>
      <c r="QTH372" s="30"/>
      <c r="QTI372" s="3" t="s">
        <v>134</v>
      </c>
      <c r="QTJ372" s="78" t="s">
        <v>135</v>
      </c>
      <c r="QTK372" s="3" t="s">
        <v>45</v>
      </c>
      <c r="QTL372" s="3"/>
      <c r="QTM372" s="6">
        <f>QTM368</f>
        <v>22</v>
      </c>
      <c r="QTN372" s="6">
        <f>42.5/1.18</f>
        <v>36.016949152542374</v>
      </c>
      <c r="QTO372" s="6">
        <f>QTM372*QTN372</f>
        <v>792.3728813559322</v>
      </c>
      <c r="QTP372" s="3"/>
      <c r="QTQ372" s="6"/>
      <c r="QTR372" s="3"/>
      <c r="QTS372" s="6"/>
      <c r="QTT372" s="31">
        <f>QTO372+QTQ372+QTS372</f>
        <v>792.3728813559322</v>
      </c>
      <c r="RDD372" s="30"/>
      <c r="RDE372" s="3" t="s">
        <v>134</v>
      </c>
      <c r="RDF372" s="78" t="s">
        <v>135</v>
      </c>
      <c r="RDG372" s="3" t="s">
        <v>45</v>
      </c>
      <c r="RDH372" s="3"/>
      <c r="RDI372" s="6">
        <f>RDI368</f>
        <v>22</v>
      </c>
      <c r="RDJ372" s="6">
        <f>42.5/1.18</f>
        <v>36.016949152542374</v>
      </c>
      <c r="RDK372" s="6">
        <f>RDI372*RDJ372</f>
        <v>792.3728813559322</v>
      </c>
      <c r="RDL372" s="3"/>
      <c r="RDM372" s="6"/>
      <c r="RDN372" s="3"/>
      <c r="RDO372" s="6"/>
      <c r="RDP372" s="31">
        <f>RDK372+RDM372+RDO372</f>
        <v>792.3728813559322</v>
      </c>
      <c r="RMZ372" s="30"/>
      <c r="RNA372" s="3" t="s">
        <v>134</v>
      </c>
      <c r="RNB372" s="78" t="s">
        <v>135</v>
      </c>
      <c r="RNC372" s="3" t="s">
        <v>45</v>
      </c>
      <c r="RND372" s="3"/>
      <c r="RNE372" s="6">
        <f>RNE368</f>
        <v>22</v>
      </c>
      <c r="RNF372" s="6">
        <f>42.5/1.18</f>
        <v>36.016949152542374</v>
      </c>
      <c r="RNG372" s="6">
        <f>RNE372*RNF372</f>
        <v>792.3728813559322</v>
      </c>
      <c r="RNH372" s="3"/>
      <c r="RNI372" s="6"/>
      <c r="RNJ372" s="3"/>
      <c r="RNK372" s="6"/>
      <c r="RNL372" s="31">
        <f>RNG372+RNI372+RNK372</f>
        <v>792.3728813559322</v>
      </c>
      <c r="RWV372" s="30"/>
      <c r="RWW372" s="3" t="s">
        <v>134</v>
      </c>
      <c r="RWX372" s="78" t="s">
        <v>135</v>
      </c>
      <c r="RWY372" s="3" t="s">
        <v>45</v>
      </c>
      <c r="RWZ372" s="3"/>
      <c r="RXA372" s="6">
        <f>RXA368</f>
        <v>22</v>
      </c>
      <c r="RXB372" s="6">
        <f>42.5/1.18</f>
        <v>36.016949152542374</v>
      </c>
      <c r="RXC372" s="6">
        <f>RXA372*RXB372</f>
        <v>792.3728813559322</v>
      </c>
      <c r="RXD372" s="3"/>
      <c r="RXE372" s="6"/>
      <c r="RXF372" s="3"/>
      <c r="RXG372" s="6"/>
      <c r="RXH372" s="31">
        <f>RXC372+RXE372+RXG372</f>
        <v>792.3728813559322</v>
      </c>
      <c r="SGR372" s="30"/>
      <c r="SGS372" s="3" t="s">
        <v>134</v>
      </c>
      <c r="SGT372" s="78" t="s">
        <v>135</v>
      </c>
      <c r="SGU372" s="3" t="s">
        <v>45</v>
      </c>
      <c r="SGV372" s="3"/>
      <c r="SGW372" s="6">
        <f>SGW368</f>
        <v>22</v>
      </c>
      <c r="SGX372" s="6">
        <f>42.5/1.18</f>
        <v>36.016949152542374</v>
      </c>
      <c r="SGY372" s="6">
        <f>SGW372*SGX372</f>
        <v>792.3728813559322</v>
      </c>
      <c r="SGZ372" s="3"/>
      <c r="SHA372" s="6"/>
      <c r="SHB372" s="3"/>
      <c r="SHC372" s="6"/>
      <c r="SHD372" s="31">
        <f>SGY372+SHA372+SHC372</f>
        <v>792.3728813559322</v>
      </c>
      <c r="SQN372" s="30"/>
      <c r="SQO372" s="3" t="s">
        <v>134</v>
      </c>
      <c r="SQP372" s="78" t="s">
        <v>135</v>
      </c>
      <c r="SQQ372" s="3" t="s">
        <v>45</v>
      </c>
      <c r="SQR372" s="3"/>
      <c r="SQS372" s="6">
        <f>SQS368</f>
        <v>22</v>
      </c>
      <c r="SQT372" s="6">
        <f>42.5/1.18</f>
        <v>36.016949152542374</v>
      </c>
      <c r="SQU372" s="6">
        <f>SQS372*SQT372</f>
        <v>792.3728813559322</v>
      </c>
      <c r="SQV372" s="3"/>
      <c r="SQW372" s="6"/>
      <c r="SQX372" s="3"/>
      <c r="SQY372" s="6"/>
      <c r="SQZ372" s="31">
        <f>SQU372+SQW372+SQY372</f>
        <v>792.3728813559322</v>
      </c>
      <c r="TAJ372" s="30"/>
      <c r="TAK372" s="3" t="s">
        <v>134</v>
      </c>
      <c r="TAL372" s="78" t="s">
        <v>135</v>
      </c>
      <c r="TAM372" s="3" t="s">
        <v>45</v>
      </c>
      <c r="TAN372" s="3"/>
      <c r="TAO372" s="6">
        <f>TAO368</f>
        <v>22</v>
      </c>
      <c r="TAP372" s="6">
        <f>42.5/1.18</f>
        <v>36.016949152542374</v>
      </c>
      <c r="TAQ372" s="6">
        <f>TAO372*TAP372</f>
        <v>792.3728813559322</v>
      </c>
      <c r="TAR372" s="3"/>
      <c r="TAS372" s="6"/>
      <c r="TAT372" s="3"/>
      <c r="TAU372" s="6"/>
      <c r="TAV372" s="31">
        <f>TAQ372+TAS372+TAU372</f>
        <v>792.3728813559322</v>
      </c>
      <c r="TKF372" s="30"/>
      <c r="TKG372" s="3" t="s">
        <v>134</v>
      </c>
      <c r="TKH372" s="78" t="s">
        <v>135</v>
      </c>
      <c r="TKI372" s="3" t="s">
        <v>45</v>
      </c>
      <c r="TKJ372" s="3"/>
      <c r="TKK372" s="6">
        <f>TKK368</f>
        <v>22</v>
      </c>
      <c r="TKL372" s="6">
        <f>42.5/1.18</f>
        <v>36.016949152542374</v>
      </c>
      <c r="TKM372" s="6">
        <f>TKK372*TKL372</f>
        <v>792.3728813559322</v>
      </c>
      <c r="TKN372" s="3"/>
      <c r="TKO372" s="6"/>
      <c r="TKP372" s="3"/>
      <c r="TKQ372" s="6"/>
      <c r="TKR372" s="31">
        <f>TKM372+TKO372+TKQ372</f>
        <v>792.3728813559322</v>
      </c>
      <c r="TUB372" s="30"/>
      <c r="TUC372" s="3" t="s">
        <v>134</v>
      </c>
      <c r="TUD372" s="78" t="s">
        <v>135</v>
      </c>
      <c r="TUE372" s="3" t="s">
        <v>45</v>
      </c>
      <c r="TUF372" s="3"/>
      <c r="TUG372" s="6">
        <f>TUG368</f>
        <v>22</v>
      </c>
      <c r="TUH372" s="6">
        <f>42.5/1.18</f>
        <v>36.016949152542374</v>
      </c>
      <c r="TUI372" s="6">
        <f>TUG372*TUH372</f>
        <v>792.3728813559322</v>
      </c>
      <c r="TUJ372" s="3"/>
      <c r="TUK372" s="6"/>
      <c r="TUL372" s="3"/>
      <c r="TUM372" s="6"/>
      <c r="TUN372" s="31">
        <f>TUI372+TUK372+TUM372</f>
        <v>792.3728813559322</v>
      </c>
      <c r="UDX372" s="30"/>
      <c r="UDY372" s="3" t="s">
        <v>134</v>
      </c>
      <c r="UDZ372" s="78" t="s">
        <v>135</v>
      </c>
      <c r="UEA372" s="3" t="s">
        <v>45</v>
      </c>
      <c r="UEB372" s="3"/>
      <c r="UEC372" s="6">
        <f>UEC368</f>
        <v>22</v>
      </c>
      <c r="UED372" s="6">
        <f>42.5/1.18</f>
        <v>36.016949152542374</v>
      </c>
      <c r="UEE372" s="6">
        <f>UEC372*UED372</f>
        <v>792.3728813559322</v>
      </c>
      <c r="UEF372" s="3"/>
      <c r="UEG372" s="6"/>
      <c r="UEH372" s="3"/>
      <c r="UEI372" s="6"/>
      <c r="UEJ372" s="31">
        <f>UEE372+UEG372+UEI372</f>
        <v>792.3728813559322</v>
      </c>
      <c r="UNT372" s="30"/>
      <c r="UNU372" s="3" t="s">
        <v>134</v>
      </c>
      <c r="UNV372" s="78" t="s">
        <v>135</v>
      </c>
      <c r="UNW372" s="3" t="s">
        <v>45</v>
      </c>
      <c r="UNX372" s="3"/>
      <c r="UNY372" s="6">
        <f>UNY368</f>
        <v>22</v>
      </c>
      <c r="UNZ372" s="6">
        <f>42.5/1.18</f>
        <v>36.016949152542374</v>
      </c>
      <c r="UOA372" s="6">
        <f>UNY372*UNZ372</f>
        <v>792.3728813559322</v>
      </c>
      <c r="UOB372" s="3"/>
      <c r="UOC372" s="6"/>
      <c r="UOD372" s="3"/>
      <c r="UOE372" s="6"/>
      <c r="UOF372" s="31">
        <f>UOA372+UOC372+UOE372</f>
        <v>792.3728813559322</v>
      </c>
      <c r="UXP372" s="30"/>
      <c r="UXQ372" s="3" t="s">
        <v>134</v>
      </c>
      <c r="UXR372" s="78" t="s">
        <v>135</v>
      </c>
      <c r="UXS372" s="3" t="s">
        <v>45</v>
      </c>
      <c r="UXT372" s="3"/>
      <c r="UXU372" s="6">
        <f>UXU368</f>
        <v>22</v>
      </c>
      <c r="UXV372" s="6">
        <f>42.5/1.18</f>
        <v>36.016949152542374</v>
      </c>
      <c r="UXW372" s="6">
        <f>UXU372*UXV372</f>
        <v>792.3728813559322</v>
      </c>
      <c r="UXX372" s="3"/>
      <c r="UXY372" s="6"/>
      <c r="UXZ372" s="3"/>
      <c r="UYA372" s="6"/>
      <c r="UYB372" s="31">
        <f>UXW372+UXY372+UYA372</f>
        <v>792.3728813559322</v>
      </c>
      <c r="VHL372" s="30"/>
      <c r="VHM372" s="3" t="s">
        <v>134</v>
      </c>
      <c r="VHN372" s="78" t="s">
        <v>135</v>
      </c>
      <c r="VHO372" s="3" t="s">
        <v>45</v>
      </c>
      <c r="VHP372" s="3"/>
      <c r="VHQ372" s="6">
        <f>VHQ368</f>
        <v>22</v>
      </c>
      <c r="VHR372" s="6">
        <f>42.5/1.18</f>
        <v>36.016949152542374</v>
      </c>
      <c r="VHS372" s="6">
        <f>VHQ372*VHR372</f>
        <v>792.3728813559322</v>
      </c>
      <c r="VHT372" s="3"/>
      <c r="VHU372" s="6"/>
      <c r="VHV372" s="3"/>
      <c r="VHW372" s="6"/>
      <c r="VHX372" s="31">
        <f>VHS372+VHU372+VHW372</f>
        <v>792.3728813559322</v>
      </c>
      <c r="VRH372" s="30"/>
      <c r="VRI372" s="3" t="s">
        <v>134</v>
      </c>
      <c r="VRJ372" s="78" t="s">
        <v>135</v>
      </c>
      <c r="VRK372" s="3" t="s">
        <v>45</v>
      </c>
      <c r="VRL372" s="3"/>
      <c r="VRM372" s="6">
        <f>VRM368</f>
        <v>22</v>
      </c>
      <c r="VRN372" s="6">
        <f>42.5/1.18</f>
        <v>36.016949152542374</v>
      </c>
      <c r="VRO372" s="6">
        <f>VRM372*VRN372</f>
        <v>792.3728813559322</v>
      </c>
      <c r="VRP372" s="3"/>
      <c r="VRQ372" s="6"/>
      <c r="VRR372" s="3"/>
      <c r="VRS372" s="6"/>
      <c r="VRT372" s="31">
        <f>VRO372+VRQ372+VRS372</f>
        <v>792.3728813559322</v>
      </c>
      <c r="WBD372" s="30"/>
      <c r="WBE372" s="3" t="s">
        <v>134</v>
      </c>
      <c r="WBF372" s="78" t="s">
        <v>135</v>
      </c>
      <c r="WBG372" s="3" t="s">
        <v>45</v>
      </c>
      <c r="WBH372" s="3"/>
      <c r="WBI372" s="6">
        <f>WBI368</f>
        <v>22</v>
      </c>
      <c r="WBJ372" s="6">
        <f>42.5/1.18</f>
        <v>36.016949152542374</v>
      </c>
      <c r="WBK372" s="6">
        <f>WBI372*WBJ372</f>
        <v>792.3728813559322</v>
      </c>
      <c r="WBL372" s="3"/>
      <c r="WBM372" s="6"/>
      <c r="WBN372" s="3"/>
      <c r="WBO372" s="6"/>
      <c r="WBP372" s="31">
        <f>WBK372+WBM372+WBO372</f>
        <v>792.3728813559322</v>
      </c>
      <c r="WKZ372" s="30"/>
      <c r="WLA372" s="3" t="s">
        <v>134</v>
      </c>
      <c r="WLB372" s="78" t="s">
        <v>135</v>
      </c>
      <c r="WLC372" s="3" t="s">
        <v>45</v>
      </c>
      <c r="WLD372" s="3"/>
      <c r="WLE372" s="6">
        <f>WLE368</f>
        <v>22</v>
      </c>
      <c r="WLF372" s="6">
        <f>42.5/1.18</f>
        <v>36.016949152542374</v>
      </c>
      <c r="WLG372" s="6">
        <f>WLE372*WLF372</f>
        <v>792.3728813559322</v>
      </c>
      <c r="WLH372" s="3"/>
      <c r="WLI372" s="6"/>
      <c r="WLJ372" s="3"/>
      <c r="WLK372" s="6"/>
      <c r="WLL372" s="31">
        <f>WLG372+WLI372+WLK372</f>
        <v>792.3728813559322</v>
      </c>
      <c r="WUV372" s="30"/>
      <c r="WUW372" s="3" t="s">
        <v>134</v>
      </c>
      <c r="WUX372" s="78" t="s">
        <v>135</v>
      </c>
      <c r="WUY372" s="3" t="s">
        <v>45</v>
      </c>
      <c r="WUZ372" s="3"/>
      <c r="WVA372" s="6">
        <f>WVA368</f>
        <v>22</v>
      </c>
      <c r="WVB372" s="6">
        <f>42.5/1.18</f>
        <v>36.016949152542374</v>
      </c>
      <c r="WVC372" s="6">
        <f>WVA372*WVB372</f>
        <v>792.3728813559322</v>
      </c>
      <c r="WVD372" s="3"/>
      <c r="WVE372" s="6"/>
      <c r="WVF372" s="3"/>
      <c r="WVG372" s="6"/>
      <c r="WVH372" s="31">
        <f>WVC372+WVE372+WVG372</f>
        <v>792.3728813559322</v>
      </c>
    </row>
    <row r="373" spans="1:16128" ht="15">
      <c r="A373" s="30"/>
      <c r="B373" s="78" t="s">
        <v>25</v>
      </c>
      <c r="C373" s="3" t="s">
        <v>17</v>
      </c>
      <c r="D373" s="59">
        <v>0.048</v>
      </c>
      <c r="E373" s="59"/>
      <c r="F373" s="59"/>
      <c r="G373" s="59"/>
      <c r="H373" s="59"/>
      <c r="I373" s="59"/>
      <c r="J373" s="59"/>
      <c r="K373" s="63"/>
      <c r="L373" s="54" t="s">
        <v>222</v>
      </c>
      <c r="IJ373" s="30"/>
      <c r="IK373" s="3"/>
      <c r="IL373" s="78" t="s">
        <v>25</v>
      </c>
      <c r="IM373" s="3" t="s">
        <v>17</v>
      </c>
      <c r="IN373" s="4">
        <v>0.024</v>
      </c>
      <c r="IO373" s="6">
        <f>IO368*IN373</f>
        <v>0.528</v>
      </c>
      <c r="IP373" s="3">
        <v>3.2</v>
      </c>
      <c r="IQ373" s="6">
        <f>IP373*IO373</f>
        <v>1.6896000000000002</v>
      </c>
      <c r="IR373" s="3"/>
      <c r="IS373" s="6"/>
      <c r="IT373" s="3"/>
      <c r="IU373" s="6"/>
      <c r="IV373" s="31">
        <f>IQ373+IS373+IU373</f>
        <v>1.6896000000000002</v>
      </c>
      <c r="SF373" s="30"/>
      <c r="SG373" s="3"/>
      <c r="SH373" s="78" t="s">
        <v>25</v>
      </c>
      <c r="SI373" s="3" t="s">
        <v>17</v>
      </c>
      <c r="SJ373" s="4">
        <v>0.024</v>
      </c>
      <c r="SK373" s="6">
        <f>SK368*SJ373</f>
        <v>0.528</v>
      </c>
      <c r="SL373" s="3">
        <v>3.2</v>
      </c>
      <c r="SM373" s="6">
        <f>SL373*SK373</f>
        <v>1.6896000000000002</v>
      </c>
      <c r="SN373" s="3"/>
      <c r="SO373" s="6"/>
      <c r="SP373" s="3"/>
      <c r="SQ373" s="6"/>
      <c r="SR373" s="31">
        <f>SM373+SO373+SQ373</f>
        <v>1.6896000000000002</v>
      </c>
      <c r="ACB373" s="30"/>
      <c r="ACC373" s="3"/>
      <c r="ACD373" s="78" t="s">
        <v>25</v>
      </c>
      <c r="ACE373" s="3" t="s">
        <v>17</v>
      </c>
      <c r="ACF373" s="4">
        <v>0.024</v>
      </c>
      <c r="ACG373" s="6">
        <f>ACG368*ACF373</f>
        <v>0.528</v>
      </c>
      <c r="ACH373" s="3">
        <v>3.2</v>
      </c>
      <c r="ACI373" s="6">
        <f>ACH373*ACG373</f>
        <v>1.6896000000000002</v>
      </c>
      <c r="ACJ373" s="3"/>
      <c r="ACK373" s="6"/>
      <c r="ACL373" s="3"/>
      <c r="ACM373" s="6"/>
      <c r="ACN373" s="31">
        <f>ACI373+ACK373+ACM373</f>
        <v>1.6896000000000002</v>
      </c>
      <c r="ALX373" s="30"/>
      <c r="ALY373" s="3"/>
      <c r="ALZ373" s="78" t="s">
        <v>25</v>
      </c>
      <c r="AMA373" s="3" t="s">
        <v>17</v>
      </c>
      <c r="AMB373" s="4">
        <v>0.024</v>
      </c>
      <c r="AMC373" s="6">
        <f>AMC368*AMB373</f>
        <v>0.528</v>
      </c>
      <c r="AMD373" s="3">
        <v>3.2</v>
      </c>
      <c r="AME373" s="6">
        <f>AMD373*AMC373</f>
        <v>1.6896000000000002</v>
      </c>
      <c r="AMF373" s="3"/>
      <c r="AMG373" s="6"/>
      <c r="AMH373" s="3"/>
      <c r="AMI373" s="6"/>
      <c r="AMJ373" s="31">
        <f>AME373+AMG373+AMI373</f>
        <v>1.6896000000000002</v>
      </c>
      <c r="AVT373" s="30"/>
      <c r="AVU373" s="3"/>
      <c r="AVV373" s="78" t="s">
        <v>25</v>
      </c>
      <c r="AVW373" s="3" t="s">
        <v>17</v>
      </c>
      <c r="AVX373" s="4">
        <v>0.024</v>
      </c>
      <c r="AVY373" s="6">
        <f>AVY368*AVX373</f>
        <v>0.528</v>
      </c>
      <c r="AVZ373" s="3">
        <v>3.2</v>
      </c>
      <c r="AWA373" s="6">
        <f>AVZ373*AVY373</f>
        <v>1.6896000000000002</v>
      </c>
      <c r="AWB373" s="3"/>
      <c r="AWC373" s="6"/>
      <c r="AWD373" s="3"/>
      <c r="AWE373" s="6"/>
      <c r="AWF373" s="31">
        <f>AWA373+AWC373+AWE373</f>
        <v>1.6896000000000002</v>
      </c>
      <c r="BFP373" s="30"/>
      <c r="BFQ373" s="3"/>
      <c r="BFR373" s="78" t="s">
        <v>25</v>
      </c>
      <c r="BFS373" s="3" t="s">
        <v>17</v>
      </c>
      <c r="BFT373" s="4">
        <v>0.024</v>
      </c>
      <c r="BFU373" s="6">
        <f>BFU368*BFT373</f>
        <v>0.528</v>
      </c>
      <c r="BFV373" s="3">
        <v>3.2</v>
      </c>
      <c r="BFW373" s="6">
        <f>BFV373*BFU373</f>
        <v>1.6896000000000002</v>
      </c>
      <c r="BFX373" s="3"/>
      <c r="BFY373" s="6"/>
      <c r="BFZ373" s="3"/>
      <c r="BGA373" s="6"/>
      <c r="BGB373" s="31">
        <f>BFW373+BFY373+BGA373</f>
        <v>1.6896000000000002</v>
      </c>
      <c r="BPL373" s="30"/>
      <c r="BPM373" s="3"/>
      <c r="BPN373" s="78" t="s">
        <v>25</v>
      </c>
      <c r="BPO373" s="3" t="s">
        <v>17</v>
      </c>
      <c r="BPP373" s="4">
        <v>0.024</v>
      </c>
      <c r="BPQ373" s="6">
        <f>BPQ368*BPP373</f>
        <v>0.528</v>
      </c>
      <c r="BPR373" s="3">
        <v>3.2</v>
      </c>
      <c r="BPS373" s="6">
        <f>BPR373*BPQ373</f>
        <v>1.6896000000000002</v>
      </c>
      <c r="BPT373" s="3"/>
      <c r="BPU373" s="6"/>
      <c r="BPV373" s="3"/>
      <c r="BPW373" s="6"/>
      <c r="BPX373" s="31">
        <f>BPS373+BPU373+BPW373</f>
        <v>1.6896000000000002</v>
      </c>
      <c r="BZH373" s="30"/>
      <c r="BZI373" s="3"/>
      <c r="BZJ373" s="78" t="s">
        <v>25</v>
      </c>
      <c r="BZK373" s="3" t="s">
        <v>17</v>
      </c>
      <c r="BZL373" s="4">
        <v>0.024</v>
      </c>
      <c r="BZM373" s="6">
        <f>BZM368*BZL373</f>
        <v>0.528</v>
      </c>
      <c r="BZN373" s="3">
        <v>3.2</v>
      </c>
      <c r="BZO373" s="6">
        <f>BZN373*BZM373</f>
        <v>1.6896000000000002</v>
      </c>
      <c r="BZP373" s="3"/>
      <c r="BZQ373" s="6"/>
      <c r="BZR373" s="3"/>
      <c r="BZS373" s="6"/>
      <c r="BZT373" s="31">
        <f>BZO373+BZQ373+BZS373</f>
        <v>1.6896000000000002</v>
      </c>
      <c r="CJD373" s="30"/>
      <c r="CJE373" s="3"/>
      <c r="CJF373" s="78" t="s">
        <v>25</v>
      </c>
      <c r="CJG373" s="3" t="s">
        <v>17</v>
      </c>
      <c r="CJH373" s="4">
        <v>0.024</v>
      </c>
      <c r="CJI373" s="6">
        <f>CJI368*CJH373</f>
        <v>0.528</v>
      </c>
      <c r="CJJ373" s="3">
        <v>3.2</v>
      </c>
      <c r="CJK373" s="6">
        <f>CJJ373*CJI373</f>
        <v>1.6896000000000002</v>
      </c>
      <c r="CJL373" s="3"/>
      <c r="CJM373" s="6"/>
      <c r="CJN373" s="3"/>
      <c r="CJO373" s="6"/>
      <c r="CJP373" s="31">
        <f>CJK373+CJM373+CJO373</f>
        <v>1.6896000000000002</v>
      </c>
      <c r="CSZ373" s="30"/>
      <c r="CTA373" s="3"/>
      <c r="CTB373" s="78" t="s">
        <v>25</v>
      </c>
      <c r="CTC373" s="3" t="s">
        <v>17</v>
      </c>
      <c r="CTD373" s="4">
        <v>0.024</v>
      </c>
      <c r="CTE373" s="6">
        <f>CTE368*CTD373</f>
        <v>0.528</v>
      </c>
      <c r="CTF373" s="3">
        <v>3.2</v>
      </c>
      <c r="CTG373" s="6">
        <f>CTF373*CTE373</f>
        <v>1.6896000000000002</v>
      </c>
      <c r="CTH373" s="3"/>
      <c r="CTI373" s="6"/>
      <c r="CTJ373" s="3"/>
      <c r="CTK373" s="6"/>
      <c r="CTL373" s="31">
        <f>CTG373+CTI373+CTK373</f>
        <v>1.6896000000000002</v>
      </c>
      <c r="DCV373" s="30"/>
      <c r="DCW373" s="3"/>
      <c r="DCX373" s="78" t="s">
        <v>25</v>
      </c>
      <c r="DCY373" s="3" t="s">
        <v>17</v>
      </c>
      <c r="DCZ373" s="4">
        <v>0.024</v>
      </c>
      <c r="DDA373" s="6">
        <f>DDA368*DCZ373</f>
        <v>0.528</v>
      </c>
      <c r="DDB373" s="3">
        <v>3.2</v>
      </c>
      <c r="DDC373" s="6">
        <f>DDB373*DDA373</f>
        <v>1.6896000000000002</v>
      </c>
      <c r="DDD373" s="3"/>
      <c r="DDE373" s="6"/>
      <c r="DDF373" s="3"/>
      <c r="DDG373" s="6"/>
      <c r="DDH373" s="31">
        <f>DDC373+DDE373+DDG373</f>
        <v>1.6896000000000002</v>
      </c>
      <c r="DMR373" s="30"/>
      <c r="DMS373" s="3"/>
      <c r="DMT373" s="78" t="s">
        <v>25</v>
      </c>
      <c r="DMU373" s="3" t="s">
        <v>17</v>
      </c>
      <c r="DMV373" s="4">
        <v>0.024</v>
      </c>
      <c r="DMW373" s="6">
        <f>DMW368*DMV373</f>
        <v>0.528</v>
      </c>
      <c r="DMX373" s="3">
        <v>3.2</v>
      </c>
      <c r="DMY373" s="6">
        <f>DMX373*DMW373</f>
        <v>1.6896000000000002</v>
      </c>
      <c r="DMZ373" s="3"/>
      <c r="DNA373" s="6"/>
      <c r="DNB373" s="3"/>
      <c r="DNC373" s="6"/>
      <c r="DND373" s="31">
        <f>DMY373+DNA373+DNC373</f>
        <v>1.6896000000000002</v>
      </c>
      <c r="DWN373" s="30"/>
      <c r="DWO373" s="3"/>
      <c r="DWP373" s="78" t="s">
        <v>25</v>
      </c>
      <c r="DWQ373" s="3" t="s">
        <v>17</v>
      </c>
      <c r="DWR373" s="4">
        <v>0.024</v>
      </c>
      <c r="DWS373" s="6">
        <f>DWS368*DWR373</f>
        <v>0.528</v>
      </c>
      <c r="DWT373" s="3">
        <v>3.2</v>
      </c>
      <c r="DWU373" s="6">
        <f>DWT373*DWS373</f>
        <v>1.6896000000000002</v>
      </c>
      <c r="DWV373" s="3"/>
      <c r="DWW373" s="6"/>
      <c r="DWX373" s="3"/>
      <c r="DWY373" s="6"/>
      <c r="DWZ373" s="31">
        <f>DWU373+DWW373+DWY373</f>
        <v>1.6896000000000002</v>
      </c>
      <c r="EGJ373" s="30"/>
      <c r="EGK373" s="3"/>
      <c r="EGL373" s="78" t="s">
        <v>25</v>
      </c>
      <c r="EGM373" s="3" t="s">
        <v>17</v>
      </c>
      <c r="EGN373" s="4">
        <v>0.024</v>
      </c>
      <c r="EGO373" s="6">
        <f>EGO368*EGN373</f>
        <v>0.528</v>
      </c>
      <c r="EGP373" s="3">
        <v>3.2</v>
      </c>
      <c r="EGQ373" s="6">
        <f>EGP373*EGO373</f>
        <v>1.6896000000000002</v>
      </c>
      <c r="EGR373" s="3"/>
      <c r="EGS373" s="6"/>
      <c r="EGT373" s="3"/>
      <c r="EGU373" s="6"/>
      <c r="EGV373" s="31">
        <f>EGQ373+EGS373+EGU373</f>
        <v>1.6896000000000002</v>
      </c>
      <c r="EQF373" s="30"/>
      <c r="EQG373" s="3"/>
      <c r="EQH373" s="78" t="s">
        <v>25</v>
      </c>
      <c r="EQI373" s="3" t="s">
        <v>17</v>
      </c>
      <c r="EQJ373" s="4">
        <v>0.024</v>
      </c>
      <c r="EQK373" s="6">
        <f>EQK368*EQJ373</f>
        <v>0.528</v>
      </c>
      <c r="EQL373" s="3">
        <v>3.2</v>
      </c>
      <c r="EQM373" s="6">
        <f>EQL373*EQK373</f>
        <v>1.6896000000000002</v>
      </c>
      <c r="EQN373" s="3"/>
      <c r="EQO373" s="6"/>
      <c r="EQP373" s="3"/>
      <c r="EQQ373" s="6"/>
      <c r="EQR373" s="31">
        <f>EQM373+EQO373+EQQ373</f>
        <v>1.6896000000000002</v>
      </c>
      <c r="FAB373" s="30"/>
      <c r="FAC373" s="3"/>
      <c r="FAD373" s="78" t="s">
        <v>25</v>
      </c>
      <c r="FAE373" s="3" t="s">
        <v>17</v>
      </c>
      <c r="FAF373" s="4">
        <v>0.024</v>
      </c>
      <c r="FAG373" s="6">
        <f>FAG368*FAF373</f>
        <v>0.528</v>
      </c>
      <c r="FAH373" s="3">
        <v>3.2</v>
      </c>
      <c r="FAI373" s="6">
        <f>FAH373*FAG373</f>
        <v>1.6896000000000002</v>
      </c>
      <c r="FAJ373" s="3"/>
      <c r="FAK373" s="6"/>
      <c r="FAL373" s="3"/>
      <c r="FAM373" s="6"/>
      <c r="FAN373" s="31">
        <f>FAI373+FAK373+FAM373</f>
        <v>1.6896000000000002</v>
      </c>
      <c r="FJX373" s="30"/>
      <c r="FJY373" s="3"/>
      <c r="FJZ373" s="78" t="s">
        <v>25</v>
      </c>
      <c r="FKA373" s="3" t="s">
        <v>17</v>
      </c>
      <c r="FKB373" s="4">
        <v>0.024</v>
      </c>
      <c r="FKC373" s="6">
        <f>FKC368*FKB373</f>
        <v>0.528</v>
      </c>
      <c r="FKD373" s="3">
        <v>3.2</v>
      </c>
      <c r="FKE373" s="6">
        <f>FKD373*FKC373</f>
        <v>1.6896000000000002</v>
      </c>
      <c r="FKF373" s="3"/>
      <c r="FKG373" s="6"/>
      <c r="FKH373" s="3"/>
      <c r="FKI373" s="6"/>
      <c r="FKJ373" s="31">
        <f>FKE373+FKG373+FKI373</f>
        <v>1.6896000000000002</v>
      </c>
      <c r="FTT373" s="30"/>
      <c r="FTU373" s="3"/>
      <c r="FTV373" s="78" t="s">
        <v>25</v>
      </c>
      <c r="FTW373" s="3" t="s">
        <v>17</v>
      </c>
      <c r="FTX373" s="4">
        <v>0.024</v>
      </c>
      <c r="FTY373" s="6">
        <f>FTY368*FTX373</f>
        <v>0.528</v>
      </c>
      <c r="FTZ373" s="3">
        <v>3.2</v>
      </c>
      <c r="FUA373" s="6">
        <f>FTZ373*FTY373</f>
        <v>1.6896000000000002</v>
      </c>
      <c r="FUB373" s="3"/>
      <c r="FUC373" s="6"/>
      <c r="FUD373" s="3"/>
      <c r="FUE373" s="6"/>
      <c r="FUF373" s="31">
        <f>FUA373+FUC373+FUE373</f>
        <v>1.6896000000000002</v>
      </c>
      <c r="GDP373" s="30"/>
      <c r="GDQ373" s="3"/>
      <c r="GDR373" s="78" t="s">
        <v>25</v>
      </c>
      <c r="GDS373" s="3" t="s">
        <v>17</v>
      </c>
      <c r="GDT373" s="4">
        <v>0.024</v>
      </c>
      <c r="GDU373" s="6">
        <f>GDU368*GDT373</f>
        <v>0.528</v>
      </c>
      <c r="GDV373" s="3">
        <v>3.2</v>
      </c>
      <c r="GDW373" s="6">
        <f>GDV373*GDU373</f>
        <v>1.6896000000000002</v>
      </c>
      <c r="GDX373" s="3"/>
      <c r="GDY373" s="6"/>
      <c r="GDZ373" s="3"/>
      <c r="GEA373" s="6"/>
      <c r="GEB373" s="31">
        <f>GDW373+GDY373+GEA373</f>
        <v>1.6896000000000002</v>
      </c>
      <c r="GNL373" s="30"/>
      <c r="GNM373" s="3"/>
      <c r="GNN373" s="78" t="s">
        <v>25</v>
      </c>
      <c r="GNO373" s="3" t="s">
        <v>17</v>
      </c>
      <c r="GNP373" s="4">
        <v>0.024</v>
      </c>
      <c r="GNQ373" s="6">
        <f>GNQ368*GNP373</f>
        <v>0.528</v>
      </c>
      <c r="GNR373" s="3">
        <v>3.2</v>
      </c>
      <c r="GNS373" s="6">
        <f>GNR373*GNQ373</f>
        <v>1.6896000000000002</v>
      </c>
      <c r="GNT373" s="3"/>
      <c r="GNU373" s="6"/>
      <c r="GNV373" s="3"/>
      <c r="GNW373" s="6"/>
      <c r="GNX373" s="31">
        <f>GNS373+GNU373+GNW373</f>
        <v>1.6896000000000002</v>
      </c>
      <c r="GXH373" s="30"/>
      <c r="GXI373" s="3"/>
      <c r="GXJ373" s="78" t="s">
        <v>25</v>
      </c>
      <c r="GXK373" s="3" t="s">
        <v>17</v>
      </c>
      <c r="GXL373" s="4">
        <v>0.024</v>
      </c>
      <c r="GXM373" s="6">
        <f>GXM368*GXL373</f>
        <v>0.528</v>
      </c>
      <c r="GXN373" s="3">
        <v>3.2</v>
      </c>
      <c r="GXO373" s="6">
        <f>GXN373*GXM373</f>
        <v>1.6896000000000002</v>
      </c>
      <c r="GXP373" s="3"/>
      <c r="GXQ373" s="6"/>
      <c r="GXR373" s="3"/>
      <c r="GXS373" s="6"/>
      <c r="GXT373" s="31">
        <f>GXO373+GXQ373+GXS373</f>
        <v>1.6896000000000002</v>
      </c>
      <c r="HHD373" s="30"/>
      <c r="HHE373" s="3"/>
      <c r="HHF373" s="78" t="s">
        <v>25</v>
      </c>
      <c r="HHG373" s="3" t="s">
        <v>17</v>
      </c>
      <c r="HHH373" s="4">
        <v>0.024</v>
      </c>
      <c r="HHI373" s="6">
        <f>HHI368*HHH373</f>
        <v>0.528</v>
      </c>
      <c r="HHJ373" s="3">
        <v>3.2</v>
      </c>
      <c r="HHK373" s="6">
        <f>HHJ373*HHI373</f>
        <v>1.6896000000000002</v>
      </c>
      <c r="HHL373" s="3"/>
      <c r="HHM373" s="6"/>
      <c r="HHN373" s="3"/>
      <c r="HHO373" s="6"/>
      <c r="HHP373" s="31">
        <f>HHK373+HHM373+HHO373</f>
        <v>1.6896000000000002</v>
      </c>
      <c r="HQZ373" s="30"/>
      <c r="HRA373" s="3"/>
      <c r="HRB373" s="78" t="s">
        <v>25</v>
      </c>
      <c r="HRC373" s="3" t="s">
        <v>17</v>
      </c>
      <c r="HRD373" s="4">
        <v>0.024</v>
      </c>
      <c r="HRE373" s="6">
        <f>HRE368*HRD373</f>
        <v>0.528</v>
      </c>
      <c r="HRF373" s="3">
        <v>3.2</v>
      </c>
      <c r="HRG373" s="6">
        <f>HRF373*HRE373</f>
        <v>1.6896000000000002</v>
      </c>
      <c r="HRH373" s="3"/>
      <c r="HRI373" s="6"/>
      <c r="HRJ373" s="3"/>
      <c r="HRK373" s="6"/>
      <c r="HRL373" s="31">
        <f>HRG373+HRI373+HRK373</f>
        <v>1.6896000000000002</v>
      </c>
      <c r="IAV373" s="30"/>
      <c r="IAW373" s="3"/>
      <c r="IAX373" s="78" t="s">
        <v>25</v>
      </c>
      <c r="IAY373" s="3" t="s">
        <v>17</v>
      </c>
      <c r="IAZ373" s="4">
        <v>0.024</v>
      </c>
      <c r="IBA373" s="6">
        <f>IBA368*IAZ373</f>
        <v>0.528</v>
      </c>
      <c r="IBB373" s="3">
        <v>3.2</v>
      </c>
      <c r="IBC373" s="6">
        <f>IBB373*IBA373</f>
        <v>1.6896000000000002</v>
      </c>
      <c r="IBD373" s="3"/>
      <c r="IBE373" s="6"/>
      <c r="IBF373" s="3"/>
      <c r="IBG373" s="6"/>
      <c r="IBH373" s="31">
        <f>IBC373+IBE373+IBG373</f>
        <v>1.6896000000000002</v>
      </c>
      <c r="IKR373" s="30"/>
      <c r="IKS373" s="3"/>
      <c r="IKT373" s="78" t="s">
        <v>25</v>
      </c>
      <c r="IKU373" s="3" t="s">
        <v>17</v>
      </c>
      <c r="IKV373" s="4">
        <v>0.024</v>
      </c>
      <c r="IKW373" s="6">
        <f>IKW368*IKV373</f>
        <v>0.528</v>
      </c>
      <c r="IKX373" s="3">
        <v>3.2</v>
      </c>
      <c r="IKY373" s="6">
        <f>IKX373*IKW373</f>
        <v>1.6896000000000002</v>
      </c>
      <c r="IKZ373" s="3"/>
      <c r="ILA373" s="6"/>
      <c r="ILB373" s="3"/>
      <c r="ILC373" s="6"/>
      <c r="ILD373" s="31">
        <f>IKY373+ILA373+ILC373</f>
        <v>1.6896000000000002</v>
      </c>
      <c r="IUN373" s="30"/>
      <c r="IUO373" s="3"/>
      <c r="IUP373" s="78" t="s">
        <v>25</v>
      </c>
      <c r="IUQ373" s="3" t="s">
        <v>17</v>
      </c>
      <c r="IUR373" s="4">
        <v>0.024</v>
      </c>
      <c r="IUS373" s="6">
        <f>IUS368*IUR373</f>
        <v>0.528</v>
      </c>
      <c r="IUT373" s="3">
        <v>3.2</v>
      </c>
      <c r="IUU373" s="6">
        <f>IUT373*IUS373</f>
        <v>1.6896000000000002</v>
      </c>
      <c r="IUV373" s="3"/>
      <c r="IUW373" s="6"/>
      <c r="IUX373" s="3"/>
      <c r="IUY373" s="6"/>
      <c r="IUZ373" s="31">
        <f>IUU373+IUW373+IUY373</f>
        <v>1.6896000000000002</v>
      </c>
      <c r="JEJ373" s="30"/>
      <c r="JEK373" s="3"/>
      <c r="JEL373" s="78" t="s">
        <v>25</v>
      </c>
      <c r="JEM373" s="3" t="s">
        <v>17</v>
      </c>
      <c r="JEN373" s="4">
        <v>0.024</v>
      </c>
      <c r="JEO373" s="6">
        <f>JEO368*JEN373</f>
        <v>0.528</v>
      </c>
      <c r="JEP373" s="3">
        <v>3.2</v>
      </c>
      <c r="JEQ373" s="6">
        <f>JEP373*JEO373</f>
        <v>1.6896000000000002</v>
      </c>
      <c r="JER373" s="3"/>
      <c r="JES373" s="6"/>
      <c r="JET373" s="3"/>
      <c r="JEU373" s="6"/>
      <c r="JEV373" s="31">
        <f>JEQ373+JES373+JEU373</f>
        <v>1.6896000000000002</v>
      </c>
      <c r="JOF373" s="30"/>
      <c r="JOG373" s="3"/>
      <c r="JOH373" s="78" t="s">
        <v>25</v>
      </c>
      <c r="JOI373" s="3" t="s">
        <v>17</v>
      </c>
      <c r="JOJ373" s="4">
        <v>0.024</v>
      </c>
      <c r="JOK373" s="6">
        <f>JOK368*JOJ373</f>
        <v>0.528</v>
      </c>
      <c r="JOL373" s="3">
        <v>3.2</v>
      </c>
      <c r="JOM373" s="6">
        <f>JOL373*JOK373</f>
        <v>1.6896000000000002</v>
      </c>
      <c r="JON373" s="3"/>
      <c r="JOO373" s="6"/>
      <c r="JOP373" s="3"/>
      <c r="JOQ373" s="6"/>
      <c r="JOR373" s="31">
        <f>JOM373+JOO373+JOQ373</f>
        <v>1.6896000000000002</v>
      </c>
      <c r="JYB373" s="30"/>
      <c r="JYC373" s="3"/>
      <c r="JYD373" s="78" t="s">
        <v>25</v>
      </c>
      <c r="JYE373" s="3" t="s">
        <v>17</v>
      </c>
      <c r="JYF373" s="4">
        <v>0.024</v>
      </c>
      <c r="JYG373" s="6">
        <f>JYG368*JYF373</f>
        <v>0.528</v>
      </c>
      <c r="JYH373" s="3">
        <v>3.2</v>
      </c>
      <c r="JYI373" s="6">
        <f>JYH373*JYG373</f>
        <v>1.6896000000000002</v>
      </c>
      <c r="JYJ373" s="3"/>
      <c r="JYK373" s="6"/>
      <c r="JYL373" s="3"/>
      <c r="JYM373" s="6"/>
      <c r="JYN373" s="31">
        <f>JYI373+JYK373+JYM373</f>
        <v>1.6896000000000002</v>
      </c>
      <c r="KHX373" s="30"/>
      <c r="KHY373" s="3"/>
      <c r="KHZ373" s="78" t="s">
        <v>25</v>
      </c>
      <c r="KIA373" s="3" t="s">
        <v>17</v>
      </c>
      <c r="KIB373" s="4">
        <v>0.024</v>
      </c>
      <c r="KIC373" s="6">
        <f>KIC368*KIB373</f>
        <v>0.528</v>
      </c>
      <c r="KID373" s="3">
        <v>3.2</v>
      </c>
      <c r="KIE373" s="6">
        <f>KID373*KIC373</f>
        <v>1.6896000000000002</v>
      </c>
      <c r="KIF373" s="3"/>
      <c r="KIG373" s="6"/>
      <c r="KIH373" s="3"/>
      <c r="KII373" s="6"/>
      <c r="KIJ373" s="31">
        <f>KIE373+KIG373+KII373</f>
        <v>1.6896000000000002</v>
      </c>
      <c r="KRT373" s="30"/>
      <c r="KRU373" s="3"/>
      <c r="KRV373" s="78" t="s">
        <v>25</v>
      </c>
      <c r="KRW373" s="3" t="s">
        <v>17</v>
      </c>
      <c r="KRX373" s="4">
        <v>0.024</v>
      </c>
      <c r="KRY373" s="6">
        <f>KRY368*KRX373</f>
        <v>0.528</v>
      </c>
      <c r="KRZ373" s="3">
        <v>3.2</v>
      </c>
      <c r="KSA373" s="6">
        <f>KRZ373*KRY373</f>
        <v>1.6896000000000002</v>
      </c>
      <c r="KSB373" s="3"/>
      <c r="KSC373" s="6"/>
      <c r="KSD373" s="3"/>
      <c r="KSE373" s="6"/>
      <c r="KSF373" s="31">
        <f>KSA373+KSC373+KSE373</f>
        <v>1.6896000000000002</v>
      </c>
      <c r="LBP373" s="30"/>
      <c r="LBQ373" s="3"/>
      <c r="LBR373" s="78" t="s">
        <v>25</v>
      </c>
      <c r="LBS373" s="3" t="s">
        <v>17</v>
      </c>
      <c r="LBT373" s="4">
        <v>0.024</v>
      </c>
      <c r="LBU373" s="6">
        <f>LBU368*LBT373</f>
        <v>0.528</v>
      </c>
      <c r="LBV373" s="3">
        <v>3.2</v>
      </c>
      <c r="LBW373" s="6">
        <f>LBV373*LBU373</f>
        <v>1.6896000000000002</v>
      </c>
      <c r="LBX373" s="3"/>
      <c r="LBY373" s="6"/>
      <c r="LBZ373" s="3"/>
      <c r="LCA373" s="6"/>
      <c r="LCB373" s="31">
        <f>LBW373+LBY373+LCA373</f>
        <v>1.6896000000000002</v>
      </c>
      <c r="LLL373" s="30"/>
      <c r="LLM373" s="3"/>
      <c r="LLN373" s="78" t="s">
        <v>25</v>
      </c>
      <c r="LLO373" s="3" t="s">
        <v>17</v>
      </c>
      <c r="LLP373" s="4">
        <v>0.024</v>
      </c>
      <c r="LLQ373" s="6">
        <f>LLQ368*LLP373</f>
        <v>0.528</v>
      </c>
      <c r="LLR373" s="3">
        <v>3.2</v>
      </c>
      <c r="LLS373" s="6">
        <f>LLR373*LLQ373</f>
        <v>1.6896000000000002</v>
      </c>
      <c r="LLT373" s="3"/>
      <c r="LLU373" s="6"/>
      <c r="LLV373" s="3"/>
      <c r="LLW373" s="6"/>
      <c r="LLX373" s="31">
        <f>LLS373+LLU373+LLW373</f>
        <v>1.6896000000000002</v>
      </c>
      <c r="LVH373" s="30"/>
      <c r="LVI373" s="3"/>
      <c r="LVJ373" s="78" t="s">
        <v>25</v>
      </c>
      <c r="LVK373" s="3" t="s">
        <v>17</v>
      </c>
      <c r="LVL373" s="4">
        <v>0.024</v>
      </c>
      <c r="LVM373" s="6">
        <f>LVM368*LVL373</f>
        <v>0.528</v>
      </c>
      <c r="LVN373" s="3">
        <v>3.2</v>
      </c>
      <c r="LVO373" s="6">
        <f>LVN373*LVM373</f>
        <v>1.6896000000000002</v>
      </c>
      <c r="LVP373" s="3"/>
      <c r="LVQ373" s="6"/>
      <c r="LVR373" s="3"/>
      <c r="LVS373" s="6"/>
      <c r="LVT373" s="31">
        <f>LVO373+LVQ373+LVS373</f>
        <v>1.6896000000000002</v>
      </c>
      <c r="MFD373" s="30"/>
      <c r="MFE373" s="3"/>
      <c r="MFF373" s="78" t="s">
        <v>25</v>
      </c>
      <c r="MFG373" s="3" t="s">
        <v>17</v>
      </c>
      <c r="MFH373" s="4">
        <v>0.024</v>
      </c>
      <c r="MFI373" s="6">
        <f>MFI368*MFH373</f>
        <v>0.528</v>
      </c>
      <c r="MFJ373" s="3">
        <v>3.2</v>
      </c>
      <c r="MFK373" s="6">
        <f>MFJ373*MFI373</f>
        <v>1.6896000000000002</v>
      </c>
      <c r="MFL373" s="3"/>
      <c r="MFM373" s="6"/>
      <c r="MFN373" s="3"/>
      <c r="MFO373" s="6"/>
      <c r="MFP373" s="31">
        <f>MFK373+MFM373+MFO373</f>
        <v>1.6896000000000002</v>
      </c>
      <c r="MOZ373" s="30"/>
      <c r="MPA373" s="3"/>
      <c r="MPB373" s="78" t="s">
        <v>25</v>
      </c>
      <c r="MPC373" s="3" t="s">
        <v>17</v>
      </c>
      <c r="MPD373" s="4">
        <v>0.024</v>
      </c>
      <c r="MPE373" s="6">
        <f>MPE368*MPD373</f>
        <v>0.528</v>
      </c>
      <c r="MPF373" s="3">
        <v>3.2</v>
      </c>
      <c r="MPG373" s="6">
        <f>MPF373*MPE373</f>
        <v>1.6896000000000002</v>
      </c>
      <c r="MPH373" s="3"/>
      <c r="MPI373" s="6"/>
      <c r="MPJ373" s="3"/>
      <c r="MPK373" s="6"/>
      <c r="MPL373" s="31">
        <f>MPG373+MPI373+MPK373</f>
        <v>1.6896000000000002</v>
      </c>
      <c r="MYV373" s="30"/>
      <c r="MYW373" s="3"/>
      <c r="MYX373" s="78" t="s">
        <v>25</v>
      </c>
      <c r="MYY373" s="3" t="s">
        <v>17</v>
      </c>
      <c r="MYZ373" s="4">
        <v>0.024</v>
      </c>
      <c r="MZA373" s="6">
        <f>MZA368*MYZ373</f>
        <v>0.528</v>
      </c>
      <c r="MZB373" s="3">
        <v>3.2</v>
      </c>
      <c r="MZC373" s="6">
        <f>MZB373*MZA373</f>
        <v>1.6896000000000002</v>
      </c>
      <c r="MZD373" s="3"/>
      <c r="MZE373" s="6"/>
      <c r="MZF373" s="3"/>
      <c r="MZG373" s="6"/>
      <c r="MZH373" s="31">
        <f>MZC373+MZE373+MZG373</f>
        <v>1.6896000000000002</v>
      </c>
      <c r="NIR373" s="30"/>
      <c r="NIS373" s="3"/>
      <c r="NIT373" s="78" t="s">
        <v>25</v>
      </c>
      <c r="NIU373" s="3" t="s">
        <v>17</v>
      </c>
      <c r="NIV373" s="4">
        <v>0.024</v>
      </c>
      <c r="NIW373" s="6">
        <f>NIW368*NIV373</f>
        <v>0.528</v>
      </c>
      <c r="NIX373" s="3">
        <v>3.2</v>
      </c>
      <c r="NIY373" s="6">
        <f>NIX373*NIW373</f>
        <v>1.6896000000000002</v>
      </c>
      <c r="NIZ373" s="3"/>
      <c r="NJA373" s="6"/>
      <c r="NJB373" s="3"/>
      <c r="NJC373" s="6"/>
      <c r="NJD373" s="31">
        <f>NIY373+NJA373+NJC373</f>
        <v>1.6896000000000002</v>
      </c>
      <c r="NSN373" s="30"/>
      <c r="NSO373" s="3"/>
      <c r="NSP373" s="78" t="s">
        <v>25</v>
      </c>
      <c r="NSQ373" s="3" t="s">
        <v>17</v>
      </c>
      <c r="NSR373" s="4">
        <v>0.024</v>
      </c>
      <c r="NSS373" s="6">
        <f>NSS368*NSR373</f>
        <v>0.528</v>
      </c>
      <c r="NST373" s="3">
        <v>3.2</v>
      </c>
      <c r="NSU373" s="6">
        <f>NST373*NSS373</f>
        <v>1.6896000000000002</v>
      </c>
      <c r="NSV373" s="3"/>
      <c r="NSW373" s="6"/>
      <c r="NSX373" s="3"/>
      <c r="NSY373" s="6"/>
      <c r="NSZ373" s="31">
        <f>NSU373+NSW373+NSY373</f>
        <v>1.6896000000000002</v>
      </c>
      <c r="OCJ373" s="30"/>
      <c r="OCK373" s="3"/>
      <c r="OCL373" s="78" t="s">
        <v>25</v>
      </c>
      <c r="OCM373" s="3" t="s">
        <v>17</v>
      </c>
      <c r="OCN373" s="4">
        <v>0.024</v>
      </c>
      <c r="OCO373" s="6">
        <f>OCO368*OCN373</f>
        <v>0.528</v>
      </c>
      <c r="OCP373" s="3">
        <v>3.2</v>
      </c>
      <c r="OCQ373" s="6">
        <f>OCP373*OCO373</f>
        <v>1.6896000000000002</v>
      </c>
      <c r="OCR373" s="3"/>
      <c r="OCS373" s="6"/>
      <c r="OCT373" s="3"/>
      <c r="OCU373" s="6"/>
      <c r="OCV373" s="31">
        <f>OCQ373+OCS373+OCU373</f>
        <v>1.6896000000000002</v>
      </c>
      <c r="OMF373" s="30"/>
      <c r="OMG373" s="3"/>
      <c r="OMH373" s="78" t="s">
        <v>25</v>
      </c>
      <c r="OMI373" s="3" t="s">
        <v>17</v>
      </c>
      <c r="OMJ373" s="4">
        <v>0.024</v>
      </c>
      <c r="OMK373" s="6">
        <f>OMK368*OMJ373</f>
        <v>0.528</v>
      </c>
      <c r="OML373" s="3">
        <v>3.2</v>
      </c>
      <c r="OMM373" s="6">
        <f>OML373*OMK373</f>
        <v>1.6896000000000002</v>
      </c>
      <c r="OMN373" s="3"/>
      <c r="OMO373" s="6"/>
      <c r="OMP373" s="3"/>
      <c r="OMQ373" s="6"/>
      <c r="OMR373" s="31">
        <f>OMM373+OMO373+OMQ373</f>
        <v>1.6896000000000002</v>
      </c>
      <c r="OWB373" s="30"/>
      <c r="OWC373" s="3"/>
      <c r="OWD373" s="78" t="s">
        <v>25</v>
      </c>
      <c r="OWE373" s="3" t="s">
        <v>17</v>
      </c>
      <c r="OWF373" s="4">
        <v>0.024</v>
      </c>
      <c r="OWG373" s="6">
        <f>OWG368*OWF373</f>
        <v>0.528</v>
      </c>
      <c r="OWH373" s="3">
        <v>3.2</v>
      </c>
      <c r="OWI373" s="6">
        <f>OWH373*OWG373</f>
        <v>1.6896000000000002</v>
      </c>
      <c r="OWJ373" s="3"/>
      <c r="OWK373" s="6"/>
      <c r="OWL373" s="3"/>
      <c r="OWM373" s="6"/>
      <c r="OWN373" s="31">
        <f>OWI373+OWK373+OWM373</f>
        <v>1.6896000000000002</v>
      </c>
      <c r="PFX373" s="30"/>
      <c r="PFY373" s="3"/>
      <c r="PFZ373" s="78" t="s">
        <v>25</v>
      </c>
      <c r="PGA373" s="3" t="s">
        <v>17</v>
      </c>
      <c r="PGB373" s="4">
        <v>0.024</v>
      </c>
      <c r="PGC373" s="6">
        <f>PGC368*PGB373</f>
        <v>0.528</v>
      </c>
      <c r="PGD373" s="3">
        <v>3.2</v>
      </c>
      <c r="PGE373" s="6">
        <f>PGD373*PGC373</f>
        <v>1.6896000000000002</v>
      </c>
      <c r="PGF373" s="3"/>
      <c r="PGG373" s="6"/>
      <c r="PGH373" s="3"/>
      <c r="PGI373" s="6"/>
      <c r="PGJ373" s="31">
        <f>PGE373+PGG373+PGI373</f>
        <v>1.6896000000000002</v>
      </c>
      <c r="PPT373" s="30"/>
      <c r="PPU373" s="3"/>
      <c r="PPV373" s="78" t="s">
        <v>25</v>
      </c>
      <c r="PPW373" s="3" t="s">
        <v>17</v>
      </c>
      <c r="PPX373" s="4">
        <v>0.024</v>
      </c>
      <c r="PPY373" s="6">
        <f>PPY368*PPX373</f>
        <v>0.528</v>
      </c>
      <c r="PPZ373" s="3">
        <v>3.2</v>
      </c>
      <c r="PQA373" s="6">
        <f>PPZ373*PPY373</f>
        <v>1.6896000000000002</v>
      </c>
      <c r="PQB373" s="3"/>
      <c r="PQC373" s="6"/>
      <c r="PQD373" s="3"/>
      <c r="PQE373" s="6"/>
      <c r="PQF373" s="31">
        <f>PQA373+PQC373+PQE373</f>
        <v>1.6896000000000002</v>
      </c>
      <c r="PZP373" s="30"/>
      <c r="PZQ373" s="3"/>
      <c r="PZR373" s="78" t="s">
        <v>25</v>
      </c>
      <c r="PZS373" s="3" t="s">
        <v>17</v>
      </c>
      <c r="PZT373" s="4">
        <v>0.024</v>
      </c>
      <c r="PZU373" s="6">
        <f>PZU368*PZT373</f>
        <v>0.528</v>
      </c>
      <c r="PZV373" s="3">
        <v>3.2</v>
      </c>
      <c r="PZW373" s="6">
        <f>PZV373*PZU373</f>
        <v>1.6896000000000002</v>
      </c>
      <c r="PZX373" s="3"/>
      <c r="PZY373" s="6"/>
      <c r="PZZ373" s="3"/>
      <c r="QAA373" s="6"/>
      <c r="QAB373" s="31">
        <f>PZW373+PZY373+QAA373</f>
        <v>1.6896000000000002</v>
      </c>
      <c r="QJL373" s="30"/>
      <c r="QJM373" s="3"/>
      <c r="QJN373" s="78" t="s">
        <v>25</v>
      </c>
      <c r="QJO373" s="3" t="s">
        <v>17</v>
      </c>
      <c r="QJP373" s="4">
        <v>0.024</v>
      </c>
      <c r="QJQ373" s="6">
        <f>QJQ368*QJP373</f>
        <v>0.528</v>
      </c>
      <c r="QJR373" s="3">
        <v>3.2</v>
      </c>
      <c r="QJS373" s="6">
        <f>QJR373*QJQ373</f>
        <v>1.6896000000000002</v>
      </c>
      <c r="QJT373" s="3"/>
      <c r="QJU373" s="6"/>
      <c r="QJV373" s="3"/>
      <c r="QJW373" s="6"/>
      <c r="QJX373" s="31">
        <f>QJS373+QJU373+QJW373</f>
        <v>1.6896000000000002</v>
      </c>
      <c r="QTH373" s="30"/>
      <c r="QTI373" s="3"/>
      <c r="QTJ373" s="78" t="s">
        <v>25</v>
      </c>
      <c r="QTK373" s="3" t="s">
        <v>17</v>
      </c>
      <c r="QTL373" s="4">
        <v>0.024</v>
      </c>
      <c r="QTM373" s="6">
        <f>QTM368*QTL373</f>
        <v>0.528</v>
      </c>
      <c r="QTN373" s="3">
        <v>3.2</v>
      </c>
      <c r="QTO373" s="6">
        <f>QTN373*QTM373</f>
        <v>1.6896000000000002</v>
      </c>
      <c r="QTP373" s="3"/>
      <c r="QTQ373" s="6"/>
      <c r="QTR373" s="3"/>
      <c r="QTS373" s="6"/>
      <c r="QTT373" s="31">
        <f>QTO373+QTQ373+QTS373</f>
        <v>1.6896000000000002</v>
      </c>
      <c r="RDD373" s="30"/>
      <c r="RDE373" s="3"/>
      <c r="RDF373" s="78" t="s">
        <v>25</v>
      </c>
      <c r="RDG373" s="3" t="s">
        <v>17</v>
      </c>
      <c r="RDH373" s="4">
        <v>0.024</v>
      </c>
      <c r="RDI373" s="6">
        <f>RDI368*RDH373</f>
        <v>0.528</v>
      </c>
      <c r="RDJ373" s="3">
        <v>3.2</v>
      </c>
      <c r="RDK373" s="6">
        <f>RDJ373*RDI373</f>
        <v>1.6896000000000002</v>
      </c>
      <c r="RDL373" s="3"/>
      <c r="RDM373" s="6"/>
      <c r="RDN373" s="3"/>
      <c r="RDO373" s="6"/>
      <c r="RDP373" s="31">
        <f>RDK373+RDM373+RDO373</f>
        <v>1.6896000000000002</v>
      </c>
      <c r="RMZ373" s="30"/>
      <c r="RNA373" s="3"/>
      <c r="RNB373" s="78" t="s">
        <v>25</v>
      </c>
      <c r="RNC373" s="3" t="s">
        <v>17</v>
      </c>
      <c r="RND373" s="4">
        <v>0.024</v>
      </c>
      <c r="RNE373" s="6">
        <f>RNE368*RND373</f>
        <v>0.528</v>
      </c>
      <c r="RNF373" s="3">
        <v>3.2</v>
      </c>
      <c r="RNG373" s="6">
        <f>RNF373*RNE373</f>
        <v>1.6896000000000002</v>
      </c>
      <c r="RNH373" s="3"/>
      <c r="RNI373" s="6"/>
      <c r="RNJ373" s="3"/>
      <c r="RNK373" s="6"/>
      <c r="RNL373" s="31">
        <f>RNG373+RNI373+RNK373</f>
        <v>1.6896000000000002</v>
      </c>
      <c r="RWV373" s="30"/>
      <c r="RWW373" s="3"/>
      <c r="RWX373" s="78" t="s">
        <v>25</v>
      </c>
      <c r="RWY373" s="3" t="s">
        <v>17</v>
      </c>
      <c r="RWZ373" s="4">
        <v>0.024</v>
      </c>
      <c r="RXA373" s="6">
        <f>RXA368*RWZ373</f>
        <v>0.528</v>
      </c>
      <c r="RXB373" s="3">
        <v>3.2</v>
      </c>
      <c r="RXC373" s="6">
        <f>RXB373*RXA373</f>
        <v>1.6896000000000002</v>
      </c>
      <c r="RXD373" s="3"/>
      <c r="RXE373" s="6"/>
      <c r="RXF373" s="3"/>
      <c r="RXG373" s="6"/>
      <c r="RXH373" s="31">
        <f>RXC373+RXE373+RXG373</f>
        <v>1.6896000000000002</v>
      </c>
      <c r="SGR373" s="30"/>
      <c r="SGS373" s="3"/>
      <c r="SGT373" s="78" t="s">
        <v>25</v>
      </c>
      <c r="SGU373" s="3" t="s">
        <v>17</v>
      </c>
      <c r="SGV373" s="4">
        <v>0.024</v>
      </c>
      <c r="SGW373" s="6">
        <f>SGW368*SGV373</f>
        <v>0.528</v>
      </c>
      <c r="SGX373" s="3">
        <v>3.2</v>
      </c>
      <c r="SGY373" s="6">
        <f>SGX373*SGW373</f>
        <v>1.6896000000000002</v>
      </c>
      <c r="SGZ373" s="3"/>
      <c r="SHA373" s="6"/>
      <c r="SHB373" s="3"/>
      <c r="SHC373" s="6"/>
      <c r="SHD373" s="31">
        <f>SGY373+SHA373+SHC373</f>
        <v>1.6896000000000002</v>
      </c>
      <c r="SQN373" s="30"/>
      <c r="SQO373" s="3"/>
      <c r="SQP373" s="78" t="s">
        <v>25</v>
      </c>
      <c r="SQQ373" s="3" t="s">
        <v>17</v>
      </c>
      <c r="SQR373" s="4">
        <v>0.024</v>
      </c>
      <c r="SQS373" s="6">
        <f>SQS368*SQR373</f>
        <v>0.528</v>
      </c>
      <c r="SQT373" s="3">
        <v>3.2</v>
      </c>
      <c r="SQU373" s="6">
        <f>SQT373*SQS373</f>
        <v>1.6896000000000002</v>
      </c>
      <c r="SQV373" s="3"/>
      <c r="SQW373" s="6"/>
      <c r="SQX373" s="3"/>
      <c r="SQY373" s="6"/>
      <c r="SQZ373" s="31">
        <f>SQU373+SQW373+SQY373</f>
        <v>1.6896000000000002</v>
      </c>
      <c r="TAJ373" s="30"/>
      <c r="TAK373" s="3"/>
      <c r="TAL373" s="78" t="s">
        <v>25</v>
      </c>
      <c r="TAM373" s="3" t="s">
        <v>17</v>
      </c>
      <c r="TAN373" s="4">
        <v>0.024</v>
      </c>
      <c r="TAO373" s="6">
        <f>TAO368*TAN373</f>
        <v>0.528</v>
      </c>
      <c r="TAP373" s="3">
        <v>3.2</v>
      </c>
      <c r="TAQ373" s="6">
        <f>TAP373*TAO373</f>
        <v>1.6896000000000002</v>
      </c>
      <c r="TAR373" s="3"/>
      <c r="TAS373" s="6"/>
      <c r="TAT373" s="3"/>
      <c r="TAU373" s="6"/>
      <c r="TAV373" s="31">
        <f>TAQ373+TAS373+TAU373</f>
        <v>1.6896000000000002</v>
      </c>
      <c r="TKF373" s="30"/>
      <c r="TKG373" s="3"/>
      <c r="TKH373" s="78" t="s">
        <v>25</v>
      </c>
      <c r="TKI373" s="3" t="s">
        <v>17</v>
      </c>
      <c r="TKJ373" s="4">
        <v>0.024</v>
      </c>
      <c r="TKK373" s="6">
        <f>TKK368*TKJ373</f>
        <v>0.528</v>
      </c>
      <c r="TKL373" s="3">
        <v>3.2</v>
      </c>
      <c r="TKM373" s="6">
        <f>TKL373*TKK373</f>
        <v>1.6896000000000002</v>
      </c>
      <c r="TKN373" s="3"/>
      <c r="TKO373" s="6"/>
      <c r="TKP373" s="3"/>
      <c r="TKQ373" s="6"/>
      <c r="TKR373" s="31">
        <f>TKM373+TKO373+TKQ373</f>
        <v>1.6896000000000002</v>
      </c>
      <c r="TUB373" s="30"/>
      <c r="TUC373" s="3"/>
      <c r="TUD373" s="78" t="s">
        <v>25</v>
      </c>
      <c r="TUE373" s="3" t="s">
        <v>17</v>
      </c>
      <c r="TUF373" s="4">
        <v>0.024</v>
      </c>
      <c r="TUG373" s="6">
        <f>TUG368*TUF373</f>
        <v>0.528</v>
      </c>
      <c r="TUH373" s="3">
        <v>3.2</v>
      </c>
      <c r="TUI373" s="6">
        <f>TUH373*TUG373</f>
        <v>1.6896000000000002</v>
      </c>
      <c r="TUJ373" s="3"/>
      <c r="TUK373" s="6"/>
      <c r="TUL373" s="3"/>
      <c r="TUM373" s="6"/>
      <c r="TUN373" s="31">
        <f>TUI373+TUK373+TUM373</f>
        <v>1.6896000000000002</v>
      </c>
      <c r="UDX373" s="30"/>
      <c r="UDY373" s="3"/>
      <c r="UDZ373" s="78" t="s">
        <v>25</v>
      </c>
      <c r="UEA373" s="3" t="s">
        <v>17</v>
      </c>
      <c r="UEB373" s="4">
        <v>0.024</v>
      </c>
      <c r="UEC373" s="6">
        <f>UEC368*UEB373</f>
        <v>0.528</v>
      </c>
      <c r="UED373" s="3">
        <v>3.2</v>
      </c>
      <c r="UEE373" s="6">
        <f>UED373*UEC373</f>
        <v>1.6896000000000002</v>
      </c>
      <c r="UEF373" s="3"/>
      <c r="UEG373" s="6"/>
      <c r="UEH373" s="3"/>
      <c r="UEI373" s="6"/>
      <c r="UEJ373" s="31">
        <f>UEE373+UEG373+UEI373</f>
        <v>1.6896000000000002</v>
      </c>
      <c r="UNT373" s="30"/>
      <c r="UNU373" s="3"/>
      <c r="UNV373" s="78" t="s">
        <v>25</v>
      </c>
      <c r="UNW373" s="3" t="s">
        <v>17</v>
      </c>
      <c r="UNX373" s="4">
        <v>0.024</v>
      </c>
      <c r="UNY373" s="6">
        <f>UNY368*UNX373</f>
        <v>0.528</v>
      </c>
      <c r="UNZ373" s="3">
        <v>3.2</v>
      </c>
      <c r="UOA373" s="6">
        <f>UNZ373*UNY373</f>
        <v>1.6896000000000002</v>
      </c>
      <c r="UOB373" s="3"/>
      <c r="UOC373" s="6"/>
      <c r="UOD373" s="3"/>
      <c r="UOE373" s="6"/>
      <c r="UOF373" s="31">
        <f>UOA373+UOC373+UOE373</f>
        <v>1.6896000000000002</v>
      </c>
      <c r="UXP373" s="30"/>
      <c r="UXQ373" s="3"/>
      <c r="UXR373" s="78" t="s">
        <v>25</v>
      </c>
      <c r="UXS373" s="3" t="s">
        <v>17</v>
      </c>
      <c r="UXT373" s="4">
        <v>0.024</v>
      </c>
      <c r="UXU373" s="6">
        <f>UXU368*UXT373</f>
        <v>0.528</v>
      </c>
      <c r="UXV373" s="3">
        <v>3.2</v>
      </c>
      <c r="UXW373" s="6">
        <f>UXV373*UXU373</f>
        <v>1.6896000000000002</v>
      </c>
      <c r="UXX373" s="3"/>
      <c r="UXY373" s="6"/>
      <c r="UXZ373" s="3"/>
      <c r="UYA373" s="6"/>
      <c r="UYB373" s="31">
        <f>UXW373+UXY373+UYA373</f>
        <v>1.6896000000000002</v>
      </c>
      <c r="VHL373" s="30"/>
      <c r="VHM373" s="3"/>
      <c r="VHN373" s="78" t="s">
        <v>25</v>
      </c>
      <c r="VHO373" s="3" t="s">
        <v>17</v>
      </c>
      <c r="VHP373" s="4">
        <v>0.024</v>
      </c>
      <c r="VHQ373" s="6">
        <f>VHQ368*VHP373</f>
        <v>0.528</v>
      </c>
      <c r="VHR373" s="3">
        <v>3.2</v>
      </c>
      <c r="VHS373" s="6">
        <f>VHR373*VHQ373</f>
        <v>1.6896000000000002</v>
      </c>
      <c r="VHT373" s="3"/>
      <c r="VHU373" s="6"/>
      <c r="VHV373" s="3"/>
      <c r="VHW373" s="6"/>
      <c r="VHX373" s="31">
        <f>VHS373+VHU373+VHW373</f>
        <v>1.6896000000000002</v>
      </c>
      <c r="VRH373" s="30"/>
      <c r="VRI373" s="3"/>
      <c r="VRJ373" s="78" t="s">
        <v>25</v>
      </c>
      <c r="VRK373" s="3" t="s">
        <v>17</v>
      </c>
      <c r="VRL373" s="4">
        <v>0.024</v>
      </c>
      <c r="VRM373" s="6">
        <f>VRM368*VRL373</f>
        <v>0.528</v>
      </c>
      <c r="VRN373" s="3">
        <v>3.2</v>
      </c>
      <c r="VRO373" s="6">
        <f>VRN373*VRM373</f>
        <v>1.6896000000000002</v>
      </c>
      <c r="VRP373" s="3"/>
      <c r="VRQ373" s="6"/>
      <c r="VRR373" s="3"/>
      <c r="VRS373" s="6"/>
      <c r="VRT373" s="31">
        <f>VRO373+VRQ373+VRS373</f>
        <v>1.6896000000000002</v>
      </c>
      <c r="WBD373" s="30"/>
      <c r="WBE373" s="3"/>
      <c r="WBF373" s="78" t="s">
        <v>25</v>
      </c>
      <c r="WBG373" s="3" t="s">
        <v>17</v>
      </c>
      <c r="WBH373" s="4">
        <v>0.024</v>
      </c>
      <c r="WBI373" s="6">
        <f>WBI368*WBH373</f>
        <v>0.528</v>
      </c>
      <c r="WBJ373" s="3">
        <v>3.2</v>
      </c>
      <c r="WBK373" s="6">
        <f>WBJ373*WBI373</f>
        <v>1.6896000000000002</v>
      </c>
      <c r="WBL373" s="3"/>
      <c r="WBM373" s="6"/>
      <c r="WBN373" s="3"/>
      <c r="WBO373" s="6"/>
      <c r="WBP373" s="31">
        <f>WBK373+WBM373+WBO373</f>
        <v>1.6896000000000002</v>
      </c>
      <c r="WKZ373" s="30"/>
      <c r="WLA373" s="3"/>
      <c r="WLB373" s="78" t="s">
        <v>25</v>
      </c>
      <c r="WLC373" s="3" t="s">
        <v>17</v>
      </c>
      <c r="WLD373" s="4">
        <v>0.024</v>
      </c>
      <c r="WLE373" s="6">
        <f>WLE368*WLD373</f>
        <v>0.528</v>
      </c>
      <c r="WLF373" s="3">
        <v>3.2</v>
      </c>
      <c r="WLG373" s="6">
        <f>WLF373*WLE373</f>
        <v>1.6896000000000002</v>
      </c>
      <c r="WLH373" s="3"/>
      <c r="WLI373" s="6"/>
      <c r="WLJ373" s="3"/>
      <c r="WLK373" s="6"/>
      <c r="WLL373" s="31">
        <f>WLG373+WLI373+WLK373</f>
        <v>1.6896000000000002</v>
      </c>
      <c r="WUV373" s="30"/>
      <c r="WUW373" s="3"/>
      <c r="WUX373" s="78" t="s">
        <v>25</v>
      </c>
      <c r="WUY373" s="3" t="s">
        <v>17</v>
      </c>
      <c r="WUZ373" s="4">
        <v>0.024</v>
      </c>
      <c r="WVA373" s="6">
        <f>WVA368*WUZ373</f>
        <v>0.528</v>
      </c>
      <c r="WVB373" s="3">
        <v>3.2</v>
      </c>
      <c r="WVC373" s="6">
        <f>WVB373*WVA373</f>
        <v>1.6896000000000002</v>
      </c>
      <c r="WVD373" s="3"/>
      <c r="WVE373" s="6"/>
      <c r="WVF373" s="3"/>
      <c r="WVG373" s="6"/>
      <c r="WVH373" s="31">
        <f>WVC373+WVE373+WVG373</f>
        <v>1.6896000000000002</v>
      </c>
    </row>
    <row r="374" spans="1:16128" ht="15">
      <c r="A374" s="30">
        <v>70</v>
      </c>
      <c r="B374" s="90" t="s">
        <v>230</v>
      </c>
      <c r="C374" s="3" t="s">
        <v>45</v>
      </c>
      <c r="D374" s="64">
        <v>2</v>
      </c>
      <c r="E374" s="59"/>
      <c r="F374" s="59"/>
      <c r="G374" s="59"/>
      <c r="H374" s="59"/>
      <c r="I374" s="59"/>
      <c r="J374" s="59"/>
      <c r="K374" s="63"/>
      <c r="L374" s="54" t="s">
        <v>223</v>
      </c>
      <c r="IJ374" s="30">
        <v>18</v>
      </c>
      <c r="IK374" s="49" t="s">
        <v>53</v>
      </c>
      <c r="IL374" s="90" t="s">
        <v>132</v>
      </c>
      <c r="IM374" s="3" t="s">
        <v>45</v>
      </c>
      <c r="IN374" s="3"/>
      <c r="IO374" s="41">
        <v>22</v>
      </c>
      <c r="IP374" s="3"/>
      <c r="IQ374" s="6"/>
      <c r="IR374" s="3"/>
      <c r="IS374" s="6"/>
      <c r="IT374" s="3"/>
      <c r="IU374" s="6"/>
      <c r="IV374" s="31"/>
      <c r="SF374" s="30">
        <v>18</v>
      </c>
      <c r="SG374" s="49" t="s">
        <v>53</v>
      </c>
      <c r="SH374" s="90" t="s">
        <v>132</v>
      </c>
      <c r="SI374" s="3" t="s">
        <v>45</v>
      </c>
      <c r="SJ374" s="3"/>
      <c r="SK374" s="41">
        <v>22</v>
      </c>
      <c r="SL374" s="3"/>
      <c r="SM374" s="6"/>
      <c r="SN374" s="3"/>
      <c r="SO374" s="6"/>
      <c r="SP374" s="3"/>
      <c r="SQ374" s="6"/>
      <c r="SR374" s="31"/>
      <c r="ACB374" s="30">
        <v>18</v>
      </c>
      <c r="ACC374" s="49" t="s">
        <v>53</v>
      </c>
      <c r="ACD374" s="90" t="s">
        <v>132</v>
      </c>
      <c r="ACE374" s="3" t="s">
        <v>45</v>
      </c>
      <c r="ACF374" s="3"/>
      <c r="ACG374" s="41">
        <v>22</v>
      </c>
      <c r="ACH374" s="3"/>
      <c r="ACI374" s="6"/>
      <c r="ACJ374" s="3"/>
      <c r="ACK374" s="6"/>
      <c r="ACL374" s="3"/>
      <c r="ACM374" s="6"/>
      <c r="ACN374" s="31"/>
      <c r="ALX374" s="30">
        <v>18</v>
      </c>
      <c r="ALY374" s="49" t="s">
        <v>53</v>
      </c>
      <c r="ALZ374" s="90" t="s">
        <v>132</v>
      </c>
      <c r="AMA374" s="3" t="s">
        <v>45</v>
      </c>
      <c r="AMB374" s="3"/>
      <c r="AMC374" s="41">
        <v>22</v>
      </c>
      <c r="AMD374" s="3"/>
      <c r="AME374" s="6"/>
      <c r="AMF374" s="3"/>
      <c r="AMG374" s="6"/>
      <c r="AMH374" s="3"/>
      <c r="AMI374" s="6"/>
      <c r="AMJ374" s="31"/>
      <c r="AVT374" s="30">
        <v>18</v>
      </c>
      <c r="AVU374" s="49" t="s">
        <v>53</v>
      </c>
      <c r="AVV374" s="90" t="s">
        <v>132</v>
      </c>
      <c r="AVW374" s="3" t="s">
        <v>45</v>
      </c>
      <c r="AVX374" s="3"/>
      <c r="AVY374" s="41">
        <v>22</v>
      </c>
      <c r="AVZ374" s="3"/>
      <c r="AWA374" s="6"/>
      <c r="AWB374" s="3"/>
      <c r="AWC374" s="6"/>
      <c r="AWD374" s="3"/>
      <c r="AWE374" s="6"/>
      <c r="AWF374" s="31"/>
      <c r="BFP374" s="30">
        <v>18</v>
      </c>
      <c r="BFQ374" s="49" t="s">
        <v>53</v>
      </c>
      <c r="BFR374" s="90" t="s">
        <v>132</v>
      </c>
      <c r="BFS374" s="3" t="s">
        <v>45</v>
      </c>
      <c r="BFT374" s="3"/>
      <c r="BFU374" s="41">
        <v>22</v>
      </c>
      <c r="BFV374" s="3"/>
      <c r="BFW374" s="6"/>
      <c r="BFX374" s="3"/>
      <c r="BFY374" s="6"/>
      <c r="BFZ374" s="3"/>
      <c r="BGA374" s="6"/>
      <c r="BGB374" s="31"/>
      <c r="BPL374" s="30">
        <v>18</v>
      </c>
      <c r="BPM374" s="49" t="s">
        <v>53</v>
      </c>
      <c r="BPN374" s="90" t="s">
        <v>132</v>
      </c>
      <c r="BPO374" s="3" t="s">
        <v>45</v>
      </c>
      <c r="BPP374" s="3"/>
      <c r="BPQ374" s="41">
        <v>22</v>
      </c>
      <c r="BPR374" s="3"/>
      <c r="BPS374" s="6"/>
      <c r="BPT374" s="3"/>
      <c r="BPU374" s="6"/>
      <c r="BPV374" s="3"/>
      <c r="BPW374" s="6"/>
      <c r="BPX374" s="31"/>
      <c r="BZH374" s="30">
        <v>18</v>
      </c>
      <c r="BZI374" s="49" t="s">
        <v>53</v>
      </c>
      <c r="BZJ374" s="90" t="s">
        <v>132</v>
      </c>
      <c r="BZK374" s="3" t="s">
        <v>45</v>
      </c>
      <c r="BZL374" s="3"/>
      <c r="BZM374" s="41">
        <v>22</v>
      </c>
      <c r="BZN374" s="3"/>
      <c r="BZO374" s="6"/>
      <c r="BZP374" s="3"/>
      <c r="BZQ374" s="6"/>
      <c r="BZR374" s="3"/>
      <c r="BZS374" s="6"/>
      <c r="BZT374" s="31"/>
      <c r="CJD374" s="30">
        <v>18</v>
      </c>
      <c r="CJE374" s="49" t="s">
        <v>53</v>
      </c>
      <c r="CJF374" s="90" t="s">
        <v>132</v>
      </c>
      <c r="CJG374" s="3" t="s">
        <v>45</v>
      </c>
      <c r="CJH374" s="3"/>
      <c r="CJI374" s="41">
        <v>22</v>
      </c>
      <c r="CJJ374" s="3"/>
      <c r="CJK374" s="6"/>
      <c r="CJL374" s="3"/>
      <c r="CJM374" s="6"/>
      <c r="CJN374" s="3"/>
      <c r="CJO374" s="6"/>
      <c r="CJP374" s="31"/>
      <c r="CSZ374" s="30">
        <v>18</v>
      </c>
      <c r="CTA374" s="49" t="s">
        <v>53</v>
      </c>
      <c r="CTB374" s="90" t="s">
        <v>132</v>
      </c>
      <c r="CTC374" s="3" t="s">
        <v>45</v>
      </c>
      <c r="CTD374" s="3"/>
      <c r="CTE374" s="41">
        <v>22</v>
      </c>
      <c r="CTF374" s="3"/>
      <c r="CTG374" s="6"/>
      <c r="CTH374" s="3"/>
      <c r="CTI374" s="6"/>
      <c r="CTJ374" s="3"/>
      <c r="CTK374" s="6"/>
      <c r="CTL374" s="31"/>
      <c r="DCV374" s="30">
        <v>18</v>
      </c>
      <c r="DCW374" s="49" t="s">
        <v>53</v>
      </c>
      <c r="DCX374" s="90" t="s">
        <v>132</v>
      </c>
      <c r="DCY374" s="3" t="s">
        <v>45</v>
      </c>
      <c r="DCZ374" s="3"/>
      <c r="DDA374" s="41">
        <v>22</v>
      </c>
      <c r="DDB374" s="3"/>
      <c r="DDC374" s="6"/>
      <c r="DDD374" s="3"/>
      <c r="DDE374" s="6"/>
      <c r="DDF374" s="3"/>
      <c r="DDG374" s="6"/>
      <c r="DDH374" s="31"/>
      <c r="DMR374" s="30">
        <v>18</v>
      </c>
      <c r="DMS374" s="49" t="s">
        <v>53</v>
      </c>
      <c r="DMT374" s="90" t="s">
        <v>132</v>
      </c>
      <c r="DMU374" s="3" t="s">
        <v>45</v>
      </c>
      <c r="DMV374" s="3"/>
      <c r="DMW374" s="41">
        <v>22</v>
      </c>
      <c r="DMX374" s="3"/>
      <c r="DMY374" s="6"/>
      <c r="DMZ374" s="3"/>
      <c r="DNA374" s="6"/>
      <c r="DNB374" s="3"/>
      <c r="DNC374" s="6"/>
      <c r="DND374" s="31"/>
      <c r="DWN374" s="30">
        <v>18</v>
      </c>
      <c r="DWO374" s="49" t="s">
        <v>53</v>
      </c>
      <c r="DWP374" s="90" t="s">
        <v>132</v>
      </c>
      <c r="DWQ374" s="3" t="s">
        <v>45</v>
      </c>
      <c r="DWR374" s="3"/>
      <c r="DWS374" s="41">
        <v>22</v>
      </c>
      <c r="DWT374" s="3"/>
      <c r="DWU374" s="6"/>
      <c r="DWV374" s="3"/>
      <c r="DWW374" s="6"/>
      <c r="DWX374" s="3"/>
      <c r="DWY374" s="6"/>
      <c r="DWZ374" s="31"/>
      <c r="EGJ374" s="30">
        <v>18</v>
      </c>
      <c r="EGK374" s="49" t="s">
        <v>53</v>
      </c>
      <c r="EGL374" s="90" t="s">
        <v>132</v>
      </c>
      <c r="EGM374" s="3" t="s">
        <v>45</v>
      </c>
      <c r="EGN374" s="3"/>
      <c r="EGO374" s="41">
        <v>22</v>
      </c>
      <c r="EGP374" s="3"/>
      <c r="EGQ374" s="6"/>
      <c r="EGR374" s="3"/>
      <c r="EGS374" s="6"/>
      <c r="EGT374" s="3"/>
      <c r="EGU374" s="6"/>
      <c r="EGV374" s="31"/>
      <c r="EQF374" s="30">
        <v>18</v>
      </c>
      <c r="EQG374" s="49" t="s">
        <v>53</v>
      </c>
      <c r="EQH374" s="90" t="s">
        <v>132</v>
      </c>
      <c r="EQI374" s="3" t="s">
        <v>45</v>
      </c>
      <c r="EQJ374" s="3"/>
      <c r="EQK374" s="41">
        <v>22</v>
      </c>
      <c r="EQL374" s="3"/>
      <c r="EQM374" s="6"/>
      <c r="EQN374" s="3"/>
      <c r="EQO374" s="6"/>
      <c r="EQP374" s="3"/>
      <c r="EQQ374" s="6"/>
      <c r="EQR374" s="31"/>
      <c r="FAB374" s="30">
        <v>18</v>
      </c>
      <c r="FAC374" s="49" t="s">
        <v>53</v>
      </c>
      <c r="FAD374" s="90" t="s">
        <v>132</v>
      </c>
      <c r="FAE374" s="3" t="s">
        <v>45</v>
      </c>
      <c r="FAF374" s="3"/>
      <c r="FAG374" s="41">
        <v>22</v>
      </c>
      <c r="FAH374" s="3"/>
      <c r="FAI374" s="6"/>
      <c r="FAJ374" s="3"/>
      <c r="FAK374" s="6"/>
      <c r="FAL374" s="3"/>
      <c r="FAM374" s="6"/>
      <c r="FAN374" s="31"/>
      <c r="FJX374" s="30">
        <v>18</v>
      </c>
      <c r="FJY374" s="49" t="s">
        <v>53</v>
      </c>
      <c r="FJZ374" s="90" t="s">
        <v>132</v>
      </c>
      <c r="FKA374" s="3" t="s">
        <v>45</v>
      </c>
      <c r="FKB374" s="3"/>
      <c r="FKC374" s="41">
        <v>22</v>
      </c>
      <c r="FKD374" s="3"/>
      <c r="FKE374" s="6"/>
      <c r="FKF374" s="3"/>
      <c r="FKG374" s="6"/>
      <c r="FKH374" s="3"/>
      <c r="FKI374" s="6"/>
      <c r="FKJ374" s="31"/>
      <c r="FTT374" s="30">
        <v>18</v>
      </c>
      <c r="FTU374" s="49" t="s">
        <v>53</v>
      </c>
      <c r="FTV374" s="90" t="s">
        <v>132</v>
      </c>
      <c r="FTW374" s="3" t="s">
        <v>45</v>
      </c>
      <c r="FTX374" s="3"/>
      <c r="FTY374" s="41">
        <v>22</v>
      </c>
      <c r="FTZ374" s="3"/>
      <c r="FUA374" s="6"/>
      <c r="FUB374" s="3"/>
      <c r="FUC374" s="6"/>
      <c r="FUD374" s="3"/>
      <c r="FUE374" s="6"/>
      <c r="FUF374" s="31"/>
      <c r="GDP374" s="30">
        <v>18</v>
      </c>
      <c r="GDQ374" s="49" t="s">
        <v>53</v>
      </c>
      <c r="GDR374" s="90" t="s">
        <v>132</v>
      </c>
      <c r="GDS374" s="3" t="s">
        <v>45</v>
      </c>
      <c r="GDT374" s="3"/>
      <c r="GDU374" s="41">
        <v>22</v>
      </c>
      <c r="GDV374" s="3"/>
      <c r="GDW374" s="6"/>
      <c r="GDX374" s="3"/>
      <c r="GDY374" s="6"/>
      <c r="GDZ374" s="3"/>
      <c r="GEA374" s="6"/>
      <c r="GEB374" s="31"/>
      <c r="GNL374" s="30">
        <v>18</v>
      </c>
      <c r="GNM374" s="49" t="s">
        <v>53</v>
      </c>
      <c r="GNN374" s="90" t="s">
        <v>132</v>
      </c>
      <c r="GNO374" s="3" t="s">
        <v>45</v>
      </c>
      <c r="GNP374" s="3"/>
      <c r="GNQ374" s="41">
        <v>22</v>
      </c>
      <c r="GNR374" s="3"/>
      <c r="GNS374" s="6"/>
      <c r="GNT374" s="3"/>
      <c r="GNU374" s="6"/>
      <c r="GNV374" s="3"/>
      <c r="GNW374" s="6"/>
      <c r="GNX374" s="31"/>
      <c r="GXH374" s="30">
        <v>18</v>
      </c>
      <c r="GXI374" s="49" t="s">
        <v>53</v>
      </c>
      <c r="GXJ374" s="90" t="s">
        <v>132</v>
      </c>
      <c r="GXK374" s="3" t="s">
        <v>45</v>
      </c>
      <c r="GXL374" s="3"/>
      <c r="GXM374" s="41">
        <v>22</v>
      </c>
      <c r="GXN374" s="3"/>
      <c r="GXO374" s="6"/>
      <c r="GXP374" s="3"/>
      <c r="GXQ374" s="6"/>
      <c r="GXR374" s="3"/>
      <c r="GXS374" s="6"/>
      <c r="GXT374" s="31"/>
      <c r="HHD374" s="30">
        <v>18</v>
      </c>
      <c r="HHE374" s="49" t="s">
        <v>53</v>
      </c>
      <c r="HHF374" s="90" t="s">
        <v>132</v>
      </c>
      <c r="HHG374" s="3" t="s">
        <v>45</v>
      </c>
      <c r="HHH374" s="3"/>
      <c r="HHI374" s="41">
        <v>22</v>
      </c>
      <c r="HHJ374" s="3"/>
      <c r="HHK374" s="6"/>
      <c r="HHL374" s="3"/>
      <c r="HHM374" s="6"/>
      <c r="HHN374" s="3"/>
      <c r="HHO374" s="6"/>
      <c r="HHP374" s="31"/>
      <c r="HQZ374" s="30">
        <v>18</v>
      </c>
      <c r="HRA374" s="49" t="s">
        <v>53</v>
      </c>
      <c r="HRB374" s="90" t="s">
        <v>132</v>
      </c>
      <c r="HRC374" s="3" t="s">
        <v>45</v>
      </c>
      <c r="HRD374" s="3"/>
      <c r="HRE374" s="41">
        <v>22</v>
      </c>
      <c r="HRF374" s="3"/>
      <c r="HRG374" s="6"/>
      <c r="HRH374" s="3"/>
      <c r="HRI374" s="6"/>
      <c r="HRJ374" s="3"/>
      <c r="HRK374" s="6"/>
      <c r="HRL374" s="31"/>
      <c r="IAV374" s="30">
        <v>18</v>
      </c>
      <c r="IAW374" s="49" t="s">
        <v>53</v>
      </c>
      <c r="IAX374" s="90" t="s">
        <v>132</v>
      </c>
      <c r="IAY374" s="3" t="s">
        <v>45</v>
      </c>
      <c r="IAZ374" s="3"/>
      <c r="IBA374" s="41">
        <v>22</v>
      </c>
      <c r="IBB374" s="3"/>
      <c r="IBC374" s="6"/>
      <c r="IBD374" s="3"/>
      <c r="IBE374" s="6"/>
      <c r="IBF374" s="3"/>
      <c r="IBG374" s="6"/>
      <c r="IBH374" s="31"/>
      <c r="IKR374" s="30">
        <v>18</v>
      </c>
      <c r="IKS374" s="49" t="s">
        <v>53</v>
      </c>
      <c r="IKT374" s="90" t="s">
        <v>132</v>
      </c>
      <c r="IKU374" s="3" t="s">
        <v>45</v>
      </c>
      <c r="IKV374" s="3"/>
      <c r="IKW374" s="41">
        <v>22</v>
      </c>
      <c r="IKX374" s="3"/>
      <c r="IKY374" s="6"/>
      <c r="IKZ374" s="3"/>
      <c r="ILA374" s="6"/>
      <c r="ILB374" s="3"/>
      <c r="ILC374" s="6"/>
      <c r="ILD374" s="31"/>
      <c r="IUN374" s="30">
        <v>18</v>
      </c>
      <c r="IUO374" s="49" t="s">
        <v>53</v>
      </c>
      <c r="IUP374" s="90" t="s">
        <v>132</v>
      </c>
      <c r="IUQ374" s="3" t="s">
        <v>45</v>
      </c>
      <c r="IUR374" s="3"/>
      <c r="IUS374" s="41">
        <v>22</v>
      </c>
      <c r="IUT374" s="3"/>
      <c r="IUU374" s="6"/>
      <c r="IUV374" s="3"/>
      <c r="IUW374" s="6"/>
      <c r="IUX374" s="3"/>
      <c r="IUY374" s="6"/>
      <c r="IUZ374" s="31"/>
      <c r="JEJ374" s="30">
        <v>18</v>
      </c>
      <c r="JEK374" s="49" t="s">
        <v>53</v>
      </c>
      <c r="JEL374" s="90" t="s">
        <v>132</v>
      </c>
      <c r="JEM374" s="3" t="s">
        <v>45</v>
      </c>
      <c r="JEN374" s="3"/>
      <c r="JEO374" s="41">
        <v>22</v>
      </c>
      <c r="JEP374" s="3"/>
      <c r="JEQ374" s="6"/>
      <c r="JER374" s="3"/>
      <c r="JES374" s="6"/>
      <c r="JET374" s="3"/>
      <c r="JEU374" s="6"/>
      <c r="JEV374" s="31"/>
      <c r="JOF374" s="30">
        <v>18</v>
      </c>
      <c r="JOG374" s="49" t="s">
        <v>53</v>
      </c>
      <c r="JOH374" s="90" t="s">
        <v>132</v>
      </c>
      <c r="JOI374" s="3" t="s">
        <v>45</v>
      </c>
      <c r="JOJ374" s="3"/>
      <c r="JOK374" s="41">
        <v>22</v>
      </c>
      <c r="JOL374" s="3"/>
      <c r="JOM374" s="6"/>
      <c r="JON374" s="3"/>
      <c r="JOO374" s="6"/>
      <c r="JOP374" s="3"/>
      <c r="JOQ374" s="6"/>
      <c r="JOR374" s="31"/>
      <c r="JYB374" s="30">
        <v>18</v>
      </c>
      <c r="JYC374" s="49" t="s">
        <v>53</v>
      </c>
      <c r="JYD374" s="90" t="s">
        <v>132</v>
      </c>
      <c r="JYE374" s="3" t="s">
        <v>45</v>
      </c>
      <c r="JYF374" s="3"/>
      <c r="JYG374" s="41">
        <v>22</v>
      </c>
      <c r="JYH374" s="3"/>
      <c r="JYI374" s="6"/>
      <c r="JYJ374" s="3"/>
      <c r="JYK374" s="6"/>
      <c r="JYL374" s="3"/>
      <c r="JYM374" s="6"/>
      <c r="JYN374" s="31"/>
      <c r="KHX374" s="30">
        <v>18</v>
      </c>
      <c r="KHY374" s="49" t="s">
        <v>53</v>
      </c>
      <c r="KHZ374" s="90" t="s">
        <v>132</v>
      </c>
      <c r="KIA374" s="3" t="s">
        <v>45</v>
      </c>
      <c r="KIB374" s="3"/>
      <c r="KIC374" s="41">
        <v>22</v>
      </c>
      <c r="KID374" s="3"/>
      <c r="KIE374" s="6"/>
      <c r="KIF374" s="3"/>
      <c r="KIG374" s="6"/>
      <c r="KIH374" s="3"/>
      <c r="KII374" s="6"/>
      <c r="KIJ374" s="31"/>
      <c r="KRT374" s="30">
        <v>18</v>
      </c>
      <c r="KRU374" s="49" t="s">
        <v>53</v>
      </c>
      <c r="KRV374" s="90" t="s">
        <v>132</v>
      </c>
      <c r="KRW374" s="3" t="s">
        <v>45</v>
      </c>
      <c r="KRX374" s="3"/>
      <c r="KRY374" s="41">
        <v>22</v>
      </c>
      <c r="KRZ374" s="3"/>
      <c r="KSA374" s="6"/>
      <c r="KSB374" s="3"/>
      <c r="KSC374" s="6"/>
      <c r="KSD374" s="3"/>
      <c r="KSE374" s="6"/>
      <c r="KSF374" s="31"/>
      <c r="LBP374" s="30">
        <v>18</v>
      </c>
      <c r="LBQ374" s="49" t="s">
        <v>53</v>
      </c>
      <c r="LBR374" s="90" t="s">
        <v>132</v>
      </c>
      <c r="LBS374" s="3" t="s">
        <v>45</v>
      </c>
      <c r="LBT374" s="3"/>
      <c r="LBU374" s="41">
        <v>22</v>
      </c>
      <c r="LBV374" s="3"/>
      <c r="LBW374" s="6"/>
      <c r="LBX374" s="3"/>
      <c r="LBY374" s="6"/>
      <c r="LBZ374" s="3"/>
      <c r="LCA374" s="6"/>
      <c r="LCB374" s="31"/>
      <c r="LLL374" s="30">
        <v>18</v>
      </c>
      <c r="LLM374" s="49" t="s">
        <v>53</v>
      </c>
      <c r="LLN374" s="90" t="s">
        <v>132</v>
      </c>
      <c r="LLO374" s="3" t="s">
        <v>45</v>
      </c>
      <c r="LLP374" s="3"/>
      <c r="LLQ374" s="41">
        <v>22</v>
      </c>
      <c r="LLR374" s="3"/>
      <c r="LLS374" s="6"/>
      <c r="LLT374" s="3"/>
      <c r="LLU374" s="6"/>
      <c r="LLV374" s="3"/>
      <c r="LLW374" s="6"/>
      <c r="LLX374" s="31"/>
      <c r="LVH374" s="30">
        <v>18</v>
      </c>
      <c r="LVI374" s="49" t="s">
        <v>53</v>
      </c>
      <c r="LVJ374" s="90" t="s">
        <v>132</v>
      </c>
      <c r="LVK374" s="3" t="s">
        <v>45</v>
      </c>
      <c r="LVL374" s="3"/>
      <c r="LVM374" s="41">
        <v>22</v>
      </c>
      <c r="LVN374" s="3"/>
      <c r="LVO374" s="6"/>
      <c r="LVP374" s="3"/>
      <c r="LVQ374" s="6"/>
      <c r="LVR374" s="3"/>
      <c r="LVS374" s="6"/>
      <c r="LVT374" s="31"/>
      <c r="MFD374" s="30">
        <v>18</v>
      </c>
      <c r="MFE374" s="49" t="s">
        <v>53</v>
      </c>
      <c r="MFF374" s="90" t="s">
        <v>132</v>
      </c>
      <c r="MFG374" s="3" t="s">
        <v>45</v>
      </c>
      <c r="MFH374" s="3"/>
      <c r="MFI374" s="41">
        <v>22</v>
      </c>
      <c r="MFJ374" s="3"/>
      <c r="MFK374" s="6"/>
      <c r="MFL374" s="3"/>
      <c r="MFM374" s="6"/>
      <c r="MFN374" s="3"/>
      <c r="MFO374" s="6"/>
      <c r="MFP374" s="31"/>
      <c r="MOZ374" s="30">
        <v>18</v>
      </c>
      <c r="MPA374" s="49" t="s">
        <v>53</v>
      </c>
      <c r="MPB374" s="90" t="s">
        <v>132</v>
      </c>
      <c r="MPC374" s="3" t="s">
        <v>45</v>
      </c>
      <c r="MPD374" s="3"/>
      <c r="MPE374" s="41">
        <v>22</v>
      </c>
      <c r="MPF374" s="3"/>
      <c r="MPG374" s="6"/>
      <c r="MPH374" s="3"/>
      <c r="MPI374" s="6"/>
      <c r="MPJ374" s="3"/>
      <c r="MPK374" s="6"/>
      <c r="MPL374" s="31"/>
      <c r="MYV374" s="30">
        <v>18</v>
      </c>
      <c r="MYW374" s="49" t="s">
        <v>53</v>
      </c>
      <c r="MYX374" s="90" t="s">
        <v>132</v>
      </c>
      <c r="MYY374" s="3" t="s">
        <v>45</v>
      </c>
      <c r="MYZ374" s="3"/>
      <c r="MZA374" s="41">
        <v>22</v>
      </c>
      <c r="MZB374" s="3"/>
      <c r="MZC374" s="6"/>
      <c r="MZD374" s="3"/>
      <c r="MZE374" s="6"/>
      <c r="MZF374" s="3"/>
      <c r="MZG374" s="6"/>
      <c r="MZH374" s="31"/>
      <c r="NIR374" s="30">
        <v>18</v>
      </c>
      <c r="NIS374" s="49" t="s">
        <v>53</v>
      </c>
      <c r="NIT374" s="90" t="s">
        <v>132</v>
      </c>
      <c r="NIU374" s="3" t="s">
        <v>45</v>
      </c>
      <c r="NIV374" s="3"/>
      <c r="NIW374" s="41">
        <v>22</v>
      </c>
      <c r="NIX374" s="3"/>
      <c r="NIY374" s="6"/>
      <c r="NIZ374" s="3"/>
      <c r="NJA374" s="6"/>
      <c r="NJB374" s="3"/>
      <c r="NJC374" s="6"/>
      <c r="NJD374" s="31"/>
      <c r="NSN374" s="30">
        <v>18</v>
      </c>
      <c r="NSO374" s="49" t="s">
        <v>53</v>
      </c>
      <c r="NSP374" s="90" t="s">
        <v>132</v>
      </c>
      <c r="NSQ374" s="3" t="s">
        <v>45</v>
      </c>
      <c r="NSR374" s="3"/>
      <c r="NSS374" s="41">
        <v>22</v>
      </c>
      <c r="NST374" s="3"/>
      <c r="NSU374" s="6"/>
      <c r="NSV374" s="3"/>
      <c r="NSW374" s="6"/>
      <c r="NSX374" s="3"/>
      <c r="NSY374" s="6"/>
      <c r="NSZ374" s="31"/>
      <c r="OCJ374" s="30">
        <v>18</v>
      </c>
      <c r="OCK374" s="49" t="s">
        <v>53</v>
      </c>
      <c r="OCL374" s="90" t="s">
        <v>132</v>
      </c>
      <c r="OCM374" s="3" t="s">
        <v>45</v>
      </c>
      <c r="OCN374" s="3"/>
      <c r="OCO374" s="41">
        <v>22</v>
      </c>
      <c r="OCP374" s="3"/>
      <c r="OCQ374" s="6"/>
      <c r="OCR374" s="3"/>
      <c r="OCS374" s="6"/>
      <c r="OCT374" s="3"/>
      <c r="OCU374" s="6"/>
      <c r="OCV374" s="31"/>
      <c r="OMF374" s="30">
        <v>18</v>
      </c>
      <c r="OMG374" s="49" t="s">
        <v>53</v>
      </c>
      <c r="OMH374" s="90" t="s">
        <v>132</v>
      </c>
      <c r="OMI374" s="3" t="s">
        <v>45</v>
      </c>
      <c r="OMJ374" s="3"/>
      <c r="OMK374" s="41">
        <v>22</v>
      </c>
      <c r="OML374" s="3"/>
      <c r="OMM374" s="6"/>
      <c r="OMN374" s="3"/>
      <c r="OMO374" s="6"/>
      <c r="OMP374" s="3"/>
      <c r="OMQ374" s="6"/>
      <c r="OMR374" s="31"/>
      <c r="OWB374" s="30">
        <v>18</v>
      </c>
      <c r="OWC374" s="49" t="s">
        <v>53</v>
      </c>
      <c r="OWD374" s="90" t="s">
        <v>132</v>
      </c>
      <c r="OWE374" s="3" t="s">
        <v>45</v>
      </c>
      <c r="OWF374" s="3"/>
      <c r="OWG374" s="41">
        <v>22</v>
      </c>
      <c r="OWH374" s="3"/>
      <c r="OWI374" s="6"/>
      <c r="OWJ374" s="3"/>
      <c r="OWK374" s="6"/>
      <c r="OWL374" s="3"/>
      <c r="OWM374" s="6"/>
      <c r="OWN374" s="31"/>
      <c r="PFX374" s="30">
        <v>18</v>
      </c>
      <c r="PFY374" s="49" t="s">
        <v>53</v>
      </c>
      <c r="PFZ374" s="90" t="s">
        <v>132</v>
      </c>
      <c r="PGA374" s="3" t="s">
        <v>45</v>
      </c>
      <c r="PGB374" s="3"/>
      <c r="PGC374" s="41">
        <v>22</v>
      </c>
      <c r="PGD374" s="3"/>
      <c r="PGE374" s="6"/>
      <c r="PGF374" s="3"/>
      <c r="PGG374" s="6"/>
      <c r="PGH374" s="3"/>
      <c r="PGI374" s="6"/>
      <c r="PGJ374" s="31"/>
      <c r="PPT374" s="30">
        <v>18</v>
      </c>
      <c r="PPU374" s="49" t="s">
        <v>53</v>
      </c>
      <c r="PPV374" s="90" t="s">
        <v>132</v>
      </c>
      <c r="PPW374" s="3" t="s">
        <v>45</v>
      </c>
      <c r="PPX374" s="3"/>
      <c r="PPY374" s="41">
        <v>22</v>
      </c>
      <c r="PPZ374" s="3"/>
      <c r="PQA374" s="6"/>
      <c r="PQB374" s="3"/>
      <c r="PQC374" s="6"/>
      <c r="PQD374" s="3"/>
      <c r="PQE374" s="6"/>
      <c r="PQF374" s="31"/>
      <c r="PZP374" s="30">
        <v>18</v>
      </c>
      <c r="PZQ374" s="49" t="s">
        <v>53</v>
      </c>
      <c r="PZR374" s="90" t="s">
        <v>132</v>
      </c>
      <c r="PZS374" s="3" t="s">
        <v>45</v>
      </c>
      <c r="PZT374" s="3"/>
      <c r="PZU374" s="41">
        <v>22</v>
      </c>
      <c r="PZV374" s="3"/>
      <c r="PZW374" s="6"/>
      <c r="PZX374" s="3"/>
      <c r="PZY374" s="6"/>
      <c r="PZZ374" s="3"/>
      <c r="QAA374" s="6"/>
      <c r="QAB374" s="31"/>
      <c r="QJL374" s="30">
        <v>18</v>
      </c>
      <c r="QJM374" s="49" t="s">
        <v>53</v>
      </c>
      <c r="QJN374" s="90" t="s">
        <v>132</v>
      </c>
      <c r="QJO374" s="3" t="s">
        <v>45</v>
      </c>
      <c r="QJP374" s="3"/>
      <c r="QJQ374" s="41">
        <v>22</v>
      </c>
      <c r="QJR374" s="3"/>
      <c r="QJS374" s="6"/>
      <c r="QJT374" s="3"/>
      <c r="QJU374" s="6"/>
      <c r="QJV374" s="3"/>
      <c r="QJW374" s="6"/>
      <c r="QJX374" s="31"/>
      <c r="QTH374" s="30">
        <v>18</v>
      </c>
      <c r="QTI374" s="49" t="s">
        <v>53</v>
      </c>
      <c r="QTJ374" s="90" t="s">
        <v>132</v>
      </c>
      <c r="QTK374" s="3" t="s">
        <v>45</v>
      </c>
      <c r="QTL374" s="3"/>
      <c r="QTM374" s="41">
        <v>22</v>
      </c>
      <c r="QTN374" s="3"/>
      <c r="QTO374" s="6"/>
      <c r="QTP374" s="3"/>
      <c r="QTQ374" s="6"/>
      <c r="QTR374" s="3"/>
      <c r="QTS374" s="6"/>
      <c r="QTT374" s="31"/>
      <c r="RDD374" s="30">
        <v>18</v>
      </c>
      <c r="RDE374" s="49" t="s">
        <v>53</v>
      </c>
      <c r="RDF374" s="90" t="s">
        <v>132</v>
      </c>
      <c r="RDG374" s="3" t="s">
        <v>45</v>
      </c>
      <c r="RDH374" s="3"/>
      <c r="RDI374" s="41">
        <v>22</v>
      </c>
      <c r="RDJ374" s="3"/>
      <c r="RDK374" s="6"/>
      <c r="RDL374" s="3"/>
      <c r="RDM374" s="6"/>
      <c r="RDN374" s="3"/>
      <c r="RDO374" s="6"/>
      <c r="RDP374" s="31"/>
      <c r="RMZ374" s="30">
        <v>18</v>
      </c>
      <c r="RNA374" s="49" t="s">
        <v>53</v>
      </c>
      <c r="RNB374" s="90" t="s">
        <v>132</v>
      </c>
      <c r="RNC374" s="3" t="s">
        <v>45</v>
      </c>
      <c r="RND374" s="3"/>
      <c r="RNE374" s="41">
        <v>22</v>
      </c>
      <c r="RNF374" s="3"/>
      <c r="RNG374" s="6"/>
      <c r="RNH374" s="3"/>
      <c r="RNI374" s="6"/>
      <c r="RNJ374" s="3"/>
      <c r="RNK374" s="6"/>
      <c r="RNL374" s="31"/>
      <c r="RWV374" s="30">
        <v>18</v>
      </c>
      <c r="RWW374" s="49" t="s">
        <v>53</v>
      </c>
      <c r="RWX374" s="90" t="s">
        <v>132</v>
      </c>
      <c r="RWY374" s="3" t="s">
        <v>45</v>
      </c>
      <c r="RWZ374" s="3"/>
      <c r="RXA374" s="41">
        <v>22</v>
      </c>
      <c r="RXB374" s="3"/>
      <c r="RXC374" s="6"/>
      <c r="RXD374" s="3"/>
      <c r="RXE374" s="6"/>
      <c r="RXF374" s="3"/>
      <c r="RXG374" s="6"/>
      <c r="RXH374" s="31"/>
      <c r="SGR374" s="30">
        <v>18</v>
      </c>
      <c r="SGS374" s="49" t="s">
        <v>53</v>
      </c>
      <c r="SGT374" s="90" t="s">
        <v>132</v>
      </c>
      <c r="SGU374" s="3" t="s">
        <v>45</v>
      </c>
      <c r="SGV374" s="3"/>
      <c r="SGW374" s="41">
        <v>22</v>
      </c>
      <c r="SGX374" s="3"/>
      <c r="SGY374" s="6"/>
      <c r="SGZ374" s="3"/>
      <c r="SHA374" s="6"/>
      <c r="SHB374" s="3"/>
      <c r="SHC374" s="6"/>
      <c r="SHD374" s="31"/>
      <c r="SQN374" s="30">
        <v>18</v>
      </c>
      <c r="SQO374" s="49" t="s">
        <v>53</v>
      </c>
      <c r="SQP374" s="90" t="s">
        <v>132</v>
      </c>
      <c r="SQQ374" s="3" t="s">
        <v>45</v>
      </c>
      <c r="SQR374" s="3"/>
      <c r="SQS374" s="41">
        <v>22</v>
      </c>
      <c r="SQT374" s="3"/>
      <c r="SQU374" s="6"/>
      <c r="SQV374" s="3"/>
      <c r="SQW374" s="6"/>
      <c r="SQX374" s="3"/>
      <c r="SQY374" s="6"/>
      <c r="SQZ374" s="31"/>
      <c r="TAJ374" s="30">
        <v>18</v>
      </c>
      <c r="TAK374" s="49" t="s">
        <v>53</v>
      </c>
      <c r="TAL374" s="90" t="s">
        <v>132</v>
      </c>
      <c r="TAM374" s="3" t="s">
        <v>45</v>
      </c>
      <c r="TAN374" s="3"/>
      <c r="TAO374" s="41">
        <v>22</v>
      </c>
      <c r="TAP374" s="3"/>
      <c r="TAQ374" s="6"/>
      <c r="TAR374" s="3"/>
      <c r="TAS374" s="6"/>
      <c r="TAT374" s="3"/>
      <c r="TAU374" s="6"/>
      <c r="TAV374" s="31"/>
      <c r="TKF374" s="30">
        <v>18</v>
      </c>
      <c r="TKG374" s="49" t="s">
        <v>53</v>
      </c>
      <c r="TKH374" s="90" t="s">
        <v>132</v>
      </c>
      <c r="TKI374" s="3" t="s">
        <v>45</v>
      </c>
      <c r="TKJ374" s="3"/>
      <c r="TKK374" s="41">
        <v>22</v>
      </c>
      <c r="TKL374" s="3"/>
      <c r="TKM374" s="6"/>
      <c r="TKN374" s="3"/>
      <c r="TKO374" s="6"/>
      <c r="TKP374" s="3"/>
      <c r="TKQ374" s="6"/>
      <c r="TKR374" s="31"/>
      <c r="TUB374" s="30">
        <v>18</v>
      </c>
      <c r="TUC374" s="49" t="s">
        <v>53</v>
      </c>
      <c r="TUD374" s="90" t="s">
        <v>132</v>
      </c>
      <c r="TUE374" s="3" t="s">
        <v>45</v>
      </c>
      <c r="TUF374" s="3"/>
      <c r="TUG374" s="41">
        <v>22</v>
      </c>
      <c r="TUH374" s="3"/>
      <c r="TUI374" s="6"/>
      <c r="TUJ374" s="3"/>
      <c r="TUK374" s="6"/>
      <c r="TUL374" s="3"/>
      <c r="TUM374" s="6"/>
      <c r="TUN374" s="31"/>
      <c r="UDX374" s="30">
        <v>18</v>
      </c>
      <c r="UDY374" s="49" t="s">
        <v>53</v>
      </c>
      <c r="UDZ374" s="90" t="s">
        <v>132</v>
      </c>
      <c r="UEA374" s="3" t="s">
        <v>45</v>
      </c>
      <c r="UEB374" s="3"/>
      <c r="UEC374" s="41">
        <v>22</v>
      </c>
      <c r="UED374" s="3"/>
      <c r="UEE374" s="6"/>
      <c r="UEF374" s="3"/>
      <c r="UEG374" s="6"/>
      <c r="UEH374" s="3"/>
      <c r="UEI374" s="6"/>
      <c r="UEJ374" s="31"/>
      <c r="UNT374" s="30">
        <v>18</v>
      </c>
      <c r="UNU374" s="49" t="s">
        <v>53</v>
      </c>
      <c r="UNV374" s="90" t="s">
        <v>132</v>
      </c>
      <c r="UNW374" s="3" t="s">
        <v>45</v>
      </c>
      <c r="UNX374" s="3"/>
      <c r="UNY374" s="41">
        <v>22</v>
      </c>
      <c r="UNZ374" s="3"/>
      <c r="UOA374" s="6"/>
      <c r="UOB374" s="3"/>
      <c r="UOC374" s="6"/>
      <c r="UOD374" s="3"/>
      <c r="UOE374" s="6"/>
      <c r="UOF374" s="31"/>
      <c r="UXP374" s="30">
        <v>18</v>
      </c>
      <c r="UXQ374" s="49" t="s">
        <v>53</v>
      </c>
      <c r="UXR374" s="90" t="s">
        <v>132</v>
      </c>
      <c r="UXS374" s="3" t="s">
        <v>45</v>
      </c>
      <c r="UXT374" s="3"/>
      <c r="UXU374" s="41">
        <v>22</v>
      </c>
      <c r="UXV374" s="3"/>
      <c r="UXW374" s="6"/>
      <c r="UXX374" s="3"/>
      <c r="UXY374" s="6"/>
      <c r="UXZ374" s="3"/>
      <c r="UYA374" s="6"/>
      <c r="UYB374" s="31"/>
      <c r="VHL374" s="30">
        <v>18</v>
      </c>
      <c r="VHM374" s="49" t="s">
        <v>53</v>
      </c>
      <c r="VHN374" s="90" t="s">
        <v>132</v>
      </c>
      <c r="VHO374" s="3" t="s">
        <v>45</v>
      </c>
      <c r="VHP374" s="3"/>
      <c r="VHQ374" s="41">
        <v>22</v>
      </c>
      <c r="VHR374" s="3"/>
      <c r="VHS374" s="6"/>
      <c r="VHT374" s="3"/>
      <c r="VHU374" s="6"/>
      <c r="VHV374" s="3"/>
      <c r="VHW374" s="6"/>
      <c r="VHX374" s="31"/>
      <c r="VRH374" s="30">
        <v>18</v>
      </c>
      <c r="VRI374" s="49" t="s">
        <v>53</v>
      </c>
      <c r="VRJ374" s="90" t="s">
        <v>132</v>
      </c>
      <c r="VRK374" s="3" t="s">
        <v>45</v>
      </c>
      <c r="VRL374" s="3"/>
      <c r="VRM374" s="41">
        <v>22</v>
      </c>
      <c r="VRN374" s="3"/>
      <c r="VRO374" s="6"/>
      <c r="VRP374" s="3"/>
      <c r="VRQ374" s="6"/>
      <c r="VRR374" s="3"/>
      <c r="VRS374" s="6"/>
      <c r="VRT374" s="31"/>
      <c r="WBD374" s="30">
        <v>18</v>
      </c>
      <c r="WBE374" s="49" t="s">
        <v>53</v>
      </c>
      <c r="WBF374" s="90" t="s">
        <v>132</v>
      </c>
      <c r="WBG374" s="3" t="s">
        <v>45</v>
      </c>
      <c r="WBH374" s="3"/>
      <c r="WBI374" s="41">
        <v>22</v>
      </c>
      <c r="WBJ374" s="3"/>
      <c r="WBK374" s="6"/>
      <c r="WBL374" s="3"/>
      <c r="WBM374" s="6"/>
      <c r="WBN374" s="3"/>
      <c r="WBO374" s="6"/>
      <c r="WBP374" s="31"/>
      <c r="WKZ374" s="30">
        <v>18</v>
      </c>
      <c r="WLA374" s="49" t="s">
        <v>53</v>
      </c>
      <c r="WLB374" s="90" t="s">
        <v>132</v>
      </c>
      <c r="WLC374" s="3" t="s">
        <v>45</v>
      </c>
      <c r="WLD374" s="3"/>
      <c r="WLE374" s="41">
        <v>22</v>
      </c>
      <c r="WLF374" s="3"/>
      <c r="WLG374" s="6"/>
      <c r="WLH374" s="3"/>
      <c r="WLI374" s="6"/>
      <c r="WLJ374" s="3"/>
      <c r="WLK374" s="6"/>
      <c r="WLL374" s="31"/>
      <c r="WUV374" s="30">
        <v>18</v>
      </c>
      <c r="WUW374" s="49" t="s">
        <v>53</v>
      </c>
      <c r="WUX374" s="90" t="s">
        <v>132</v>
      </c>
      <c r="WUY374" s="3" t="s">
        <v>45</v>
      </c>
      <c r="WUZ374" s="3"/>
      <c r="WVA374" s="41">
        <v>22</v>
      </c>
      <c r="WVB374" s="3"/>
      <c r="WVC374" s="6"/>
      <c r="WVD374" s="3"/>
      <c r="WVE374" s="6"/>
      <c r="WVF374" s="3"/>
      <c r="WVG374" s="6"/>
      <c r="WVH374" s="31"/>
    </row>
    <row r="375" spans="1:16128" ht="15">
      <c r="A375" s="30"/>
      <c r="B375" s="78" t="s">
        <v>12</v>
      </c>
      <c r="C375" s="3" t="s">
        <v>13</v>
      </c>
      <c r="D375" s="59">
        <v>0.778</v>
      </c>
      <c r="E375" s="59"/>
      <c r="F375" s="59"/>
      <c r="G375" s="59"/>
      <c r="H375" s="59"/>
      <c r="I375" s="59"/>
      <c r="J375" s="59"/>
      <c r="K375" s="63"/>
      <c r="L375" s="54" t="s">
        <v>223</v>
      </c>
      <c r="IJ375" s="30"/>
      <c r="IK375" s="3"/>
      <c r="IL375" s="78" t="s">
        <v>12</v>
      </c>
      <c r="IM375" s="3" t="s">
        <v>13</v>
      </c>
      <c r="IN375" s="6">
        <v>0.389</v>
      </c>
      <c r="IO375" s="6">
        <f>IO374*IN375</f>
        <v>8.558</v>
      </c>
      <c r="IP375" s="3"/>
      <c r="IQ375" s="6"/>
      <c r="IR375" s="5">
        <v>6</v>
      </c>
      <c r="IS375" s="6">
        <f>IO375*IR375</f>
        <v>51.348</v>
      </c>
      <c r="IT375" s="3"/>
      <c r="IU375" s="6"/>
      <c r="IV375" s="31">
        <f>IQ375+IS375+IU375</f>
        <v>51.348</v>
      </c>
      <c r="SF375" s="30"/>
      <c r="SG375" s="3"/>
      <c r="SH375" s="78" t="s">
        <v>12</v>
      </c>
      <c r="SI375" s="3" t="s">
        <v>13</v>
      </c>
      <c r="SJ375" s="6">
        <v>0.389</v>
      </c>
      <c r="SK375" s="6">
        <f>SK374*SJ375</f>
        <v>8.558</v>
      </c>
      <c r="SL375" s="3"/>
      <c r="SM375" s="6"/>
      <c r="SN375" s="5">
        <v>6</v>
      </c>
      <c r="SO375" s="6">
        <f>SK375*SN375</f>
        <v>51.348</v>
      </c>
      <c r="SP375" s="3"/>
      <c r="SQ375" s="6"/>
      <c r="SR375" s="31">
        <f>SM375+SO375+SQ375</f>
        <v>51.348</v>
      </c>
      <c r="ACB375" s="30"/>
      <c r="ACC375" s="3"/>
      <c r="ACD375" s="78" t="s">
        <v>12</v>
      </c>
      <c r="ACE375" s="3" t="s">
        <v>13</v>
      </c>
      <c r="ACF375" s="6">
        <v>0.389</v>
      </c>
      <c r="ACG375" s="6">
        <f>ACG374*ACF375</f>
        <v>8.558</v>
      </c>
      <c r="ACH375" s="3"/>
      <c r="ACI375" s="6"/>
      <c r="ACJ375" s="5">
        <v>6</v>
      </c>
      <c r="ACK375" s="6">
        <f>ACG375*ACJ375</f>
        <v>51.348</v>
      </c>
      <c r="ACL375" s="3"/>
      <c r="ACM375" s="6"/>
      <c r="ACN375" s="31">
        <f>ACI375+ACK375+ACM375</f>
        <v>51.348</v>
      </c>
      <c r="ALX375" s="30"/>
      <c r="ALY375" s="3"/>
      <c r="ALZ375" s="78" t="s">
        <v>12</v>
      </c>
      <c r="AMA375" s="3" t="s">
        <v>13</v>
      </c>
      <c r="AMB375" s="6">
        <v>0.389</v>
      </c>
      <c r="AMC375" s="6">
        <f>AMC374*AMB375</f>
        <v>8.558</v>
      </c>
      <c r="AMD375" s="3"/>
      <c r="AME375" s="6"/>
      <c r="AMF375" s="5">
        <v>6</v>
      </c>
      <c r="AMG375" s="6">
        <f>AMC375*AMF375</f>
        <v>51.348</v>
      </c>
      <c r="AMH375" s="3"/>
      <c r="AMI375" s="6"/>
      <c r="AMJ375" s="31">
        <f>AME375+AMG375+AMI375</f>
        <v>51.348</v>
      </c>
      <c r="AVT375" s="30"/>
      <c r="AVU375" s="3"/>
      <c r="AVV375" s="78" t="s">
        <v>12</v>
      </c>
      <c r="AVW375" s="3" t="s">
        <v>13</v>
      </c>
      <c r="AVX375" s="6">
        <v>0.389</v>
      </c>
      <c r="AVY375" s="6">
        <f>AVY374*AVX375</f>
        <v>8.558</v>
      </c>
      <c r="AVZ375" s="3"/>
      <c r="AWA375" s="6"/>
      <c r="AWB375" s="5">
        <v>6</v>
      </c>
      <c r="AWC375" s="6">
        <f>AVY375*AWB375</f>
        <v>51.348</v>
      </c>
      <c r="AWD375" s="3"/>
      <c r="AWE375" s="6"/>
      <c r="AWF375" s="31">
        <f>AWA375+AWC375+AWE375</f>
        <v>51.348</v>
      </c>
      <c r="BFP375" s="30"/>
      <c r="BFQ375" s="3"/>
      <c r="BFR375" s="78" t="s">
        <v>12</v>
      </c>
      <c r="BFS375" s="3" t="s">
        <v>13</v>
      </c>
      <c r="BFT375" s="6">
        <v>0.389</v>
      </c>
      <c r="BFU375" s="6">
        <f>BFU374*BFT375</f>
        <v>8.558</v>
      </c>
      <c r="BFV375" s="3"/>
      <c r="BFW375" s="6"/>
      <c r="BFX375" s="5">
        <v>6</v>
      </c>
      <c r="BFY375" s="6">
        <f>BFU375*BFX375</f>
        <v>51.348</v>
      </c>
      <c r="BFZ375" s="3"/>
      <c r="BGA375" s="6"/>
      <c r="BGB375" s="31">
        <f>BFW375+BFY375+BGA375</f>
        <v>51.348</v>
      </c>
      <c r="BPL375" s="30"/>
      <c r="BPM375" s="3"/>
      <c r="BPN375" s="78" t="s">
        <v>12</v>
      </c>
      <c r="BPO375" s="3" t="s">
        <v>13</v>
      </c>
      <c r="BPP375" s="6">
        <v>0.389</v>
      </c>
      <c r="BPQ375" s="6">
        <f>BPQ374*BPP375</f>
        <v>8.558</v>
      </c>
      <c r="BPR375" s="3"/>
      <c r="BPS375" s="6"/>
      <c r="BPT375" s="5">
        <v>6</v>
      </c>
      <c r="BPU375" s="6">
        <f>BPQ375*BPT375</f>
        <v>51.348</v>
      </c>
      <c r="BPV375" s="3"/>
      <c r="BPW375" s="6"/>
      <c r="BPX375" s="31">
        <f>BPS375+BPU375+BPW375</f>
        <v>51.348</v>
      </c>
      <c r="BZH375" s="30"/>
      <c r="BZI375" s="3"/>
      <c r="BZJ375" s="78" t="s">
        <v>12</v>
      </c>
      <c r="BZK375" s="3" t="s">
        <v>13</v>
      </c>
      <c r="BZL375" s="6">
        <v>0.389</v>
      </c>
      <c r="BZM375" s="6">
        <f>BZM374*BZL375</f>
        <v>8.558</v>
      </c>
      <c r="BZN375" s="3"/>
      <c r="BZO375" s="6"/>
      <c r="BZP375" s="5">
        <v>6</v>
      </c>
      <c r="BZQ375" s="6">
        <f>BZM375*BZP375</f>
        <v>51.348</v>
      </c>
      <c r="BZR375" s="3"/>
      <c r="BZS375" s="6"/>
      <c r="BZT375" s="31">
        <f>BZO375+BZQ375+BZS375</f>
        <v>51.348</v>
      </c>
      <c r="CJD375" s="30"/>
      <c r="CJE375" s="3"/>
      <c r="CJF375" s="78" t="s">
        <v>12</v>
      </c>
      <c r="CJG375" s="3" t="s">
        <v>13</v>
      </c>
      <c r="CJH375" s="6">
        <v>0.389</v>
      </c>
      <c r="CJI375" s="6">
        <f>CJI374*CJH375</f>
        <v>8.558</v>
      </c>
      <c r="CJJ375" s="3"/>
      <c r="CJK375" s="6"/>
      <c r="CJL375" s="5">
        <v>6</v>
      </c>
      <c r="CJM375" s="6">
        <f>CJI375*CJL375</f>
        <v>51.348</v>
      </c>
      <c r="CJN375" s="3"/>
      <c r="CJO375" s="6"/>
      <c r="CJP375" s="31">
        <f>CJK375+CJM375+CJO375</f>
        <v>51.348</v>
      </c>
      <c r="CSZ375" s="30"/>
      <c r="CTA375" s="3"/>
      <c r="CTB375" s="78" t="s">
        <v>12</v>
      </c>
      <c r="CTC375" s="3" t="s">
        <v>13</v>
      </c>
      <c r="CTD375" s="6">
        <v>0.389</v>
      </c>
      <c r="CTE375" s="6">
        <f>CTE374*CTD375</f>
        <v>8.558</v>
      </c>
      <c r="CTF375" s="3"/>
      <c r="CTG375" s="6"/>
      <c r="CTH375" s="5">
        <v>6</v>
      </c>
      <c r="CTI375" s="6">
        <f>CTE375*CTH375</f>
        <v>51.348</v>
      </c>
      <c r="CTJ375" s="3"/>
      <c r="CTK375" s="6"/>
      <c r="CTL375" s="31">
        <f>CTG375+CTI375+CTK375</f>
        <v>51.348</v>
      </c>
      <c r="DCV375" s="30"/>
      <c r="DCW375" s="3"/>
      <c r="DCX375" s="78" t="s">
        <v>12</v>
      </c>
      <c r="DCY375" s="3" t="s">
        <v>13</v>
      </c>
      <c r="DCZ375" s="6">
        <v>0.389</v>
      </c>
      <c r="DDA375" s="6">
        <f>DDA374*DCZ375</f>
        <v>8.558</v>
      </c>
      <c r="DDB375" s="3"/>
      <c r="DDC375" s="6"/>
      <c r="DDD375" s="5">
        <v>6</v>
      </c>
      <c r="DDE375" s="6">
        <f>DDA375*DDD375</f>
        <v>51.348</v>
      </c>
      <c r="DDF375" s="3"/>
      <c r="DDG375" s="6"/>
      <c r="DDH375" s="31">
        <f>DDC375+DDE375+DDG375</f>
        <v>51.348</v>
      </c>
      <c r="DMR375" s="30"/>
      <c r="DMS375" s="3"/>
      <c r="DMT375" s="78" t="s">
        <v>12</v>
      </c>
      <c r="DMU375" s="3" t="s">
        <v>13</v>
      </c>
      <c r="DMV375" s="6">
        <v>0.389</v>
      </c>
      <c r="DMW375" s="6">
        <f>DMW374*DMV375</f>
        <v>8.558</v>
      </c>
      <c r="DMX375" s="3"/>
      <c r="DMY375" s="6"/>
      <c r="DMZ375" s="5">
        <v>6</v>
      </c>
      <c r="DNA375" s="6">
        <f>DMW375*DMZ375</f>
        <v>51.348</v>
      </c>
      <c r="DNB375" s="3"/>
      <c r="DNC375" s="6"/>
      <c r="DND375" s="31">
        <f>DMY375+DNA375+DNC375</f>
        <v>51.348</v>
      </c>
      <c r="DWN375" s="30"/>
      <c r="DWO375" s="3"/>
      <c r="DWP375" s="78" t="s">
        <v>12</v>
      </c>
      <c r="DWQ375" s="3" t="s">
        <v>13</v>
      </c>
      <c r="DWR375" s="6">
        <v>0.389</v>
      </c>
      <c r="DWS375" s="6">
        <f>DWS374*DWR375</f>
        <v>8.558</v>
      </c>
      <c r="DWT375" s="3"/>
      <c r="DWU375" s="6"/>
      <c r="DWV375" s="5">
        <v>6</v>
      </c>
      <c r="DWW375" s="6">
        <f>DWS375*DWV375</f>
        <v>51.348</v>
      </c>
      <c r="DWX375" s="3"/>
      <c r="DWY375" s="6"/>
      <c r="DWZ375" s="31">
        <f>DWU375+DWW375+DWY375</f>
        <v>51.348</v>
      </c>
      <c r="EGJ375" s="30"/>
      <c r="EGK375" s="3"/>
      <c r="EGL375" s="78" t="s">
        <v>12</v>
      </c>
      <c r="EGM375" s="3" t="s">
        <v>13</v>
      </c>
      <c r="EGN375" s="6">
        <v>0.389</v>
      </c>
      <c r="EGO375" s="6">
        <f>EGO374*EGN375</f>
        <v>8.558</v>
      </c>
      <c r="EGP375" s="3"/>
      <c r="EGQ375" s="6"/>
      <c r="EGR375" s="5">
        <v>6</v>
      </c>
      <c r="EGS375" s="6">
        <f>EGO375*EGR375</f>
        <v>51.348</v>
      </c>
      <c r="EGT375" s="3"/>
      <c r="EGU375" s="6"/>
      <c r="EGV375" s="31">
        <f>EGQ375+EGS375+EGU375</f>
        <v>51.348</v>
      </c>
      <c r="EQF375" s="30"/>
      <c r="EQG375" s="3"/>
      <c r="EQH375" s="78" t="s">
        <v>12</v>
      </c>
      <c r="EQI375" s="3" t="s">
        <v>13</v>
      </c>
      <c r="EQJ375" s="6">
        <v>0.389</v>
      </c>
      <c r="EQK375" s="6">
        <f>EQK374*EQJ375</f>
        <v>8.558</v>
      </c>
      <c r="EQL375" s="3"/>
      <c r="EQM375" s="6"/>
      <c r="EQN375" s="5">
        <v>6</v>
      </c>
      <c r="EQO375" s="6">
        <f>EQK375*EQN375</f>
        <v>51.348</v>
      </c>
      <c r="EQP375" s="3"/>
      <c r="EQQ375" s="6"/>
      <c r="EQR375" s="31">
        <f>EQM375+EQO375+EQQ375</f>
        <v>51.348</v>
      </c>
      <c r="FAB375" s="30"/>
      <c r="FAC375" s="3"/>
      <c r="FAD375" s="78" t="s">
        <v>12</v>
      </c>
      <c r="FAE375" s="3" t="s">
        <v>13</v>
      </c>
      <c r="FAF375" s="6">
        <v>0.389</v>
      </c>
      <c r="FAG375" s="6">
        <f>FAG374*FAF375</f>
        <v>8.558</v>
      </c>
      <c r="FAH375" s="3"/>
      <c r="FAI375" s="6"/>
      <c r="FAJ375" s="5">
        <v>6</v>
      </c>
      <c r="FAK375" s="6">
        <f>FAG375*FAJ375</f>
        <v>51.348</v>
      </c>
      <c r="FAL375" s="3"/>
      <c r="FAM375" s="6"/>
      <c r="FAN375" s="31">
        <f>FAI375+FAK375+FAM375</f>
        <v>51.348</v>
      </c>
      <c r="FJX375" s="30"/>
      <c r="FJY375" s="3"/>
      <c r="FJZ375" s="78" t="s">
        <v>12</v>
      </c>
      <c r="FKA375" s="3" t="s">
        <v>13</v>
      </c>
      <c r="FKB375" s="6">
        <v>0.389</v>
      </c>
      <c r="FKC375" s="6">
        <f>FKC374*FKB375</f>
        <v>8.558</v>
      </c>
      <c r="FKD375" s="3"/>
      <c r="FKE375" s="6"/>
      <c r="FKF375" s="5">
        <v>6</v>
      </c>
      <c r="FKG375" s="6">
        <f>FKC375*FKF375</f>
        <v>51.348</v>
      </c>
      <c r="FKH375" s="3"/>
      <c r="FKI375" s="6"/>
      <c r="FKJ375" s="31">
        <f>FKE375+FKG375+FKI375</f>
        <v>51.348</v>
      </c>
      <c r="FTT375" s="30"/>
      <c r="FTU375" s="3"/>
      <c r="FTV375" s="78" t="s">
        <v>12</v>
      </c>
      <c r="FTW375" s="3" t="s">
        <v>13</v>
      </c>
      <c r="FTX375" s="6">
        <v>0.389</v>
      </c>
      <c r="FTY375" s="6">
        <f>FTY374*FTX375</f>
        <v>8.558</v>
      </c>
      <c r="FTZ375" s="3"/>
      <c r="FUA375" s="6"/>
      <c r="FUB375" s="5">
        <v>6</v>
      </c>
      <c r="FUC375" s="6">
        <f>FTY375*FUB375</f>
        <v>51.348</v>
      </c>
      <c r="FUD375" s="3"/>
      <c r="FUE375" s="6"/>
      <c r="FUF375" s="31">
        <f>FUA375+FUC375+FUE375</f>
        <v>51.348</v>
      </c>
      <c r="GDP375" s="30"/>
      <c r="GDQ375" s="3"/>
      <c r="GDR375" s="78" t="s">
        <v>12</v>
      </c>
      <c r="GDS375" s="3" t="s">
        <v>13</v>
      </c>
      <c r="GDT375" s="6">
        <v>0.389</v>
      </c>
      <c r="GDU375" s="6">
        <f>GDU374*GDT375</f>
        <v>8.558</v>
      </c>
      <c r="GDV375" s="3"/>
      <c r="GDW375" s="6"/>
      <c r="GDX375" s="5">
        <v>6</v>
      </c>
      <c r="GDY375" s="6">
        <f>GDU375*GDX375</f>
        <v>51.348</v>
      </c>
      <c r="GDZ375" s="3"/>
      <c r="GEA375" s="6"/>
      <c r="GEB375" s="31">
        <f>GDW375+GDY375+GEA375</f>
        <v>51.348</v>
      </c>
      <c r="GNL375" s="30"/>
      <c r="GNM375" s="3"/>
      <c r="GNN375" s="78" t="s">
        <v>12</v>
      </c>
      <c r="GNO375" s="3" t="s">
        <v>13</v>
      </c>
      <c r="GNP375" s="6">
        <v>0.389</v>
      </c>
      <c r="GNQ375" s="6">
        <f>GNQ374*GNP375</f>
        <v>8.558</v>
      </c>
      <c r="GNR375" s="3"/>
      <c r="GNS375" s="6"/>
      <c r="GNT375" s="5">
        <v>6</v>
      </c>
      <c r="GNU375" s="6">
        <f>GNQ375*GNT375</f>
        <v>51.348</v>
      </c>
      <c r="GNV375" s="3"/>
      <c r="GNW375" s="6"/>
      <c r="GNX375" s="31">
        <f>GNS375+GNU375+GNW375</f>
        <v>51.348</v>
      </c>
      <c r="GXH375" s="30"/>
      <c r="GXI375" s="3"/>
      <c r="GXJ375" s="78" t="s">
        <v>12</v>
      </c>
      <c r="GXK375" s="3" t="s">
        <v>13</v>
      </c>
      <c r="GXL375" s="6">
        <v>0.389</v>
      </c>
      <c r="GXM375" s="6">
        <f>GXM374*GXL375</f>
        <v>8.558</v>
      </c>
      <c r="GXN375" s="3"/>
      <c r="GXO375" s="6"/>
      <c r="GXP375" s="5">
        <v>6</v>
      </c>
      <c r="GXQ375" s="6">
        <f>GXM375*GXP375</f>
        <v>51.348</v>
      </c>
      <c r="GXR375" s="3"/>
      <c r="GXS375" s="6"/>
      <c r="GXT375" s="31">
        <f>GXO375+GXQ375+GXS375</f>
        <v>51.348</v>
      </c>
      <c r="HHD375" s="30"/>
      <c r="HHE375" s="3"/>
      <c r="HHF375" s="78" t="s">
        <v>12</v>
      </c>
      <c r="HHG375" s="3" t="s">
        <v>13</v>
      </c>
      <c r="HHH375" s="6">
        <v>0.389</v>
      </c>
      <c r="HHI375" s="6">
        <f>HHI374*HHH375</f>
        <v>8.558</v>
      </c>
      <c r="HHJ375" s="3"/>
      <c r="HHK375" s="6"/>
      <c r="HHL375" s="5">
        <v>6</v>
      </c>
      <c r="HHM375" s="6">
        <f>HHI375*HHL375</f>
        <v>51.348</v>
      </c>
      <c r="HHN375" s="3"/>
      <c r="HHO375" s="6"/>
      <c r="HHP375" s="31">
        <f>HHK375+HHM375+HHO375</f>
        <v>51.348</v>
      </c>
      <c r="HQZ375" s="30"/>
      <c r="HRA375" s="3"/>
      <c r="HRB375" s="78" t="s">
        <v>12</v>
      </c>
      <c r="HRC375" s="3" t="s">
        <v>13</v>
      </c>
      <c r="HRD375" s="6">
        <v>0.389</v>
      </c>
      <c r="HRE375" s="6">
        <f>HRE374*HRD375</f>
        <v>8.558</v>
      </c>
      <c r="HRF375" s="3"/>
      <c r="HRG375" s="6"/>
      <c r="HRH375" s="5">
        <v>6</v>
      </c>
      <c r="HRI375" s="6">
        <f>HRE375*HRH375</f>
        <v>51.348</v>
      </c>
      <c r="HRJ375" s="3"/>
      <c r="HRK375" s="6"/>
      <c r="HRL375" s="31">
        <f>HRG375+HRI375+HRK375</f>
        <v>51.348</v>
      </c>
      <c r="IAV375" s="30"/>
      <c r="IAW375" s="3"/>
      <c r="IAX375" s="78" t="s">
        <v>12</v>
      </c>
      <c r="IAY375" s="3" t="s">
        <v>13</v>
      </c>
      <c r="IAZ375" s="6">
        <v>0.389</v>
      </c>
      <c r="IBA375" s="6">
        <f>IBA374*IAZ375</f>
        <v>8.558</v>
      </c>
      <c r="IBB375" s="3"/>
      <c r="IBC375" s="6"/>
      <c r="IBD375" s="5">
        <v>6</v>
      </c>
      <c r="IBE375" s="6">
        <f>IBA375*IBD375</f>
        <v>51.348</v>
      </c>
      <c r="IBF375" s="3"/>
      <c r="IBG375" s="6"/>
      <c r="IBH375" s="31">
        <f>IBC375+IBE375+IBG375</f>
        <v>51.348</v>
      </c>
      <c r="IKR375" s="30"/>
      <c r="IKS375" s="3"/>
      <c r="IKT375" s="78" t="s">
        <v>12</v>
      </c>
      <c r="IKU375" s="3" t="s">
        <v>13</v>
      </c>
      <c r="IKV375" s="6">
        <v>0.389</v>
      </c>
      <c r="IKW375" s="6">
        <f>IKW374*IKV375</f>
        <v>8.558</v>
      </c>
      <c r="IKX375" s="3"/>
      <c r="IKY375" s="6"/>
      <c r="IKZ375" s="5">
        <v>6</v>
      </c>
      <c r="ILA375" s="6">
        <f>IKW375*IKZ375</f>
        <v>51.348</v>
      </c>
      <c r="ILB375" s="3"/>
      <c r="ILC375" s="6"/>
      <c r="ILD375" s="31">
        <f>IKY375+ILA375+ILC375</f>
        <v>51.348</v>
      </c>
      <c r="IUN375" s="30"/>
      <c r="IUO375" s="3"/>
      <c r="IUP375" s="78" t="s">
        <v>12</v>
      </c>
      <c r="IUQ375" s="3" t="s">
        <v>13</v>
      </c>
      <c r="IUR375" s="6">
        <v>0.389</v>
      </c>
      <c r="IUS375" s="6">
        <f>IUS374*IUR375</f>
        <v>8.558</v>
      </c>
      <c r="IUT375" s="3"/>
      <c r="IUU375" s="6"/>
      <c r="IUV375" s="5">
        <v>6</v>
      </c>
      <c r="IUW375" s="6">
        <f>IUS375*IUV375</f>
        <v>51.348</v>
      </c>
      <c r="IUX375" s="3"/>
      <c r="IUY375" s="6"/>
      <c r="IUZ375" s="31">
        <f>IUU375+IUW375+IUY375</f>
        <v>51.348</v>
      </c>
      <c r="JEJ375" s="30"/>
      <c r="JEK375" s="3"/>
      <c r="JEL375" s="78" t="s">
        <v>12</v>
      </c>
      <c r="JEM375" s="3" t="s">
        <v>13</v>
      </c>
      <c r="JEN375" s="6">
        <v>0.389</v>
      </c>
      <c r="JEO375" s="6">
        <f>JEO374*JEN375</f>
        <v>8.558</v>
      </c>
      <c r="JEP375" s="3"/>
      <c r="JEQ375" s="6"/>
      <c r="JER375" s="5">
        <v>6</v>
      </c>
      <c r="JES375" s="6">
        <f>JEO375*JER375</f>
        <v>51.348</v>
      </c>
      <c r="JET375" s="3"/>
      <c r="JEU375" s="6"/>
      <c r="JEV375" s="31">
        <f>JEQ375+JES375+JEU375</f>
        <v>51.348</v>
      </c>
      <c r="JOF375" s="30"/>
      <c r="JOG375" s="3"/>
      <c r="JOH375" s="78" t="s">
        <v>12</v>
      </c>
      <c r="JOI375" s="3" t="s">
        <v>13</v>
      </c>
      <c r="JOJ375" s="6">
        <v>0.389</v>
      </c>
      <c r="JOK375" s="6">
        <f>JOK374*JOJ375</f>
        <v>8.558</v>
      </c>
      <c r="JOL375" s="3"/>
      <c r="JOM375" s="6"/>
      <c r="JON375" s="5">
        <v>6</v>
      </c>
      <c r="JOO375" s="6">
        <f>JOK375*JON375</f>
        <v>51.348</v>
      </c>
      <c r="JOP375" s="3"/>
      <c r="JOQ375" s="6"/>
      <c r="JOR375" s="31">
        <f>JOM375+JOO375+JOQ375</f>
        <v>51.348</v>
      </c>
      <c r="JYB375" s="30"/>
      <c r="JYC375" s="3"/>
      <c r="JYD375" s="78" t="s">
        <v>12</v>
      </c>
      <c r="JYE375" s="3" t="s">
        <v>13</v>
      </c>
      <c r="JYF375" s="6">
        <v>0.389</v>
      </c>
      <c r="JYG375" s="6">
        <f>JYG374*JYF375</f>
        <v>8.558</v>
      </c>
      <c r="JYH375" s="3"/>
      <c r="JYI375" s="6"/>
      <c r="JYJ375" s="5">
        <v>6</v>
      </c>
      <c r="JYK375" s="6">
        <f>JYG375*JYJ375</f>
        <v>51.348</v>
      </c>
      <c r="JYL375" s="3"/>
      <c r="JYM375" s="6"/>
      <c r="JYN375" s="31">
        <f>JYI375+JYK375+JYM375</f>
        <v>51.348</v>
      </c>
      <c r="KHX375" s="30"/>
      <c r="KHY375" s="3"/>
      <c r="KHZ375" s="78" t="s">
        <v>12</v>
      </c>
      <c r="KIA375" s="3" t="s">
        <v>13</v>
      </c>
      <c r="KIB375" s="6">
        <v>0.389</v>
      </c>
      <c r="KIC375" s="6">
        <f>KIC374*KIB375</f>
        <v>8.558</v>
      </c>
      <c r="KID375" s="3"/>
      <c r="KIE375" s="6"/>
      <c r="KIF375" s="5">
        <v>6</v>
      </c>
      <c r="KIG375" s="6">
        <f>KIC375*KIF375</f>
        <v>51.348</v>
      </c>
      <c r="KIH375" s="3"/>
      <c r="KII375" s="6"/>
      <c r="KIJ375" s="31">
        <f>KIE375+KIG375+KII375</f>
        <v>51.348</v>
      </c>
      <c r="KRT375" s="30"/>
      <c r="KRU375" s="3"/>
      <c r="KRV375" s="78" t="s">
        <v>12</v>
      </c>
      <c r="KRW375" s="3" t="s">
        <v>13</v>
      </c>
      <c r="KRX375" s="6">
        <v>0.389</v>
      </c>
      <c r="KRY375" s="6">
        <f>KRY374*KRX375</f>
        <v>8.558</v>
      </c>
      <c r="KRZ375" s="3"/>
      <c r="KSA375" s="6"/>
      <c r="KSB375" s="5">
        <v>6</v>
      </c>
      <c r="KSC375" s="6">
        <f>KRY375*KSB375</f>
        <v>51.348</v>
      </c>
      <c r="KSD375" s="3"/>
      <c r="KSE375" s="6"/>
      <c r="KSF375" s="31">
        <f>KSA375+KSC375+KSE375</f>
        <v>51.348</v>
      </c>
      <c r="LBP375" s="30"/>
      <c r="LBQ375" s="3"/>
      <c r="LBR375" s="78" t="s">
        <v>12</v>
      </c>
      <c r="LBS375" s="3" t="s">
        <v>13</v>
      </c>
      <c r="LBT375" s="6">
        <v>0.389</v>
      </c>
      <c r="LBU375" s="6">
        <f>LBU374*LBT375</f>
        <v>8.558</v>
      </c>
      <c r="LBV375" s="3"/>
      <c r="LBW375" s="6"/>
      <c r="LBX375" s="5">
        <v>6</v>
      </c>
      <c r="LBY375" s="6">
        <f>LBU375*LBX375</f>
        <v>51.348</v>
      </c>
      <c r="LBZ375" s="3"/>
      <c r="LCA375" s="6"/>
      <c r="LCB375" s="31">
        <f>LBW375+LBY375+LCA375</f>
        <v>51.348</v>
      </c>
      <c r="LLL375" s="30"/>
      <c r="LLM375" s="3"/>
      <c r="LLN375" s="78" t="s">
        <v>12</v>
      </c>
      <c r="LLO375" s="3" t="s">
        <v>13</v>
      </c>
      <c r="LLP375" s="6">
        <v>0.389</v>
      </c>
      <c r="LLQ375" s="6">
        <f>LLQ374*LLP375</f>
        <v>8.558</v>
      </c>
      <c r="LLR375" s="3"/>
      <c r="LLS375" s="6"/>
      <c r="LLT375" s="5">
        <v>6</v>
      </c>
      <c r="LLU375" s="6">
        <f>LLQ375*LLT375</f>
        <v>51.348</v>
      </c>
      <c r="LLV375" s="3"/>
      <c r="LLW375" s="6"/>
      <c r="LLX375" s="31">
        <f>LLS375+LLU375+LLW375</f>
        <v>51.348</v>
      </c>
      <c r="LVH375" s="30"/>
      <c r="LVI375" s="3"/>
      <c r="LVJ375" s="78" t="s">
        <v>12</v>
      </c>
      <c r="LVK375" s="3" t="s">
        <v>13</v>
      </c>
      <c r="LVL375" s="6">
        <v>0.389</v>
      </c>
      <c r="LVM375" s="6">
        <f>LVM374*LVL375</f>
        <v>8.558</v>
      </c>
      <c r="LVN375" s="3"/>
      <c r="LVO375" s="6"/>
      <c r="LVP375" s="5">
        <v>6</v>
      </c>
      <c r="LVQ375" s="6">
        <f>LVM375*LVP375</f>
        <v>51.348</v>
      </c>
      <c r="LVR375" s="3"/>
      <c r="LVS375" s="6"/>
      <c r="LVT375" s="31">
        <f>LVO375+LVQ375+LVS375</f>
        <v>51.348</v>
      </c>
      <c r="MFD375" s="30"/>
      <c r="MFE375" s="3"/>
      <c r="MFF375" s="78" t="s">
        <v>12</v>
      </c>
      <c r="MFG375" s="3" t="s">
        <v>13</v>
      </c>
      <c r="MFH375" s="6">
        <v>0.389</v>
      </c>
      <c r="MFI375" s="6">
        <f>MFI374*MFH375</f>
        <v>8.558</v>
      </c>
      <c r="MFJ375" s="3"/>
      <c r="MFK375" s="6"/>
      <c r="MFL375" s="5">
        <v>6</v>
      </c>
      <c r="MFM375" s="6">
        <f>MFI375*MFL375</f>
        <v>51.348</v>
      </c>
      <c r="MFN375" s="3"/>
      <c r="MFO375" s="6"/>
      <c r="MFP375" s="31">
        <f>MFK375+MFM375+MFO375</f>
        <v>51.348</v>
      </c>
      <c r="MOZ375" s="30"/>
      <c r="MPA375" s="3"/>
      <c r="MPB375" s="78" t="s">
        <v>12</v>
      </c>
      <c r="MPC375" s="3" t="s">
        <v>13</v>
      </c>
      <c r="MPD375" s="6">
        <v>0.389</v>
      </c>
      <c r="MPE375" s="6">
        <f>MPE374*MPD375</f>
        <v>8.558</v>
      </c>
      <c r="MPF375" s="3"/>
      <c r="MPG375" s="6"/>
      <c r="MPH375" s="5">
        <v>6</v>
      </c>
      <c r="MPI375" s="6">
        <f>MPE375*MPH375</f>
        <v>51.348</v>
      </c>
      <c r="MPJ375" s="3"/>
      <c r="MPK375" s="6"/>
      <c r="MPL375" s="31">
        <f>MPG375+MPI375+MPK375</f>
        <v>51.348</v>
      </c>
      <c r="MYV375" s="30"/>
      <c r="MYW375" s="3"/>
      <c r="MYX375" s="78" t="s">
        <v>12</v>
      </c>
      <c r="MYY375" s="3" t="s">
        <v>13</v>
      </c>
      <c r="MYZ375" s="6">
        <v>0.389</v>
      </c>
      <c r="MZA375" s="6">
        <f>MZA374*MYZ375</f>
        <v>8.558</v>
      </c>
      <c r="MZB375" s="3"/>
      <c r="MZC375" s="6"/>
      <c r="MZD375" s="5">
        <v>6</v>
      </c>
      <c r="MZE375" s="6">
        <f>MZA375*MZD375</f>
        <v>51.348</v>
      </c>
      <c r="MZF375" s="3"/>
      <c r="MZG375" s="6"/>
      <c r="MZH375" s="31">
        <f>MZC375+MZE375+MZG375</f>
        <v>51.348</v>
      </c>
      <c r="NIR375" s="30"/>
      <c r="NIS375" s="3"/>
      <c r="NIT375" s="78" t="s">
        <v>12</v>
      </c>
      <c r="NIU375" s="3" t="s">
        <v>13</v>
      </c>
      <c r="NIV375" s="6">
        <v>0.389</v>
      </c>
      <c r="NIW375" s="6">
        <f>NIW374*NIV375</f>
        <v>8.558</v>
      </c>
      <c r="NIX375" s="3"/>
      <c r="NIY375" s="6"/>
      <c r="NIZ375" s="5">
        <v>6</v>
      </c>
      <c r="NJA375" s="6">
        <f>NIW375*NIZ375</f>
        <v>51.348</v>
      </c>
      <c r="NJB375" s="3"/>
      <c r="NJC375" s="6"/>
      <c r="NJD375" s="31">
        <f>NIY375+NJA375+NJC375</f>
        <v>51.348</v>
      </c>
      <c r="NSN375" s="30"/>
      <c r="NSO375" s="3"/>
      <c r="NSP375" s="78" t="s">
        <v>12</v>
      </c>
      <c r="NSQ375" s="3" t="s">
        <v>13</v>
      </c>
      <c r="NSR375" s="6">
        <v>0.389</v>
      </c>
      <c r="NSS375" s="6">
        <f>NSS374*NSR375</f>
        <v>8.558</v>
      </c>
      <c r="NST375" s="3"/>
      <c r="NSU375" s="6"/>
      <c r="NSV375" s="5">
        <v>6</v>
      </c>
      <c r="NSW375" s="6">
        <f>NSS375*NSV375</f>
        <v>51.348</v>
      </c>
      <c r="NSX375" s="3"/>
      <c r="NSY375" s="6"/>
      <c r="NSZ375" s="31">
        <f>NSU375+NSW375+NSY375</f>
        <v>51.348</v>
      </c>
      <c r="OCJ375" s="30"/>
      <c r="OCK375" s="3"/>
      <c r="OCL375" s="78" t="s">
        <v>12</v>
      </c>
      <c r="OCM375" s="3" t="s">
        <v>13</v>
      </c>
      <c r="OCN375" s="6">
        <v>0.389</v>
      </c>
      <c r="OCO375" s="6">
        <f>OCO374*OCN375</f>
        <v>8.558</v>
      </c>
      <c r="OCP375" s="3"/>
      <c r="OCQ375" s="6"/>
      <c r="OCR375" s="5">
        <v>6</v>
      </c>
      <c r="OCS375" s="6">
        <f>OCO375*OCR375</f>
        <v>51.348</v>
      </c>
      <c r="OCT375" s="3"/>
      <c r="OCU375" s="6"/>
      <c r="OCV375" s="31">
        <f>OCQ375+OCS375+OCU375</f>
        <v>51.348</v>
      </c>
      <c r="OMF375" s="30"/>
      <c r="OMG375" s="3"/>
      <c r="OMH375" s="78" t="s">
        <v>12</v>
      </c>
      <c r="OMI375" s="3" t="s">
        <v>13</v>
      </c>
      <c r="OMJ375" s="6">
        <v>0.389</v>
      </c>
      <c r="OMK375" s="6">
        <f>OMK374*OMJ375</f>
        <v>8.558</v>
      </c>
      <c r="OML375" s="3"/>
      <c r="OMM375" s="6"/>
      <c r="OMN375" s="5">
        <v>6</v>
      </c>
      <c r="OMO375" s="6">
        <f>OMK375*OMN375</f>
        <v>51.348</v>
      </c>
      <c r="OMP375" s="3"/>
      <c r="OMQ375" s="6"/>
      <c r="OMR375" s="31">
        <f>OMM375+OMO375+OMQ375</f>
        <v>51.348</v>
      </c>
      <c r="OWB375" s="30"/>
      <c r="OWC375" s="3"/>
      <c r="OWD375" s="78" t="s">
        <v>12</v>
      </c>
      <c r="OWE375" s="3" t="s">
        <v>13</v>
      </c>
      <c r="OWF375" s="6">
        <v>0.389</v>
      </c>
      <c r="OWG375" s="6">
        <f>OWG374*OWF375</f>
        <v>8.558</v>
      </c>
      <c r="OWH375" s="3"/>
      <c r="OWI375" s="6"/>
      <c r="OWJ375" s="5">
        <v>6</v>
      </c>
      <c r="OWK375" s="6">
        <f>OWG375*OWJ375</f>
        <v>51.348</v>
      </c>
      <c r="OWL375" s="3"/>
      <c r="OWM375" s="6"/>
      <c r="OWN375" s="31">
        <f>OWI375+OWK375+OWM375</f>
        <v>51.348</v>
      </c>
      <c r="PFX375" s="30"/>
      <c r="PFY375" s="3"/>
      <c r="PFZ375" s="78" t="s">
        <v>12</v>
      </c>
      <c r="PGA375" s="3" t="s">
        <v>13</v>
      </c>
      <c r="PGB375" s="6">
        <v>0.389</v>
      </c>
      <c r="PGC375" s="6">
        <f>PGC374*PGB375</f>
        <v>8.558</v>
      </c>
      <c r="PGD375" s="3"/>
      <c r="PGE375" s="6"/>
      <c r="PGF375" s="5">
        <v>6</v>
      </c>
      <c r="PGG375" s="6">
        <f>PGC375*PGF375</f>
        <v>51.348</v>
      </c>
      <c r="PGH375" s="3"/>
      <c r="PGI375" s="6"/>
      <c r="PGJ375" s="31">
        <f>PGE375+PGG375+PGI375</f>
        <v>51.348</v>
      </c>
      <c r="PPT375" s="30"/>
      <c r="PPU375" s="3"/>
      <c r="PPV375" s="78" t="s">
        <v>12</v>
      </c>
      <c r="PPW375" s="3" t="s">
        <v>13</v>
      </c>
      <c r="PPX375" s="6">
        <v>0.389</v>
      </c>
      <c r="PPY375" s="6">
        <f>PPY374*PPX375</f>
        <v>8.558</v>
      </c>
      <c r="PPZ375" s="3"/>
      <c r="PQA375" s="6"/>
      <c r="PQB375" s="5">
        <v>6</v>
      </c>
      <c r="PQC375" s="6">
        <f>PPY375*PQB375</f>
        <v>51.348</v>
      </c>
      <c r="PQD375" s="3"/>
      <c r="PQE375" s="6"/>
      <c r="PQF375" s="31">
        <f>PQA375+PQC375+PQE375</f>
        <v>51.348</v>
      </c>
      <c r="PZP375" s="30"/>
      <c r="PZQ375" s="3"/>
      <c r="PZR375" s="78" t="s">
        <v>12</v>
      </c>
      <c r="PZS375" s="3" t="s">
        <v>13</v>
      </c>
      <c r="PZT375" s="6">
        <v>0.389</v>
      </c>
      <c r="PZU375" s="6">
        <f>PZU374*PZT375</f>
        <v>8.558</v>
      </c>
      <c r="PZV375" s="3"/>
      <c r="PZW375" s="6"/>
      <c r="PZX375" s="5">
        <v>6</v>
      </c>
      <c r="PZY375" s="6">
        <f>PZU375*PZX375</f>
        <v>51.348</v>
      </c>
      <c r="PZZ375" s="3"/>
      <c r="QAA375" s="6"/>
      <c r="QAB375" s="31">
        <f>PZW375+PZY375+QAA375</f>
        <v>51.348</v>
      </c>
      <c r="QJL375" s="30"/>
      <c r="QJM375" s="3"/>
      <c r="QJN375" s="78" t="s">
        <v>12</v>
      </c>
      <c r="QJO375" s="3" t="s">
        <v>13</v>
      </c>
      <c r="QJP375" s="6">
        <v>0.389</v>
      </c>
      <c r="QJQ375" s="6">
        <f>QJQ374*QJP375</f>
        <v>8.558</v>
      </c>
      <c r="QJR375" s="3"/>
      <c r="QJS375" s="6"/>
      <c r="QJT375" s="5">
        <v>6</v>
      </c>
      <c r="QJU375" s="6">
        <f>QJQ375*QJT375</f>
        <v>51.348</v>
      </c>
      <c r="QJV375" s="3"/>
      <c r="QJW375" s="6"/>
      <c r="QJX375" s="31">
        <f>QJS375+QJU375+QJW375</f>
        <v>51.348</v>
      </c>
      <c r="QTH375" s="30"/>
      <c r="QTI375" s="3"/>
      <c r="QTJ375" s="78" t="s">
        <v>12</v>
      </c>
      <c r="QTK375" s="3" t="s">
        <v>13</v>
      </c>
      <c r="QTL375" s="6">
        <v>0.389</v>
      </c>
      <c r="QTM375" s="6">
        <f>QTM374*QTL375</f>
        <v>8.558</v>
      </c>
      <c r="QTN375" s="3"/>
      <c r="QTO375" s="6"/>
      <c r="QTP375" s="5">
        <v>6</v>
      </c>
      <c r="QTQ375" s="6">
        <f>QTM375*QTP375</f>
        <v>51.348</v>
      </c>
      <c r="QTR375" s="3"/>
      <c r="QTS375" s="6"/>
      <c r="QTT375" s="31">
        <f>QTO375+QTQ375+QTS375</f>
        <v>51.348</v>
      </c>
      <c r="RDD375" s="30"/>
      <c r="RDE375" s="3"/>
      <c r="RDF375" s="78" t="s">
        <v>12</v>
      </c>
      <c r="RDG375" s="3" t="s">
        <v>13</v>
      </c>
      <c r="RDH375" s="6">
        <v>0.389</v>
      </c>
      <c r="RDI375" s="6">
        <f>RDI374*RDH375</f>
        <v>8.558</v>
      </c>
      <c r="RDJ375" s="3"/>
      <c r="RDK375" s="6"/>
      <c r="RDL375" s="5">
        <v>6</v>
      </c>
      <c r="RDM375" s="6">
        <f>RDI375*RDL375</f>
        <v>51.348</v>
      </c>
      <c r="RDN375" s="3"/>
      <c r="RDO375" s="6"/>
      <c r="RDP375" s="31">
        <f>RDK375+RDM375+RDO375</f>
        <v>51.348</v>
      </c>
      <c r="RMZ375" s="30"/>
      <c r="RNA375" s="3"/>
      <c r="RNB375" s="78" t="s">
        <v>12</v>
      </c>
      <c r="RNC375" s="3" t="s">
        <v>13</v>
      </c>
      <c r="RND375" s="6">
        <v>0.389</v>
      </c>
      <c r="RNE375" s="6">
        <f>RNE374*RND375</f>
        <v>8.558</v>
      </c>
      <c r="RNF375" s="3"/>
      <c r="RNG375" s="6"/>
      <c r="RNH375" s="5">
        <v>6</v>
      </c>
      <c r="RNI375" s="6">
        <f>RNE375*RNH375</f>
        <v>51.348</v>
      </c>
      <c r="RNJ375" s="3"/>
      <c r="RNK375" s="6"/>
      <c r="RNL375" s="31">
        <f>RNG375+RNI375+RNK375</f>
        <v>51.348</v>
      </c>
      <c r="RWV375" s="30"/>
      <c r="RWW375" s="3"/>
      <c r="RWX375" s="78" t="s">
        <v>12</v>
      </c>
      <c r="RWY375" s="3" t="s">
        <v>13</v>
      </c>
      <c r="RWZ375" s="6">
        <v>0.389</v>
      </c>
      <c r="RXA375" s="6">
        <f>RXA374*RWZ375</f>
        <v>8.558</v>
      </c>
      <c r="RXB375" s="3"/>
      <c r="RXC375" s="6"/>
      <c r="RXD375" s="5">
        <v>6</v>
      </c>
      <c r="RXE375" s="6">
        <f>RXA375*RXD375</f>
        <v>51.348</v>
      </c>
      <c r="RXF375" s="3"/>
      <c r="RXG375" s="6"/>
      <c r="RXH375" s="31">
        <f>RXC375+RXE375+RXG375</f>
        <v>51.348</v>
      </c>
      <c r="SGR375" s="30"/>
      <c r="SGS375" s="3"/>
      <c r="SGT375" s="78" t="s">
        <v>12</v>
      </c>
      <c r="SGU375" s="3" t="s">
        <v>13</v>
      </c>
      <c r="SGV375" s="6">
        <v>0.389</v>
      </c>
      <c r="SGW375" s="6">
        <f>SGW374*SGV375</f>
        <v>8.558</v>
      </c>
      <c r="SGX375" s="3"/>
      <c r="SGY375" s="6"/>
      <c r="SGZ375" s="5">
        <v>6</v>
      </c>
      <c r="SHA375" s="6">
        <f>SGW375*SGZ375</f>
        <v>51.348</v>
      </c>
      <c r="SHB375" s="3"/>
      <c r="SHC375" s="6"/>
      <c r="SHD375" s="31">
        <f>SGY375+SHA375+SHC375</f>
        <v>51.348</v>
      </c>
      <c r="SQN375" s="30"/>
      <c r="SQO375" s="3"/>
      <c r="SQP375" s="78" t="s">
        <v>12</v>
      </c>
      <c r="SQQ375" s="3" t="s">
        <v>13</v>
      </c>
      <c r="SQR375" s="6">
        <v>0.389</v>
      </c>
      <c r="SQS375" s="6">
        <f>SQS374*SQR375</f>
        <v>8.558</v>
      </c>
      <c r="SQT375" s="3"/>
      <c r="SQU375" s="6"/>
      <c r="SQV375" s="5">
        <v>6</v>
      </c>
      <c r="SQW375" s="6">
        <f>SQS375*SQV375</f>
        <v>51.348</v>
      </c>
      <c r="SQX375" s="3"/>
      <c r="SQY375" s="6"/>
      <c r="SQZ375" s="31">
        <f>SQU375+SQW375+SQY375</f>
        <v>51.348</v>
      </c>
      <c r="TAJ375" s="30"/>
      <c r="TAK375" s="3"/>
      <c r="TAL375" s="78" t="s">
        <v>12</v>
      </c>
      <c r="TAM375" s="3" t="s">
        <v>13</v>
      </c>
      <c r="TAN375" s="6">
        <v>0.389</v>
      </c>
      <c r="TAO375" s="6">
        <f>TAO374*TAN375</f>
        <v>8.558</v>
      </c>
      <c r="TAP375" s="3"/>
      <c r="TAQ375" s="6"/>
      <c r="TAR375" s="5">
        <v>6</v>
      </c>
      <c r="TAS375" s="6">
        <f>TAO375*TAR375</f>
        <v>51.348</v>
      </c>
      <c r="TAT375" s="3"/>
      <c r="TAU375" s="6"/>
      <c r="TAV375" s="31">
        <f>TAQ375+TAS375+TAU375</f>
        <v>51.348</v>
      </c>
      <c r="TKF375" s="30"/>
      <c r="TKG375" s="3"/>
      <c r="TKH375" s="78" t="s">
        <v>12</v>
      </c>
      <c r="TKI375" s="3" t="s">
        <v>13</v>
      </c>
      <c r="TKJ375" s="6">
        <v>0.389</v>
      </c>
      <c r="TKK375" s="6">
        <f>TKK374*TKJ375</f>
        <v>8.558</v>
      </c>
      <c r="TKL375" s="3"/>
      <c r="TKM375" s="6"/>
      <c r="TKN375" s="5">
        <v>6</v>
      </c>
      <c r="TKO375" s="6">
        <f>TKK375*TKN375</f>
        <v>51.348</v>
      </c>
      <c r="TKP375" s="3"/>
      <c r="TKQ375" s="6"/>
      <c r="TKR375" s="31">
        <f>TKM375+TKO375+TKQ375</f>
        <v>51.348</v>
      </c>
      <c r="TUB375" s="30"/>
      <c r="TUC375" s="3"/>
      <c r="TUD375" s="78" t="s">
        <v>12</v>
      </c>
      <c r="TUE375" s="3" t="s">
        <v>13</v>
      </c>
      <c r="TUF375" s="6">
        <v>0.389</v>
      </c>
      <c r="TUG375" s="6">
        <f>TUG374*TUF375</f>
        <v>8.558</v>
      </c>
      <c r="TUH375" s="3"/>
      <c r="TUI375" s="6"/>
      <c r="TUJ375" s="5">
        <v>6</v>
      </c>
      <c r="TUK375" s="6">
        <f>TUG375*TUJ375</f>
        <v>51.348</v>
      </c>
      <c r="TUL375" s="3"/>
      <c r="TUM375" s="6"/>
      <c r="TUN375" s="31">
        <f>TUI375+TUK375+TUM375</f>
        <v>51.348</v>
      </c>
      <c r="UDX375" s="30"/>
      <c r="UDY375" s="3"/>
      <c r="UDZ375" s="78" t="s">
        <v>12</v>
      </c>
      <c r="UEA375" s="3" t="s">
        <v>13</v>
      </c>
      <c r="UEB375" s="6">
        <v>0.389</v>
      </c>
      <c r="UEC375" s="6">
        <f>UEC374*UEB375</f>
        <v>8.558</v>
      </c>
      <c r="UED375" s="3"/>
      <c r="UEE375" s="6"/>
      <c r="UEF375" s="5">
        <v>6</v>
      </c>
      <c r="UEG375" s="6">
        <f>UEC375*UEF375</f>
        <v>51.348</v>
      </c>
      <c r="UEH375" s="3"/>
      <c r="UEI375" s="6"/>
      <c r="UEJ375" s="31">
        <f>UEE375+UEG375+UEI375</f>
        <v>51.348</v>
      </c>
      <c r="UNT375" s="30"/>
      <c r="UNU375" s="3"/>
      <c r="UNV375" s="78" t="s">
        <v>12</v>
      </c>
      <c r="UNW375" s="3" t="s">
        <v>13</v>
      </c>
      <c r="UNX375" s="6">
        <v>0.389</v>
      </c>
      <c r="UNY375" s="6">
        <f>UNY374*UNX375</f>
        <v>8.558</v>
      </c>
      <c r="UNZ375" s="3"/>
      <c r="UOA375" s="6"/>
      <c r="UOB375" s="5">
        <v>6</v>
      </c>
      <c r="UOC375" s="6">
        <f>UNY375*UOB375</f>
        <v>51.348</v>
      </c>
      <c r="UOD375" s="3"/>
      <c r="UOE375" s="6"/>
      <c r="UOF375" s="31">
        <f>UOA375+UOC375+UOE375</f>
        <v>51.348</v>
      </c>
      <c r="UXP375" s="30"/>
      <c r="UXQ375" s="3"/>
      <c r="UXR375" s="78" t="s">
        <v>12</v>
      </c>
      <c r="UXS375" s="3" t="s">
        <v>13</v>
      </c>
      <c r="UXT375" s="6">
        <v>0.389</v>
      </c>
      <c r="UXU375" s="6">
        <f>UXU374*UXT375</f>
        <v>8.558</v>
      </c>
      <c r="UXV375" s="3"/>
      <c r="UXW375" s="6"/>
      <c r="UXX375" s="5">
        <v>6</v>
      </c>
      <c r="UXY375" s="6">
        <f>UXU375*UXX375</f>
        <v>51.348</v>
      </c>
      <c r="UXZ375" s="3"/>
      <c r="UYA375" s="6"/>
      <c r="UYB375" s="31">
        <f>UXW375+UXY375+UYA375</f>
        <v>51.348</v>
      </c>
      <c r="VHL375" s="30"/>
      <c r="VHM375" s="3"/>
      <c r="VHN375" s="78" t="s">
        <v>12</v>
      </c>
      <c r="VHO375" s="3" t="s">
        <v>13</v>
      </c>
      <c r="VHP375" s="6">
        <v>0.389</v>
      </c>
      <c r="VHQ375" s="6">
        <f>VHQ374*VHP375</f>
        <v>8.558</v>
      </c>
      <c r="VHR375" s="3"/>
      <c r="VHS375" s="6"/>
      <c r="VHT375" s="5">
        <v>6</v>
      </c>
      <c r="VHU375" s="6">
        <f>VHQ375*VHT375</f>
        <v>51.348</v>
      </c>
      <c r="VHV375" s="3"/>
      <c r="VHW375" s="6"/>
      <c r="VHX375" s="31">
        <f>VHS375+VHU375+VHW375</f>
        <v>51.348</v>
      </c>
      <c r="VRH375" s="30"/>
      <c r="VRI375" s="3"/>
      <c r="VRJ375" s="78" t="s">
        <v>12</v>
      </c>
      <c r="VRK375" s="3" t="s">
        <v>13</v>
      </c>
      <c r="VRL375" s="6">
        <v>0.389</v>
      </c>
      <c r="VRM375" s="6">
        <f>VRM374*VRL375</f>
        <v>8.558</v>
      </c>
      <c r="VRN375" s="3"/>
      <c r="VRO375" s="6"/>
      <c r="VRP375" s="5">
        <v>6</v>
      </c>
      <c r="VRQ375" s="6">
        <f>VRM375*VRP375</f>
        <v>51.348</v>
      </c>
      <c r="VRR375" s="3"/>
      <c r="VRS375" s="6"/>
      <c r="VRT375" s="31">
        <f>VRO375+VRQ375+VRS375</f>
        <v>51.348</v>
      </c>
      <c r="WBD375" s="30"/>
      <c r="WBE375" s="3"/>
      <c r="WBF375" s="78" t="s">
        <v>12</v>
      </c>
      <c r="WBG375" s="3" t="s">
        <v>13</v>
      </c>
      <c r="WBH375" s="6">
        <v>0.389</v>
      </c>
      <c r="WBI375" s="6">
        <f>WBI374*WBH375</f>
        <v>8.558</v>
      </c>
      <c r="WBJ375" s="3"/>
      <c r="WBK375" s="6"/>
      <c r="WBL375" s="5">
        <v>6</v>
      </c>
      <c r="WBM375" s="6">
        <f>WBI375*WBL375</f>
        <v>51.348</v>
      </c>
      <c r="WBN375" s="3"/>
      <c r="WBO375" s="6"/>
      <c r="WBP375" s="31">
        <f>WBK375+WBM375+WBO375</f>
        <v>51.348</v>
      </c>
      <c r="WKZ375" s="30"/>
      <c r="WLA375" s="3"/>
      <c r="WLB375" s="78" t="s">
        <v>12</v>
      </c>
      <c r="WLC375" s="3" t="s">
        <v>13</v>
      </c>
      <c r="WLD375" s="6">
        <v>0.389</v>
      </c>
      <c r="WLE375" s="6">
        <f>WLE374*WLD375</f>
        <v>8.558</v>
      </c>
      <c r="WLF375" s="3"/>
      <c r="WLG375" s="6"/>
      <c r="WLH375" s="5">
        <v>6</v>
      </c>
      <c r="WLI375" s="6">
        <f>WLE375*WLH375</f>
        <v>51.348</v>
      </c>
      <c r="WLJ375" s="3"/>
      <c r="WLK375" s="6"/>
      <c r="WLL375" s="31">
        <f>WLG375+WLI375+WLK375</f>
        <v>51.348</v>
      </c>
      <c r="WUV375" s="30"/>
      <c r="WUW375" s="3"/>
      <c r="WUX375" s="78" t="s">
        <v>12</v>
      </c>
      <c r="WUY375" s="3" t="s">
        <v>13</v>
      </c>
      <c r="WUZ375" s="6">
        <v>0.389</v>
      </c>
      <c r="WVA375" s="6">
        <f>WVA374*WUZ375</f>
        <v>8.558</v>
      </c>
      <c r="WVB375" s="3"/>
      <c r="WVC375" s="6"/>
      <c r="WVD375" s="5">
        <v>6</v>
      </c>
      <c r="WVE375" s="6">
        <f>WVA375*WVD375</f>
        <v>51.348</v>
      </c>
      <c r="WVF375" s="3"/>
      <c r="WVG375" s="6"/>
      <c r="WVH375" s="31">
        <f>WVC375+WVE375+WVG375</f>
        <v>51.348</v>
      </c>
    </row>
    <row r="376" spans="1:16128" ht="15">
      <c r="A376" s="30"/>
      <c r="B376" s="92" t="s">
        <v>16</v>
      </c>
      <c r="C376" s="43" t="s">
        <v>17</v>
      </c>
      <c r="D376" s="59">
        <v>0.302</v>
      </c>
      <c r="E376" s="69"/>
      <c r="F376" s="69"/>
      <c r="G376" s="69"/>
      <c r="H376" s="69"/>
      <c r="I376" s="69"/>
      <c r="J376" s="69"/>
      <c r="K376" s="63"/>
      <c r="L376" s="54" t="s">
        <v>223</v>
      </c>
      <c r="IJ376" s="30"/>
      <c r="IK376" s="3"/>
      <c r="IL376" s="92" t="s">
        <v>16</v>
      </c>
      <c r="IM376" s="43" t="s">
        <v>17</v>
      </c>
      <c r="IN376" s="44">
        <v>0.151</v>
      </c>
      <c r="IO376" s="6">
        <f>IO374*IN376</f>
        <v>3.322</v>
      </c>
      <c r="IP376" s="45"/>
      <c r="IQ376" s="45"/>
      <c r="IR376" s="45"/>
      <c r="IS376" s="46"/>
      <c r="IT376" s="47">
        <v>3.2</v>
      </c>
      <c r="IU376" s="47">
        <f>IO376*IT376</f>
        <v>10.630400000000002</v>
      </c>
      <c r="IV376" s="31">
        <f>IQ376+IS376+IU376</f>
        <v>10.630400000000002</v>
      </c>
      <c r="SF376" s="30"/>
      <c r="SG376" s="3"/>
      <c r="SH376" s="92" t="s">
        <v>16</v>
      </c>
      <c r="SI376" s="43" t="s">
        <v>17</v>
      </c>
      <c r="SJ376" s="44">
        <v>0.151</v>
      </c>
      <c r="SK376" s="6">
        <f>SK374*SJ376</f>
        <v>3.322</v>
      </c>
      <c r="SL376" s="45"/>
      <c r="SM376" s="45"/>
      <c r="SN376" s="45"/>
      <c r="SO376" s="46"/>
      <c r="SP376" s="47">
        <v>3.2</v>
      </c>
      <c r="SQ376" s="47">
        <f>SK376*SP376</f>
        <v>10.630400000000002</v>
      </c>
      <c r="SR376" s="31">
        <f>SM376+SO376+SQ376</f>
        <v>10.630400000000002</v>
      </c>
      <c r="ACB376" s="30"/>
      <c r="ACC376" s="3"/>
      <c r="ACD376" s="92" t="s">
        <v>16</v>
      </c>
      <c r="ACE376" s="43" t="s">
        <v>17</v>
      </c>
      <c r="ACF376" s="44">
        <v>0.151</v>
      </c>
      <c r="ACG376" s="6">
        <f>ACG374*ACF376</f>
        <v>3.322</v>
      </c>
      <c r="ACH376" s="45"/>
      <c r="ACI376" s="45"/>
      <c r="ACJ376" s="45"/>
      <c r="ACK376" s="46"/>
      <c r="ACL376" s="47">
        <v>3.2</v>
      </c>
      <c r="ACM376" s="47">
        <f>ACG376*ACL376</f>
        <v>10.630400000000002</v>
      </c>
      <c r="ACN376" s="31">
        <f>ACI376+ACK376+ACM376</f>
        <v>10.630400000000002</v>
      </c>
      <c r="ALX376" s="30"/>
      <c r="ALY376" s="3"/>
      <c r="ALZ376" s="92" t="s">
        <v>16</v>
      </c>
      <c r="AMA376" s="43" t="s">
        <v>17</v>
      </c>
      <c r="AMB376" s="44">
        <v>0.151</v>
      </c>
      <c r="AMC376" s="6">
        <f>AMC374*AMB376</f>
        <v>3.322</v>
      </c>
      <c r="AMD376" s="45"/>
      <c r="AME376" s="45"/>
      <c r="AMF376" s="45"/>
      <c r="AMG376" s="46"/>
      <c r="AMH376" s="47">
        <v>3.2</v>
      </c>
      <c r="AMI376" s="47">
        <f>AMC376*AMH376</f>
        <v>10.630400000000002</v>
      </c>
      <c r="AMJ376" s="31">
        <f>AME376+AMG376+AMI376</f>
        <v>10.630400000000002</v>
      </c>
      <c r="AVT376" s="30"/>
      <c r="AVU376" s="3"/>
      <c r="AVV376" s="92" t="s">
        <v>16</v>
      </c>
      <c r="AVW376" s="43" t="s">
        <v>17</v>
      </c>
      <c r="AVX376" s="44">
        <v>0.151</v>
      </c>
      <c r="AVY376" s="6">
        <f>AVY374*AVX376</f>
        <v>3.322</v>
      </c>
      <c r="AVZ376" s="45"/>
      <c r="AWA376" s="45"/>
      <c r="AWB376" s="45"/>
      <c r="AWC376" s="46"/>
      <c r="AWD376" s="47">
        <v>3.2</v>
      </c>
      <c r="AWE376" s="47">
        <f>AVY376*AWD376</f>
        <v>10.630400000000002</v>
      </c>
      <c r="AWF376" s="31">
        <f>AWA376+AWC376+AWE376</f>
        <v>10.630400000000002</v>
      </c>
      <c r="BFP376" s="30"/>
      <c r="BFQ376" s="3"/>
      <c r="BFR376" s="92" t="s">
        <v>16</v>
      </c>
      <c r="BFS376" s="43" t="s">
        <v>17</v>
      </c>
      <c r="BFT376" s="44">
        <v>0.151</v>
      </c>
      <c r="BFU376" s="6">
        <f>BFU374*BFT376</f>
        <v>3.322</v>
      </c>
      <c r="BFV376" s="45"/>
      <c r="BFW376" s="45"/>
      <c r="BFX376" s="45"/>
      <c r="BFY376" s="46"/>
      <c r="BFZ376" s="47">
        <v>3.2</v>
      </c>
      <c r="BGA376" s="47">
        <f>BFU376*BFZ376</f>
        <v>10.630400000000002</v>
      </c>
      <c r="BGB376" s="31">
        <f>BFW376+BFY376+BGA376</f>
        <v>10.630400000000002</v>
      </c>
      <c r="BPL376" s="30"/>
      <c r="BPM376" s="3"/>
      <c r="BPN376" s="92" t="s">
        <v>16</v>
      </c>
      <c r="BPO376" s="43" t="s">
        <v>17</v>
      </c>
      <c r="BPP376" s="44">
        <v>0.151</v>
      </c>
      <c r="BPQ376" s="6">
        <f>BPQ374*BPP376</f>
        <v>3.322</v>
      </c>
      <c r="BPR376" s="45"/>
      <c r="BPS376" s="45"/>
      <c r="BPT376" s="45"/>
      <c r="BPU376" s="46"/>
      <c r="BPV376" s="47">
        <v>3.2</v>
      </c>
      <c r="BPW376" s="47">
        <f>BPQ376*BPV376</f>
        <v>10.630400000000002</v>
      </c>
      <c r="BPX376" s="31">
        <f>BPS376+BPU376+BPW376</f>
        <v>10.630400000000002</v>
      </c>
      <c r="BZH376" s="30"/>
      <c r="BZI376" s="3"/>
      <c r="BZJ376" s="92" t="s">
        <v>16</v>
      </c>
      <c r="BZK376" s="43" t="s">
        <v>17</v>
      </c>
      <c r="BZL376" s="44">
        <v>0.151</v>
      </c>
      <c r="BZM376" s="6">
        <f>BZM374*BZL376</f>
        <v>3.322</v>
      </c>
      <c r="BZN376" s="45"/>
      <c r="BZO376" s="45"/>
      <c r="BZP376" s="45"/>
      <c r="BZQ376" s="46"/>
      <c r="BZR376" s="47">
        <v>3.2</v>
      </c>
      <c r="BZS376" s="47">
        <f>BZM376*BZR376</f>
        <v>10.630400000000002</v>
      </c>
      <c r="BZT376" s="31">
        <f>BZO376+BZQ376+BZS376</f>
        <v>10.630400000000002</v>
      </c>
      <c r="CJD376" s="30"/>
      <c r="CJE376" s="3"/>
      <c r="CJF376" s="92" t="s">
        <v>16</v>
      </c>
      <c r="CJG376" s="43" t="s">
        <v>17</v>
      </c>
      <c r="CJH376" s="44">
        <v>0.151</v>
      </c>
      <c r="CJI376" s="6">
        <f>CJI374*CJH376</f>
        <v>3.322</v>
      </c>
      <c r="CJJ376" s="45"/>
      <c r="CJK376" s="45"/>
      <c r="CJL376" s="45"/>
      <c r="CJM376" s="46"/>
      <c r="CJN376" s="47">
        <v>3.2</v>
      </c>
      <c r="CJO376" s="47">
        <f>CJI376*CJN376</f>
        <v>10.630400000000002</v>
      </c>
      <c r="CJP376" s="31">
        <f>CJK376+CJM376+CJO376</f>
        <v>10.630400000000002</v>
      </c>
      <c r="CSZ376" s="30"/>
      <c r="CTA376" s="3"/>
      <c r="CTB376" s="92" t="s">
        <v>16</v>
      </c>
      <c r="CTC376" s="43" t="s">
        <v>17</v>
      </c>
      <c r="CTD376" s="44">
        <v>0.151</v>
      </c>
      <c r="CTE376" s="6">
        <f>CTE374*CTD376</f>
        <v>3.322</v>
      </c>
      <c r="CTF376" s="45"/>
      <c r="CTG376" s="45"/>
      <c r="CTH376" s="45"/>
      <c r="CTI376" s="46"/>
      <c r="CTJ376" s="47">
        <v>3.2</v>
      </c>
      <c r="CTK376" s="47">
        <f>CTE376*CTJ376</f>
        <v>10.630400000000002</v>
      </c>
      <c r="CTL376" s="31">
        <f>CTG376+CTI376+CTK376</f>
        <v>10.630400000000002</v>
      </c>
      <c r="DCV376" s="30"/>
      <c r="DCW376" s="3"/>
      <c r="DCX376" s="92" t="s">
        <v>16</v>
      </c>
      <c r="DCY376" s="43" t="s">
        <v>17</v>
      </c>
      <c r="DCZ376" s="44">
        <v>0.151</v>
      </c>
      <c r="DDA376" s="6">
        <f>DDA374*DCZ376</f>
        <v>3.322</v>
      </c>
      <c r="DDB376" s="45"/>
      <c r="DDC376" s="45"/>
      <c r="DDD376" s="45"/>
      <c r="DDE376" s="46"/>
      <c r="DDF376" s="47">
        <v>3.2</v>
      </c>
      <c r="DDG376" s="47">
        <f>DDA376*DDF376</f>
        <v>10.630400000000002</v>
      </c>
      <c r="DDH376" s="31">
        <f>DDC376+DDE376+DDG376</f>
        <v>10.630400000000002</v>
      </c>
      <c r="DMR376" s="30"/>
      <c r="DMS376" s="3"/>
      <c r="DMT376" s="92" t="s">
        <v>16</v>
      </c>
      <c r="DMU376" s="43" t="s">
        <v>17</v>
      </c>
      <c r="DMV376" s="44">
        <v>0.151</v>
      </c>
      <c r="DMW376" s="6">
        <f>DMW374*DMV376</f>
        <v>3.322</v>
      </c>
      <c r="DMX376" s="45"/>
      <c r="DMY376" s="45"/>
      <c r="DMZ376" s="45"/>
      <c r="DNA376" s="46"/>
      <c r="DNB376" s="47">
        <v>3.2</v>
      </c>
      <c r="DNC376" s="47">
        <f>DMW376*DNB376</f>
        <v>10.630400000000002</v>
      </c>
      <c r="DND376" s="31">
        <f>DMY376+DNA376+DNC376</f>
        <v>10.630400000000002</v>
      </c>
      <c r="DWN376" s="30"/>
      <c r="DWO376" s="3"/>
      <c r="DWP376" s="92" t="s">
        <v>16</v>
      </c>
      <c r="DWQ376" s="43" t="s">
        <v>17</v>
      </c>
      <c r="DWR376" s="44">
        <v>0.151</v>
      </c>
      <c r="DWS376" s="6">
        <f>DWS374*DWR376</f>
        <v>3.322</v>
      </c>
      <c r="DWT376" s="45"/>
      <c r="DWU376" s="45"/>
      <c r="DWV376" s="45"/>
      <c r="DWW376" s="46"/>
      <c r="DWX376" s="47">
        <v>3.2</v>
      </c>
      <c r="DWY376" s="47">
        <f>DWS376*DWX376</f>
        <v>10.630400000000002</v>
      </c>
      <c r="DWZ376" s="31">
        <f>DWU376+DWW376+DWY376</f>
        <v>10.630400000000002</v>
      </c>
      <c r="EGJ376" s="30"/>
      <c r="EGK376" s="3"/>
      <c r="EGL376" s="92" t="s">
        <v>16</v>
      </c>
      <c r="EGM376" s="43" t="s">
        <v>17</v>
      </c>
      <c r="EGN376" s="44">
        <v>0.151</v>
      </c>
      <c r="EGO376" s="6">
        <f>EGO374*EGN376</f>
        <v>3.322</v>
      </c>
      <c r="EGP376" s="45"/>
      <c r="EGQ376" s="45"/>
      <c r="EGR376" s="45"/>
      <c r="EGS376" s="46"/>
      <c r="EGT376" s="47">
        <v>3.2</v>
      </c>
      <c r="EGU376" s="47">
        <f>EGO376*EGT376</f>
        <v>10.630400000000002</v>
      </c>
      <c r="EGV376" s="31">
        <f>EGQ376+EGS376+EGU376</f>
        <v>10.630400000000002</v>
      </c>
      <c r="EQF376" s="30"/>
      <c r="EQG376" s="3"/>
      <c r="EQH376" s="92" t="s">
        <v>16</v>
      </c>
      <c r="EQI376" s="43" t="s">
        <v>17</v>
      </c>
      <c r="EQJ376" s="44">
        <v>0.151</v>
      </c>
      <c r="EQK376" s="6">
        <f>EQK374*EQJ376</f>
        <v>3.322</v>
      </c>
      <c r="EQL376" s="45"/>
      <c r="EQM376" s="45"/>
      <c r="EQN376" s="45"/>
      <c r="EQO376" s="46"/>
      <c r="EQP376" s="47">
        <v>3.2</v>
      </c>
      <c r="EQQ376" s="47">
        <f>EQK376*EQP376</f>
        <v>10.630400000000002</v>
      </c>
      <c r="EQR376" s="31">
        <f>EQM376+EQO376+EQQ376</f>
        <v>10.630400000000002</v>
      </c>
      <c r="FAB376" s="30"/>
      <c r="FAC376" s="3"/>
      <c r="FAD376" s="92" t="s">
        <v>16</v>
      </c>
      <c r="FAE376" s="43" t="s">
        <v>17</v>
      </c>
      <c r="FAF376" s="44">
        <v>0.151</v>
      </c>
      <c r="FAG376" s="6">
        <f>FAG374*FAF376</f>
        <v>3.322</v>
      </c>
      <c r="FAH376" s="45"/>
      <c r="FAI376" s="45"/>
      <c r="FAJ376" s="45"/>
      <c r="FAK376" s="46"/>
      <c r="FAL376" s="47">
        <v>3.2</v>
      </c>
      <c r="FAM376" s="47">
        <f>FAG376*FAL376</f>
        <v>10.630400000000002</v>
      </c>
      <c r="FAN376" s="31">
        <f>FAI376+FAK376+FAM376</f>
        <v>10.630400000000002</v>
      </c>
      <c r="FJX376" s="30"/>
      <c r="FJY376" s="3"/>
      <c r="FJZ376" s="92" t="s">
        <v>16</v>
      </c>
      <c r="FKA376" s="43" t="s">
        <v>17</v>
      </c>
      <c r="FKB376" s="44">
        <v>0.151</v>
      </c>
      <c r="FKC376" s="6">
        <f>FKC374*FKB376</f>
        <v>3.322</v>
      </c>
      <c r="FKD376" s="45"/>
      <c r="FKE376" s="45"/>
      <c r="FKF376" s="45"/>
      <c r="FKG376" s="46"/>
      <c r="FKH376" s="47">
        <v>3.2</v>
      </c>
      <c r="FKI376" s="47">
        <f>FKC376*FKH376</f>
        <v>10.630400000000002</v>
      </c>
      <c r="FKJ376" s="31">
        <f>FKE376+FKG376+FKI376</f>
        <v>10.630400000000002</v>
      </c>
      <c r="FTT376" s="30"/>
      <c r="FTU376" s="3"/>
      <c r="FTV376" s="92" t="s">
        <v>16</v>
      </c>
      <c r="FTW376" s="43" t="s">
        <v>17</v>
      </c>
      <c r="FTX376" s="44">
        <v>0.151</v>
      </c>
      <c r="FTY376" s="6">
        <f>FTY374*FTX376</f>
        <v>3.322</v>
      </c>
      <c r="FTZ376" s="45"/>
      <c r="FUA376" s="45"/>
      <c r="FUB376" s="45"/>
      <c r="FUC376" s="46"/>
      <c r="FUD376" s="47">
        <v>3.2</v>
      </c>
      <c r="FUE376" s="47">
        <f>FTY376*FUD376</f>
        <v>10.630400000000002</v>
      </c>
      <c r="FUF376" s="31">
        <f>FUA376+FUC376+FUE376</f>
        <v>10.630400000000002</v>
      </c>
      <c r="GDP376" s="30"/>
      <c r="GDQ376" s="3"/>
      <c r="GDR376" s="92" t="s">
        <v>16</v>
      </c>
      <c r="GDS376" s="43" t="s">
        <v>17</v>
      </c>
      <c r="GDT376" s="44">
        <v>0.151</v>
      </c>
      <c r="GDU376" s="6">
        <f>GDU374*GDT376</f>
        <v>3.322</v>
      </c>
      <c r="GDV376" s="45"/>
      <c r="GDW376" s="45"/>
      <c r="GDX376" s="45"/>
      <c r="GDY376" s="46"/>
      <c r="GDZ376" s="47">
        <v>3.2</v>
      </c>
      <c r="GEA376" s="47">
        <f>GDU376*GDZ376</f>
        <v>10.630400000000002</v>
      </c>
      <c r="GEB376" s="31">
        <f>GDW376+GDY376+GEA376</f>
        <v>10.630400000000002</v>
      </c>
      <c r="GNL376" s="30"/>
      <c r="GNM376" s="3"/>
      <c r="GNN376" s="92" t="s">
        <v>16</v>
      </c>
      <c r="GNO376" s="43" t="s">
        <v>17</v>
      </c>
      <c r="GNP376" s="44">
        <v>0.151</v>
      </c>
      <c r="GNQ376" s="6">
        <f>GNQ374*GNP376</f>
        <v>3.322</v>
      </c>
      <c r="GNR376" s="45"/>
      <c r="GNS376" s="45"/>
      <c r="GNT376" s="45"/>
      <c r="GNU376" s="46"/>
      <c r="GNV376" s="47">
        <v>3.2</v>
      </c>
      <c r="GNW376" s="47">
        <f>GNQ376*GNV376</f>
        <v>10.630400000000002</v>
      </c>
      <c r="GNX376" s="31">
        <f>GNS376+GNU376+GNW376</f>
        <v>10.630400000000002</v>
      </c>
      <c r="GXH376" s="30"/>
      <c r="GXI376" s="3"/>
      <c r="GXJ376" s="92" t="s">
        <v>16</v>
      </c>
      <c r="GXK376" s="43" t="s">
        <v>17</v>
      </c>
      <c r="GXL376" s="44">
        <v>0.151</v>
      </c>
      <c r="GXM376" s="6">
        <f>GXM374*GXL376</f>
        <v>3.322</v>
      </c>
      <c r="GXN376" s="45"/>
      <c r="GXO376" s="45"/>
      <c r="GXP376" s="45"/>
      <c r="GXQ376" s="46"/>
      <c r="GXR376" s="47">
        <v>3.2</v>
      </c>
      <c r="GXS376" s="47">
        <f>GXM376*GXR376</f>
        <v>10.630400000000002</v>
      </c>
      <c r="GXT376" s="31">
        <f>GXO376+GXQ376+GXS376</f>
        <v>10.630400000000002</v>
      </c>
      <c r="HHD376" s="30"/>
      <c r="HHE376" s="3"/>
      <c r="HHF376" s="92" t="s">
        <v>16</v>
      </c>
      <c r="HHG376" s="43" t="s">
        <v>17</v>
      </c>
      <c r="HHH376" s="44">
        <v>0.151</v>
      </c>
      <c r="HHI376" s="6">
        <f>HHI374*HHH376</f>
        <v>3.322</v>
      </c>
      <c r="HHJ376" s="45"/>
      <c r="HHK376" s="45"/>
      <c r="HHL376" s="45"/>
      <c r="HHM376" s="46"/>
      <c r="HHN376" s="47">
        <v>3.2</v>
      </c>
      <c r="HHO376" s="47">
        <f>HHI376*HHN376</f>
        <v>10.630400000000002</v>
      </c>
      <c r="HHP376" s="31">
        <f>HHK376+HHM376+HHO376</f>
        <v>10.630400000000002</v>
      </c>
      <c r="HQZ376" s="30"/>
      <c r="HRA376" s="3"/>
      <c r="HRB376" s="92" t="s">
        <v>16</v>
      </c>
      <c r="HRC376" s="43" t="s">
        <v>17</v>
      </c>
      <c r="HRD376" s="44">
        <v>0.151</v>
      </c>
      <c r="HRE376" s="6">
        <f>HRE374*HRD376</f>
        <v>3.322</v>
      </c>
      <c r="HRF376" s="45"/>
      <c r="HRG376" s="45"/>
      <c r="HRH376" s="45"/>
      <c r="HRI376" s="46"/>
      <c r="HRJ376" s="47">
        <v>3.2</v>
      </c>
      <c r="HRK376" s="47">
        <f>HRE376*HRJ376</f>
        <v>10.630400000000002</v>
      </c>
      <c r="HRL376" s="31">
        <f>HRG376+HRI376+HRK376</f>
        <v>10.630400000000002</v>
      </c>
      <c r="IAV376" s="30"/>
      <c r="IAW376" s="3"/>
      <c r="IAX376" s="92" t="s">
        <v>16</v>
      </c>
      <c r="IAY376" s="43" t="s">
        <v>17</v>
      </c>
      <c r="IAZ376" s="44">
        <v>0.151</v>
      </c>
      <c r="IBA376" s="6">
        <f>IBA374*IAZ376</f>
        <v>3.322</v>
      </c>
      <c r="IBB376" s="45"/>
      <c r="IBC376" s="45"/>
      <c r="IBD376" s="45"/>
      <c r="IBE376" s="46"/>
      <c r="IBF376" s="47">
        <v>3.2</v>
      </c>
      <c r="IBG376" s="47">
        <f>IBA376*IBF376</f>
        <v>10.630400000000002</v>
      </c>
      <c r="IBH376" s="31">
        <f>IBC376+IBE376+IBG376</f>
        <v>10.630400000000002</v>
      </c>
      <c r="IKR376" s="30"/>
      <c r="IKS376" s="3"/>
      <c r="IKT376" s="92" t="s">
        <v>16</v>
      </c>
      <c r="IKU376" s="43" t="s">
        <v>17</v>
      </c>
      <c r="IKV376" s="44">
        <v>0.151</v>
      </c>
      <c r="IKW376" s="6">
        <f>IKW374*IKV376</f>
        <v>3.322</v>
      </c>
      <c r="IKX376" s="45"/>
      <c r="IKY376" s="45"/>
      <c r="IKZ376" s="45"/>
      <c r="ILA376" s="46"/>
      <c r="ILB376" s="47">
        <v>3.2</v>
      </c>
      <c r="ILC376" s="47">
        <f>IKW376*ILB376</f>
        <v>10.630400000000002</v>
      </c>
      <c r="ILD376" s="31">
        <f>IKY376+ILA376+ILC376</f>
        <v>10.630400000000002</v>
      </c>
      <c r="IUN376" s="30"/>
      <c r="IUO376" s="3"/>
      <c r="IUP376" s="92" t="s">
        <v>16</v>
      </c>
      <c r="IUQ376" s="43" t="s">
        <v>17</v>
      </c>
      <c r="IUR376" s="44">
        <v>0.151</v>
      </c>
      <c r="IUS376" s="6">
        <f>IUS374*IUR376</f>
        <v>3.322</v>
      </c>
      <c r="IUT376" s="45"/>
      <c r="IUU376" s="45"/>
      <c r="IUV376" s="45"/>
      <c r="IUW376" s="46"/>
      <c r="IUX376" s="47">
        <v>3.2</v>
      </c>
      <c r="IUY376" s="47">
        <f>IUS376*IUX376</f>
        <v>10.630400000000002</v>
      </c>
      <c r="IUZ376" s="31">
        <f>IUU376+IUW376+IUY376</f>
        <v>10.630400000000002</v>
      </c>
      <c r="JEJ376" s="30"/>
      <c r="JEK376" s="3"/>
      <c r="JEL376" s="92" t="s">
        <v>16</v>
      </c>
      <c r="JEM376" s="43" t="s">
        <v>17</v>
      </c>
      <c r="JEN376" s="44">
        <v>0.151</v>
      </c>
      <c r="JEO376" s="6">
        <f>JEO374*JEN376</f>
        <v>3.322</v>
      </c>
      <c r="JEP376" s="45"/>
      <c r="JEQ376" s="45"/>
      <c r="JER376" s="45"/>
      <c r="JES376" s="46"/>
      <c r="JET376" s="47">
        <v>3.2</v>
      </c>
      <c r="JEU376" s="47">
        <f>JEO376*JET376</f>
        <v>10.630400000000002</v>
      </c>
      <c r="JEV376" s="31">
        <f>JEQ376+JES376+JEU376</f>
        <v>10.630400000000002</v>
      </c>
      <c r="JOF376" s="30"/>
      <c r="JOG376" s="3"/>
      <c r="JOH376" s="92" t="s">
        <v>16</v>
      </c>
      <c r="JOI376" s="43" t="s">
        <v>17</v>
      </c>
      <c r="JOJ376" s="44">
        <v>0.151</v>
      </c>
      <c r="JOK376" s="6">
        <f>JOK374*JOJ376</f>
        <v>3.322</v>
      </c>
      <c r="JOL376" s="45"/>
      <c r="JOM376" s="45"/>
      <c r="JON376" s="45"/>
      <c r="JOO376" s="46"/>
      <c r="JOP376" s="47">
        <v>3.2</v>
      </c>
      <c r="JOQ376" s="47">
        <f>JOK376*JOP376</f>
        <v>10.630400000000002</v>
      </c>
      <c r="JOR376" s="31">
        <f>JOM376+JOO376+JOQ376</f>
        <v>10.630400000000002</v>
      </c>
      <c r="JYB376" s="30"/>
      <c r="JYC376" s="3"/>
      <c r="JYD376" s="92" t="s">
        <v>16</v>
      </c>
      <c r="JYE376" s="43" t="s">
        <v>17</v>
      </c>
      <c r="JYF376" s="44">
        <v>0.151</v>
      </c>
      <c r="JYG376" s="6">
        <f>JYG374*JYF376</f>
        <v>3.322</v>
      </c>
      <c r="JYH376" s="45"/>
      <c r="JYI376" s="45"/>
      <c r="JYJ376" s="45"/>
      <c r="JYK376" s="46"/>
      <c r="JYL376" s="47">
        <v>3.2</v>
      </c>
      <c r="JYM376" s="47">
        <f>JYG376*JYL376</f>
        <v>10.630400000000002</v>
      </c>
      <c r="JYN376" s="31">
        <f>JYI376+JYK376+JYM376</f>
        <v>10.630400000000002</v>
      </c>
      <c r="KHX376" s="30"/>
      <c r="KHY376" s="3"/>
      <c r="KHZ376" s="92" t="s">
        <v>16</v>
      </c>
      <c r="KIA376" s="43" t="s">
        <v>17</v>
      </c>
      <c r="KIB376" s="44">
        <v>0.151</v>
      </c>
      <c r="KIC376" s="6">
        <f>KIC374*KIB376</f>
        <v>3.322</v>
      </c>
      <c r="KID376" s="45"/>
      <c r="KIE376" s="45"/>
      <c r="KIF376" s="45"/>
      <c r="KIG376" s="46"/>
      <c r="KIH376" s="47">
        <v>3.2</v>
      </c>
      <c r="KII376" s="47">
        <f>KIC376*KIH376</f>
        <v>10.630400000000002</v>
      </c>
      <c r="KIJ376" s="31">
        <f>KIE376+KIG376+KII376</f>
        <v>10.630400000000002</v>
      </c>
      <c r="KRT376" s="30"/>
      <c r="KRU376" s="3"/>
      <c r="KRV376" s="92" t="s">
        <v>16</v>
      </c>
      <c r="KRW376" s="43" t="s">
        <v>17</v>
      </c>
      <c r="KRX376" s="44">
        <v>0.151</v>
      </c>
      <c r="KRY376" s="6">
        <f>KRY374*KRX376</f>
        <v>3.322</v>
      </c>
      <c r="KRZ376" s="45"/>
      <c r="KSA376" s="45"/>
      <c r="KSB376" s="45"/>
      <c r="KSC376" s="46"/>
      <c r="KSD376" s="47">
        <v>3.2</v>
      </c>
      <c r="KSE376" s="47">
        <f>KRY376*KSD376</f>
        <v>10.630400000000002</v>
      </c>
      <c r="KSF376" s="31">
        <f>KSA376+KSC376+KSE376</f>
        <v>10.630400000000002</v>
      </c>
      <c r="LBP376" s="30"/>
      <c r="LBQ376" s="3"/>
      <c r="LBR376" s="92" t="s">
        <v>16</v>
      </c>
      <c r="LBS376" s="43" t="s">
        <v>17</v>
      </c>
      <c r="LBT376" s="44">
        <v>0.151</v>
      </c>
      <c r="LBU376" s="6">
        <f>LBU374*LBT376</f>
        <v>3.322</v>
      </c>
      <c r="LBV376" s="45"/>
      <c r="LBW376" s="45"/>
      <c r="LBX376" s="45"/>
      <c r="LBY376" s="46"/>
      <c r="LBZ376" s="47">
        <v>3.2</v>
      </c>
      <c r="LCA376" s="47">
        <f>LBU376*LBZ376</f>
        <v>10.630400000000002</v>
      </c>
      <c r="LCB376" s="31">
        <f>LBW376+LBY376+LCA376</f>
        <v>10.630400000000002</v>
      </c>
      <c r="LLL376" s="30"/>
      <c r="LLM376" s="3"/>
      <c r="LLN376" s="92" t="s">
        <v>16</v>
      </c>
      <c r="LLO376" s="43" t="s">
        <v>17</v>
      </c>
      <c r="LLP376" s="44">
        <v>0.151</v>
      </c>
      <c r="LLQ376" s="6">
        <f>LLQ374*LLP376</f>
        <v>3.322</v>
      </c>
      <c r="LLR376" s="45"/>
      <c r="LLS376" s="45"/>
      <c r="LLT376" s="45"/>
      <c r="LLU376" s="46"/>
      <c r="LLV376" s="47">
        <v>3.2</v>
      </c>
      <c r="LLW376" s="47">
        <f>LLQ376*LLV376</f>
        <v>10.630400000000002</v>
      </c>
      <c r="LLX376" s="31">
        <f>LLS376+LLU376+LLW376</f>
        <v>10.630400000000002</v>
      </c>
      <c r="LVH376" s="30"/>
      <c r="LVI376" s="3"/>
      <c r="LVJ376" s="92" t="s">
        <v>16</v>
      </c>
      <c r="LVK376" s="43" t="s">
        <v>17</v>
      </c>
      <c r="LVL376" s="44">
        <v>0.151</v>
      </c>
      <c r="LVM376" s="6">
        <f>LVM374*LVL376</f>
        <v>3.322</v>
      </c>
      <c r="LVN376" s="45"/>
      <c r="LVO376" s="45"/>
      <c r="LVP376" s="45"/>
      <c r="LVQ376" s="46"/>
      <c r="LVR376" s="47">
        <v>3.2</v>
      </c>
      <c r="LVS376" s="47">
        <f>LVM376*LVR376</f>
        <v>10.630400000000002</v>
      </c>
      <c r="LVT376" s="31">
        <f>LVO376+LVQ376+LVS376</f>
        <v>10.630400000000002</v>
      </c>
      <c r="MFD376" s="30"/>
      <c r="MFE376" s="3"/>
      <c r="MFF376" s="92" t="s">
        <v>16</v>
      </c>
      <c r="MFG376" s="43" t="s">
        <v>17</v>
      </c>
      <c r="MFH376" s="44">
        <v>0.151</v>
      </c>
      <c r="MFI376" s="6">
        <f>MFI374*MFH376</f>
        <v>3.322</v>
      </c>
      <c r="MFJ376" s="45"/>
      <c r="MFK376" s="45"/>
      <c r="MFL376" s="45"/>
      <c r="MFM376" s="46"/>
      <c r="MFN376" s="47">
        <v>3.2</v>
      </c>
      <c r="MFO376" s="47">
        <f>MFI376*MFN376</f>
        <v>10.630400000000002</v>
      </c>
      <c r="MFP376" s="31">
        <f>MFK376+MFM376+MFO376</f>
        <v>10.630400000000002</v>
      </c>
      <c r="MOZ376" s="30"/>
      <c r="MPA376" s="3"/>
      <c r="MPB376" s="92" t="s">
        <v>16</v>
      </c>
      <c r="MPC376" s="43" t="s">
        <v>17</v>
      </c>
      <c r="MPD376" s="44">
        <v>0.151</v>
      </c>
      <c r="MPE376" s="6">
        <f>MPE374*MPD376</f>
        <v>3.322</v>
      </c>
      <c r="MPF376" s="45"/>
      <c r="MPG376" s="45"/>
      <c r="MPH376" s="45"/>
      <c r="MPI376" s="46"/>
      <c r="MPJ376" s="47">
        <v>3.2</v>
      </c>
      <c r="MPK376" s="47">
        <f>MPE376*MPJ376</f>
        <v>10.630400000000002</v>
      </c>
      <c r="MPL376" s="31">
        <f>MPG376+MPI376+MPK376</f>
        <v>10.630400000000002</v>
      </c>
      <c r="MYV376" s="30"/>
      <c r="MYW376" s="3"/>
      <c r="MYX376" s="92" t="s">
        <v>16</v>
      </c>
      <c r="MYY376" s="43" t="s">
        <v>17</v>
      </c>
      <c r="MYZ376" s="44">
        <v>0.151</v>
      </c>
      <c r="MZA376" s="6">
        <f>MZA374*MYZ376</f>
        <v>3.322</v>
      </c>
      <c r="MZB376" s="45"/>
      <c r="MZC376" s="45"/>
      <c r="MZD376" s="45"/>
      <c r="MZE376" s="46"/>
      <c r="MZF376" s="47">
        <v>3.2</v>
      </c>
      <c r="MZG376" s="47">
        <f>MZA376*MZF376</f>
        <v>10.630400000000002</v>
      </c>
      <c r="MZH376" s="31">
        <f>MZC376+MZE376+MZG376</f>
        <v>10.630400000000002</v>
      </c>
      <c r="NIR376" s="30"/>
      <c r="NIS376" s="3"/>
      <c r="NIT376" s="92" t="s">
        <v>16</v>
      </c>
      <c r="NIU376" s="43" t="s">
        <v>17</v>
      </c>
      <c r="NIV376" s="44">
        <v>0.151</v>
      </c>
      <c r="NIW376" s="6">
        <f>NIW374*NIV376</f>
        <v>3.322</v>
      </c>
      <c r="NIX376" s="45"/>
      <c r="NIY376" s="45"/>
      <c r="NIZ376" s="45"/>
      <c r="NJA376" s="46"/>
      <c r="NJB376" s="47">
        <v>3.2</v>
      </c>
      <c r="NJC376" s="47">
        <f>NIW376*NJB376</f>
        <v>10.630400000000002</v>
      </c>
      <c r="NJD376" s="31">
        <f>NIY376+NJA376+NJC376</f>
        <v>10.630400000000002</v>
      </c>
      <c r="NSN376" s="30"/>
      <c r="NSO376" s="3"/>
      <c r="NSP376" s="92" t="s">
        <v>16</v>
      </c>
      <c r="NSQ376" s="43" t="s">
        <v>17</v>
      </c>
      <c r="NSR376" s="44">
        <v>0.151</v>
      </c>
      <c r="NSS376" s="6">
        <f>NSS374*NSR376</f>
        <v>3.322</v>
      </c>
      <c r="NST376" s="45"/>
      <c r="NSU376" s="45"/>
      <c r="NSV376" s="45"/>
      <c r="NSW376" s="46"/>
      <c r="NSX376" s="47">
        <v>3.2</v>
      </c>
      <c r="NSY376" s="47">
        <f>NSS376*NSX376</f>
        <v>10.630400000000002</v>
      </c>
      <c r="NSZ376" s="31">
        <f>NSU376+NSW376+NSY376</f>
        <v>10.630400000000002</v>
      </c>
      <c r="OCJ376" s="30"/>
      <c r="OCK376" s="3"/>
      <c r="OCL376" s="92" t="s">
        <v>16</v>
      </c>
      <c r="OCM376" s="43" t="s">
        <v>17</v>
      </c>
      <c r="OCN376" s="44">
        <v>0.151</v>
      </c>
      <c r="OCO376" s="6">
        <f>OCO374*OCN376</f>
        <v>3.322</v>
      </c>
      <c r="OCP376" s="45"/>
      <c r="OCQ376" s="45"/>
      <c r="OCR376" s="45"/>
      <c r="OCS376" s="46"/>
      <c r="OCT376" s="47">
        <v>3.2</v>
      </c>
      <c r="OCU376" s="47">
        <f>OCO376*OCT376</f>
        <v>10.630400000000002</v>
      </c>
      <c r="OCV376" s="31">
        <f>OCQ376+OCS376+OCU376</f>
        <v>10.630400000000002</v>
      </c>
      <c r="OMF376" s="30"/>
      <c r="OMG376" s="3"/>
      <c r="OMH376" s="92" t="s">
        <v>16</v>
      </c>
      <c r="OMI376" s="43" t="s">
        <v>17</v>
      </c>
      <c r="OMJ376" s="44">
        <v>0.151</v>
      </c>
      <c r="OMK376" s="6">
        <f>OMK374*OMJ376</f>
        <v>3.322</v>
      </c>
      <c r="OML376" s="45"/>
      <c r="OMM376" s="45"/>
      <c r="OMN376" s="45"/>
      <c r="OMO376" s="46"/>
      <c r="OMP376" s="47">
        <v>3.2</v>
      </c>
      <c r="OMQ376" s="47">
        <f>OMK376*OMP376</f>
        <v>10.630400000000002</v>
      </c>
      <c r="OMR376" s="31">
        <f>OMM376+OMO376+OMQ376</f>
        <v>10.630400000000002</v>
      </c>
      <c r="OWB376" s="30"/>
      <c r="OWC376" s="3"/>
      <c r="OWD376" s="92" t="s">
        <v>16</v>
      </c>
      <c r="OWE376" s="43" t="s">
        <v>17</v>
      </c>
      <c r="OWF376" s="44">
        <v>0.151</v>
      </c>
      <c r="OWG376" s="6">
        <f>OWG374*OWF376</f>
        <v>3.322</v>
      </c>
      <c r="OWH376" s="45"/>
      <c r="OWI376" s="45"/>
      <c r="OWJ376" s="45"/>
      <c r="OWK376" s="46"/>
      <c r="OWL376" s="47">
        <v>3.2</v>
      </c>
      <c r="OWM376" s="47">
        <f>OWG376*OWL376</f>
        <v>10.630400000000002</v>
      </c>
      <c r="OWN376" s="31">
        <f>OWI376+OWK376+OWM376</f>
        <v>10.630400000000002</v>
      </c>
      <c r="PFX376" s="30"/>
      <c r="PFY376" s="3"/>
      <c r="PFZ376" s="92" t="s">
        <v>16</v>
      </c>
      <c r="PGA376" s="43" t="s">
        <v>17</v>
      </c>
      <c r="PGB376" s="44">
        <v>0.151</v>
      </c>
      <c r="PGC376" s="6">
        <f>PGC374*PGB376</f>
        <v>3.322</v>
      </c>
      <c r="PGD376" s="45"/>
      <c r="PGE376" s="45"/>
      <c r="PGF376" s="45"/>
      <c r="PGG376" s="46"/>
      <c r="PGH376" s="47">
        <v>3.2</v>
      </c>
      <c r="PGI376" s="47">
        <f>PGC376*PGH376</f>
        <v>10.630400000000002</v>
      </c>
      <c r="PGJ376" s="31">
        <f>PGE376+PGG376+PGI376</f>
        <v>10.630400000000002</v>
      </c>
      <c r="PPT376" s="30"/>
      <c r="PPU376" s="3"/>
      <c r="PPV376" s="92" t="s">
        <v>16</v>
      </c>
      <c r="PPW376" s="43" t="s">
        <v>17</v>
      </c>
      <c r="PPX376" s="44">
        <v>0.151</v>
      </c>
      <c r="PPY376" s="6">
        <f>PPY374*PPX376</f>
        <v>3.322</v>
      </c>
      <c r="PPZ376" s="45"/>
      <c r="PQA376" s="45"/>
      <c r="PQB376" s="45"/>
      <c r="PQC376" s="46"/>
      <c r="PQD376" s="47">
        <v>3.2</v>
      </c>
      <c r="PQE376" s="47">
        <f>PPY376*PQD376</f>
        <v>10.630400000000002</v>
      </c>
      <c r="PQF376" s="31">
        <f>PQA376+PQC376+PQE376</f>
        <v>10.630400000000002</v>
      </c>
      <c r="PZP376" s="30"/>
      <c r="PZQ376" s="3"/>
      <c r="PZR376" s="92" t="s">
        <v>16</v>
      </c>
      <c r="PZS376" s="43" t="s">
        <v>17</v>
      </c>
      <c r="PZT376" s="44">
        <v>0.151</v>
      </c>
      <c r="PZU376" s="6">
        <f>PZU374*PZT376</f>
        <v>3.322</v>
      </c>
      <c r="PZV376" s="45"/>
      <c r="PZW376" s="45"/>
      <c r="PZX376" s="45"/>
      <c r="PZY376" s="46"/>
      <c r="PZZ376" s="47">
        <v>3.2</v>
      </c>
      <c r="QAA376" s="47">
        <f>PZU376*PZZ376</f>
        <v>10.630400000000002</v>
      </c>
      <c r="QAB376" s="31">
        <f>PZW376+PZY376+QAA376</f>
        <v>10.630400000000002</v>
      </c>
      <c r="QJL376" s="30"/>
      <c r="QJM376" s="3"/>
      <c r="QJN376" s="92" t="s">
        <v>16</v>
      </c>
      <c r="QJO376" s="43" t="s">
        <v>17</v>
      </c>
      <c r="QJP376" s="44">
        <v>0.151</v>
      </c>
      <c r="QJQ376" s="6">
        <f>QJQ374*QJP376</f>
        <v>3.322</v>
      </c>
      <c r="QJR376" s="45"/>
      <c r="QJS376" s="45"/>
      <c r="QJT376" s="45"/>
      <c r="QJU376" s="46"/>
      <c r="QJV376" s="47">
        <v>3.2</v>
      </c>
      <c r="QJW376" s="47">
        <f>QJQ376*QJV376</f>
        <v>10.630400000000002</v>
      </c>
      <c r="QJX376" s="31">
        <f>QJS376+QJU376+QJW376</f>
        <v>10.630400000000002</v>
      </c>
      <c r="QTH376" s="30"/>
      <c r="QTI376" s="3"/>
      <c r="QTJ376" s="92" t="s">
        <v>16</v>
      </c>
      <c r="QTK376" s="43" t="s">
        <v>17</v>
      </c>
      <c r="QTL376" s="44">
        <v>0.151</v>
      </c>
      <c r="QTM376" s="6">
        <f>QTM374*QTL376</f>
        <v>3.322</v>
      </c>
      <c r="QTN376" s="45"/>
      <c r="QTO376" s="45"/>
      <c r="QTP376" s="45"/>
      <c r="QTQ376" s="46"/>
      <c r="QTR376" s="47">
        <v>3.2</v>
      </c>
      <c r="QTS376" s="47">
        <f>QTM376*QTR376</f>
        <v>10.630400000000002</v>
      </c>
      <c r="QTT376" s="31">
        <f>QTO376+QTQ376+QTS376</f>
        <v>10.630400000000002</v>
      </c>
      <c r="RDD376" s="30"/>
      <c r="RDE376" s="3"/>
      <c r="RDF376" s="92" t="s">
        <v>16</v>
      </c>
      <c r="RDG376" s="43" t="s">
        <v>17</v>
      </c>
      <c r="RDH376" s="44">
        <v>0.151</v>
      </c>
      <c r="RDI376" s="6">
        <f>RDI374*RDH376</f>
        <v>3.322</v>
      </c>
      <c r="RDJ376" s="45"/>
      <c r="RDK376" s="45"/>
      <c r="RDL376" s="45"/>
      <c r="RDM376" s="46"/>
      <c r="RDN376" s="47">
        <v>3.2</v>
      </c>
      <c r="RDO376" s="47">
        <f>RDI376*RDN376</f>
        <v>10.630400000000002</v>
      </c>
      <c r="RDP376" s="31">
        <f>RDK376+RDM376+RDO376</f>
        <v>10.630400000000002</v>
      </c>
      <c r="RMZ376" s="30"/>
      <c r="RNA376" s="3"/>
      <c r="RNB376" s="92" t="s">
        <v>16</v>
      </c>
      <c r="RNC376" s="43" t="s">
        <v>17</v>
      </c>
      <c r="RND376" s="44">
        <v>0.151</v>
      </c>
      <c r="RNE376" s="6">
        <f>RNE374*RND376</f>
        <v>3.322</v>
      </c>
      <c r="RNF376" s="45"/>
      <c r="RNG376" s="45"/>
      <c r="RNH376" s="45"/>
      <c r="RNI376" s="46"/>
      <c r="RNJ376" s="47">
        <v>3.2</v>
      </c>
      <c r="RNK376" s="47">
        <f>RNE376*RNJ376</f>
        <v>10.630400000000002</v>
      </c>
      <c r="RNL376" s="31">
        <f>RNG376+RNI376+RNK376</f>
        <v>10.630400000000002</v>
      </c>
      <c r="RWV376" s="30"/>
      <c r="RWW376" s="3"/>
      <c r="RWX376" s="92" t="s">
        <v>16</v>
      </c>
      <c r="RWY376" s="43" t="s">
        <v>17</v>
      </c>
      <c r="RWZ376" s="44">
        <v>0.151</v>
      </c>
      <c r="RXA376" s="6">
        <f>RXA374*RWZ376</f>
        <v>3.322</v>
      </c>
      <c r="RXB376" s="45"/>
      <c r="RXC376" s="45"/>
      <c r="RXD376" s="45"/>
      <c r="RXE376" s="46"/>
      <c r="RXF376" s="47">
        <v>3.2</v>
      </c>
      <c r="RXG376" s="47">
        <f>RXA376*RXF376</f>
        <v>10.630400000000002</v>
      </c>
      <c r="RXH376" s="31">
        <f>RXC376+RXE376+RXG376</f>
        <v>10.630400000000002</v>
      </c>
      <c r="SGR376" s="30"/>
      <c r="SGS376" s="3"/>
      <c r="SGT376" s="92" t="s">
        <v>16</v>
      </c>
      <c r="SGU376" s="43" t="s">
        <v>17</v>
      </c>
      <c r="SGV376" s="44">
        <v>0.151</v>
      </c>
      <c r="SGW376" s="6">
        <f>SGW374*SGV376</f>
        <v>3.322</v>
      </c>
      <c r="SGX376" s="45"/>
      <c r="SGY376" s="45"/>
      <c r="SGZ376" s="45"/>
      <c r="SHA376" s="46"/>
      <c r="SHB376" s="47">
        <v>3.2</v>
      </c>
      <c r="SHC376" s="47">
        <f>SGW376*SHB376</f>
        <v>10.630400000000002</v>
      </c>
      <c r="SHD376" s="31">
        <f>SGY376+SHA376+SHC376</f>
        <v>10.630400000000002</v>
      </c>
      <c r="SQN376" s="30"/>
      <c r="SQO376" s="3"/>
      <c r="SQP376" s="92" t="s">
        <v>16</v>
      </c>
      <c r="SQQ376" s="43" t="s">
        <v>17</v>
      </c>
      <c r="SQR376" s="44">
        <v>0.151</v>
      </c>
      <c r="SQS376" s="6">
        <f>SQS374*SQR376</f>
        <v>3.322</v>
      </c>
      <c r="SQT376" s="45"/>
      <c r="SQU376" s="45"/>
      <c r="SQV376" s="45"/>
      <c r="SQW376" s="46"/>
      <c r="SQX376" s="47">
        <v>3.2</v>
      </c>
      <c r="SQY376" s="47">
        <f>SQS376*SQX376</f>
        <v>10.630400000000002</v>
      </c>
      <c r="SQZ376" s="31">
        <f>SQU376+SQW376+SQY376</f>
        <v>10.630400000000002</v>
      </c>
      <c r="TAJ376" s="30"/>
      <c r="TAK376" s="3"/>
      <c r="TAL376" s="92" t="s">
        <v>16</v>
      </c>
      <c r="TAM376" s="43" t="s">
        <v>17</v>
      </c>
      <c r="TAN376" s="44">
        <v>0.151</v>
      </c>
      <c r="TAO376" s="6">
        <f>TAO374*TAN376</f>
        <v>3.322</v>
      </c>
      <c r="TAP376" s="45"/>
      <c r="TAQ376" s="45"/>
      <c r="TAR376" s="45"/>
      <c r="TAS376" s="46"/>
      <c r="TAT376" s="47">
        <v>3.2</v>
      </c>
      <c r="TAU376" s="47">
        <f>TAO376*TAT376</f>
        <v>10.630400000000002</v>
      </c>
      <c r="TAV376" s="31">
        <f>TAQ376+TAS376+TAU376</f>
        <v>10.630400000000002</v>
      </c>
      <c r="TKF376" s="30"/>
      <c r="TKG376" s="3"/>
      <c r="TKH376" s="92" t="s">
        <v>16</v>
      </c>
      <c r="TKI376" s="43" t="s">
        <v>17</v>
      </c>
      <c r="TKJ376" s="44">
        <v>0.151</v>
      </c>
      <c r="TKK376" s="6">
        <f>TKK374*TKJ376</f>
        <v>3.322</v>
      </c>
      <c r="TKL376" s="45"/>
      <c r="TKM376" s="45"/>
      <c r="TKN376" s="45"/>
      <c r="TKO376" s="46"/>
      <c r="TKP376" s="47">
        <v>3.2</v>
      </c>
      <c r="TKQ376" s="47">
        <f>TKK376*TKP376</f>
        <v>10.630400000000002</v>
      </c>
      <c r="TKR376" s="31">
        <f>TKM376+TKO376+TKQ376</f>
        <v>10.630400000000002</v>
      </c>
      <c r="TUB376" s="30"/>
      <c r="TUC376" s="3"/>
      <c r="TUD376" s="92" t="s">
        <v>16</v>
      </c>
      <c r="TUE376" s="43" t="s">
        <v>17</v>
      </c>
      <c r="TUF376" s="44">
        <v>0.151</v>
      </c>
      <c r="TUG376" s="6">
        <f>TUG374*TUF376</f>
        <v>3.322</v>
      </c>
      <c r="TUH376" s="45"/>
      <c r="TUI376" s="45"/>
      <c r="TUJ376" s="45"/>
      <c r="TUK376" s="46"/>
      <c r="TUL376" s="47">
        <v>3.2</v>
      </c>
      <c r="TUM376" s="47">
        <f>TUG376*TUL376</f>
        <v>10.630400000000002</v>
      </c>
      <c r="TUN376" s="31">
        <f>TUI376+TUK376+TUM376</f>
        <v>10.630400000000002</v>
      </c>
      <c r="UDX376" s="30"/>
      <c r="UDY376" s="3"/>
      <c r="UDZ376" s="92" t="s">
        <v>16</v>
      </c>
      <c r="UEA376" s="43" t="s">
        <v>17</v>
      </c>
      <c r="UEB376" s="44">
        <v>0.151</v>
      </c>
      <c r="UEC376" s="6">
        <f>UEC374*UEB376</f>
        <v>3.322</v>
      </c>
      <c r="UED376" s="45"/>
      <c r="UEE376" s="45"/>
      <c r="UEF376" s="45"/>
      <c r="UEG376" s="46"/>
      <c r="UEH376" s="47">
        <v>3.2</v>
      </c>
      <c r="UEI376" s="47">
        <f>UEC376*UEH376</f>
        <v>10.630400000000002</v>
      </c>
      <c r="UEJ376" s="31">
        <f>UEE376+UEG376+UEI376</f>
        <v>10.630400000000002</v>
      </c>
      <c r="UNT376" s="30"/>
      <c r="UNU376" s="3"/>
      <c r="UNV376" s="92" t="s">
        <v>16</v>
      </c>
      <c r="UNW376" s="43" t="s">
        <v>17</v>
      </c>
      <c r="UNX376" s="44">
        <v>0.151</v>
      </c>
      <c r="UNY376" s="6">
        <f>UNY374*UNX376</f>
        <v>3.322</v>
      </c>
      <c r="UNZ376" s="45"/>
      <c r="UOA376" s="45"/>
      <c r="UOB376" s="45"/>
      <c r="UOC376" s="46"/>
      <c r="UOD376" s="47">
        <v>3.2</v>
      </c>
      <c r="UOE376" s="47">
        <f>UNY376*UOD376</f>
        <v>10.630400000000002</v>
      </c>
      <c r="UOF376" s="31">
        <f>UOA376+UOC376+UOE376</f>
        <v>10.630400000000002</v>
      </c>
      <c r="UXP376" s="30"/>
      <c r="UXQ376" s="3"/>
      <c r="UXR376" s="92" t="s">
        <v>16</v>
      </c>
      <c r="UXS376" s="43" t="s">
        <v>17</v>
      </c>
      <c r="UXT376" s="44">
        <v>0.151</v>
      </c>
      <c r="UXU376" s="6">
        <f>UXU374*UXT376</f>
        <v>3.322</v>
      </c>
      <c r="UXV376" s="45"/>
      <c r="UXW376" s="45"/>
      <c r="UXX376" s="45"/>
      <c r="UXY376" s="46"/>
      <c r="UXZ376" s="47">
        <v>3.2</v>
      </c>
      <c r="UYA376" s="47">
        <f>UXU376*UXZ376</f>
        <v>10.630400000000002</v>
      </c>
      <c r="UYB376" s="31">
        <f>UXW376+UXY376+UYA376</f>
        <v>10.630400000000002</v>
      </c>
      <c r="VHL376" s="30"/>
      <c r="VHM376" s="3"/>
      <c r="VHN376" s="92" t="s">
        <v>16</v>
      </c>
      <c r="VHO376" s="43" t="s">
        <v>17</v>
      </c>
      <c r="VHP376" s="44">
        <v>0.151</v>
      </c>
      <c r="VHQ376" s="6">
        <f>VHQ374*VHP376</f>
        <v>3.322</v>
      </c>
      <c r="VHR376" s="45"/>
      <c r="VHS376" s="45"/>
      <c r="VHT376" s="45"/>
      <c r="VHU376" s="46"/>
      <c r="VHV376" s="47">
        <v>3.2</v>
      </c>
      <c r="VHW376" s="47">
        <f>VHQ376*VHV376</f>
        <v>10.630400000000002</v>
      </c>
      <c r="VHX376" s="31">
        <f>VHS376+VHU376+VHW376</f>
        <v>10.630400000000002</v>
      </c>
      <c r="VRH376" s="30"/>
      <c r="VRI376" s="3"/>
      <c r="VRJ376" s="92" t="s">
        <v>16</v>
      </c>
      <c r="VRK376" s="43" t="s">
        <v>17</v>
      </c>
      <c r="VRL376" s="44">
        <v>0.151</v>
      </c>
      <c r="VRM376" s="6">
        <f>VRM374*VRL376</f>
        <v>3.322</v>
      </c>
      <c r="VRN376" s="45"/>
      <c r="VRO376" s="45"/>
      <c r="VRP376" s="45"/>
      <c r="VRQ376" s="46"/>
      <c r="VRR376" s="47">
        <v>3.2</v>
      </c>
      <c r="VRS376" s="47">
        <f>VRM376*VRR376</f>
        <v>10.630400000000002</v>
      </c>
      <c r="VRT376" s="31">
        <f>VRO376+VRQ376+VRS376</f>
        <v>10.630400000000002</v>
      </c>
      <c r="WBD376" s="30"/>
      <c r="WBE376" s="3"/>
      <c r="WBF376" s="92" t="s">
        <v>16</v>
      </c>
      <c r="WBG376" s="43" t="s">
        <v>17</v>
      </c>
      <c r="WBH376" s="44">
        <v>0.151</v>
      </c>
      <c r="WBI376" s="6">
        <f>WBI374*WBH376</f>
        <v>3.322</v>
      </c>
      <c r="WBJ376" s="45"/>
      <c r="WBK376" s="45"/>
      <c r="WBL376" s="45"/>
      <c r="WBM376" s="46"/>
      <c r="WBN376" s="47">
        <v>3.2</v>
      </c>
      <c r="WBO376" s="47">
        <f>WBI376*WBN376</f>
        <v>10.630400000000002</v>
      </c>
      <c r="WBP376" s="31">
        <f>WBK376+WBM376+WBO376</f>
        <v>10.630400000000002</v>
      </c>
      <c r="WKZ376" s="30"/>
      <c r="WLA376" s="3"/>
      <c r="WLB376" s="92" t="s">
        <v>16</v>
      </c>
      <c r="WLC376" s="43" t="s">
        <v>17</v>
      </c>
      <c r="WLD376" s="44">
        <v>0.151</v>
      </c>
      <c r="WLE376" s="6">
        <f>WLE374*WLD376</f>
        <v>3.322</v>
      </c>
      <c r="WLF376" s="45"/>
      <c r="WLG376" s="45"/>
      <c r="WLH376" s="45"/>
      <c r="WLI376" s="46"/>
      <c r="WLJ376" s="47">
        <v>3.2</v>
      </c>
      <c r="WLK376" s="47">
        <f>WLE376*WLJ376</f>
        <v>10.630400000000002</v>
      </c>
      <c r="WLL376" s="31">
        <f>WLG376+WLI376+WLK376</f>
        <v>10.630400000000002</v>
      </c>
      <c r="WUV376" s="30"/>
      <c r="WUW376" s="3"/>
      <c r="WUX376" s="92" t="s">
        <v>16</v>
      </c>
      <c r="WUY376" s="43" t="s">
        <v>17</v>
      </c>
      <c r="WUZ376" s="44">
        <v>0.151</v>
      </c>
      <c r="WVA376" s="6">
        <f>WVA374*WUZ376</f>
        <v>3.322</v>
      </c>
      <c r="WVB376" s="45"/>
      <c r="WVC376" s="45"/>
      <c r="WVD376" s="45"/>
      <c r="WVE376" s="46"/>
      <c r="WVF376" s="47">
        <v>3.2</v>
      </c>
      <c r="WVG376" s="47">
        <f>WVA376*WVF376</f>
        <v>10.630400000000002</v>
      </c>
      <c r="WVH376" s="31">
        <f>WVC376+WVE376+WVG376</f>
        <v>10.630400000000002</v>
      </c>
    </row>
    <row r="377" spans="1:16128" ht="15">
      <c r="A377" s="30"/>
      <c r="B377" s="3" t="s">
        <v>24</v>
      </c>
      <c r="C377" s="3"/>
      <c r="D377" s="59"/>
      <c r="E377" s="59"/>
      <c r="F377" s="59"/>
      <c r="G377" s="59"/>
      <c r="H377" s="59"/>
      <c r="I377" s="59"/>
      <c r="J377" s="59"/>
      <c r="K377" s="63"/>
      <c r="L377" s="54" t="s">
        <v>223</v>
      </c>
      <c r="IJ377" s="30"/>
      <c r="IK377" s="3"/>
      <c r="IL377" s="3" t="s">
        <v>24</v>
      </c>
      <c r="IM377" s="3"/>
      <c r="IN377" s="3"/>
      <c r="IO377" s="6"/>
      <c r="IP377" s="3"/>
      <c r="IQ377" s="6"/>
      <c r="IR377" s="3"/>
      <c r="IS377" s="6"/>
      <c r="IT377" s="3"/>
      <c r="IU377" s="6"/>
      <c r="IV377" s="31"/>
      <c r="SF377" s="30"/>
      <c r="SG377" s="3"/>
      <c r="SH377" s="3" t="s">
        <v>24</v>
      </c>
      <c r="SI377" s="3"/>
      <c r="SJ377" s="3"/>
      <c r="SK377" s="6"/>
      <c r="SL377" s="3"/>
      <c r="SM377" s="6"/>
      <c r="SN377" s="3"/>
      <c r="SO377" s="6"/>
      <c r="SP377" s="3"/>
      <c r="SQ377" s="6"/>
      <c r="SR377" s="31"/>
      <c r="ACB377" s="30"/>
      <c r="ACC377" s="3"/>
      <c r="ACD377" s="3" t="s">
        <v>24</v>
      </c>
      <c r="ACE377" s="3"/>
      <c r="ACF377" s="3"/>
      <c r="ACG377" s="6"/>
      <c r="ACH377" s="3"/>
      <c r="ACI377" s="6"/>
      <c r="ACJ377" s="3"/>
      <c r="ACK377" s="6"/>
      <c r="ACL377" s="3"/>
      <c r="ACM377" s="6"/>
      <c r="ACN377" s="31"/>
      <c r="ALX377" s="30"/>
      <c r="ALY377" s="3"/>
      <c r="ALZ377" s="3" t="s">
        <v>24</v>
      </c>
      <c r="AMA377" s="3"/>
      <c r="AMB377" s="3"/>
      <c r="AMC377" s="6"/>
      <c r="AMD377" s="3"/>
      <c r="AME377" s="6"/>
      <c r="AMF377" s="3"/>
      <c r="AMG377" s="6"/>
      <c r="AMH377" s="3"/>
      <c r="AMI377" s="6"/>
      <c r="AMJ377" s="31"/>
      <c r="AVT377" s="30"/>
      <c r="AVU377" s="3"/>
      <c r="AVV377" s="3" t="s">
        <v>24</v>
      </c>
      <c r="AVW377" s="3"/>
      <c r="AVX377" s="3"/>
      <c r="AVY377" s="6"/>
      <c r="AVZ377" s="3"/>
      <c r="AWA377" s="6"/>
      <c r="AWB377" s="3"/>
      <c r="AWC377" s="6"/>
      <c r="AWD377" s="3"/>
      <c r="AWE377" s="6"/>
      <c r="AWF377" s="31"/>
      <c r="BFP377" s="30"/>
      <c r="BFQ377" s="3"/>
      <c r="BFR377" s="3" t="s">
        <v>24</v>
      </c>
      <c r="BFS377" s="3"/>
      <c r="BFT377" s="3"/>
      <c r="BFU377" s="6"/>
      <c r="BFV377" s="3"/>
      <c r="BFW377" s="6"/>
      <c r="BFX377" s="3"/>
      <c r="BFY377" s="6"/>
      <c r="BFZ377" s="3"/>
      <c r="BGA377" s="6"/>
      <c r="BGB377" s="31"/>
      <c r="BPL377" s="30"/>
      <c r="BPM377" s="3"/>
      <c r="BPN377" s="3" t="s">
        <v>24</v>
      </c>
      <c r="BPO377" s="3"/>
      <c r="BPP377" s="3"/>
      <c r="BPQ377" s="6"/>
      <c r="BPR377" s="3"/>
      <c r="BPS377" s="6"/>
      <c r="BPT377" s="3"/>
      <c r="BPU377" s="6"/>
      <c r="BPV377" s="3"/>
      <c r="BPW377" s="6"/>
      <c r="BPX377" s="31"/>
      <c r="BZH377" s="30"/>
      <c r="BZI377" s="3"/>
      <c r="BZJ377" s="3" t="s">
        <v>24</v>
      </c>
      <c r="BZK377" s="3"/>
      <c r="BZL377" s="3"/>
      <c r="BZM377" s="6"/>
      <c r="BZN377" s="3"/>
      <c r="BZO377" s="6"/>
      <c r="BZP377" s="3"/>
      <c r="BZQ377" s="6"/>
      <c r="BZR377" s="3"/>
      <c r="BZS377" s="6"/>
      <c r="BZT377" s="31"/>
      <c r="CJD377" s="30"/>
      <c r="CJE377" s="3"/>
      <c r="CJF377" s="3" t="s">
        <v>24</v>
      </c>
      <c r="CJG377" s="3"/>
      <c r="CJH377" s="3"/>
      <c r="CJI377" s="6"/>
      <c r="CJJ377" s="3"/>
      <c r="CJK377" s="6"/>
      <c r="CJL377" s="3"/>
      <c r="CJM377" s="6"/>
      <c r="CJN377" s="3"/>
      <c r="CJO377" s="6"/>
      <c r="CJP377" s="31"/>
      <c r="CSZ377" s="30"/>
      <c r="CTA377" s="3"/>
      <c r="CTB377" s="3" t="s">
        <v>24</v>
      </c>
      <c r="CTC377" s="3"/>
      <c r="CTD377" s="3"/>
      <c r="CTE377" s="6"/>
      <c r="CTF377" s="3"/>
      <c r="CTG377" s="6"/>
      <c r="CTH377" s="3"/>
      <c r="CTI377" s="6"/>
      <c r="CTJ377" s="3"/>
      <c r="CTK377" s="6"/>
      <c r="CTL377" s="31"/>
      <c r="DCV377" s="30"/>
      <c r="DCW377" s="3"/>
      <c r="DCX377" s="3" t="s">
        <v>24</v>
      </c>
      <c r="DCY377" s="3"/>
      <c r="DCZ377" s="3"/>
      <c r="DDA377" s="6"/>
      <c r="DDB377" s="3"/>
      <c r="DDC377" s="6"/>
      <c r="DDD377" s="3"/>
      <c r="DDE377" s="6"/>
      <c r="DDF377" s="3"/>
      <c r="DDG377" s="6"/>
      <c r="DDH377" s="31"/>
      <c r="DMR377" s="30"/>
      <c r="DMS377" s="3"/>
      <c r="DMT377" s="3" t="s">
        <v>24</v>
      </c>
      <c r="DMU377" s="3"/>
      <c r="DMV377" s="3"/>
      <c r="DMW377" s="6"/>
      <c r="DMX377" s="3"/>
      <c r="DMY377" s="6"/>
      <c r="DMZ377" s="3"/>
      <c r="DNA377" s="6"/>
      <c r="DNB377" s="3"/>
      <c r="DNC377" s="6"/>
      <c r="DND377" s="31"/>
      <c r="DWN377" s="30"/>
      <c r="DWO377" s="3"/>
      <c r="DWP377" s="3" t="s">
        <v>24</v>
      </c>
      <c r="DWQ377" s="3"/>
      <c r="DWR377" s="3"/>
      <c r="DWS377" s="6"/>
      <c r="DWT377" s="3"/>
      <c r="DWU377" s="6"/>
      <c r="DWV377" s="3"/>
      <c r="DWW377" s="6"/>
      <c r="DWX377" s="3"/>
      <c r="DWY377" s="6"/>
      <c r="DWZ377" s="31"/>
      <c r="EGJ377" s="30"/>
      <c r="EGK377" s="3"/>
      <c r="EGL377" s="3" t="s">
        <v>24</v>
      </c>
      <c r="EGM377" s="3"/>
      <c r="EGN377" s="3"/>
      <c r="EGO377" s="6"/>
      <c r="EGP377" s="3"/>
      <c r="EGQ377" s="6"/>
      <c r="EGR377" s="3"/>
      <c r="EGS377" s="6"/>
      <c r="EGT377" s="3"/>
      <c r="EGU377" s="6"/>
      <c r="EGV377" s="31"/>
      <c r="EQF377" s="30"/>
      <c r="EQG377" s="3"/>
      <c r="EQH377" s="3" t="s">
        <v>24</v>
      </c>
      <c r="EQI377" s="3"/>
      <c r="EQJ377" s="3"/>
      <c r="EQK377" s="6"/>
      <c r="EQL377" s="3"/>
      <c r="EQM377" s="6"/>
      <c r="EQN377" s="3"/>
      <c r="EQO377" s="6"/>
      <c r="EQP377" s="3"/>
      <c r="EQQ377" s="6"/>
      <c r="EQR377" s="31"/>
      <c r="FAB377" s="30"/>
      <c r="FAC377" s="3"/>
      <c r="FAD377" s="3" t="s">
        <v>24</v>
      </c>
      <c r="FAE377" s="3"/>
      <c r="FAF377" s="3"/>
      <c r="FAG377" s="6"/>
      <c r="FAH377" s="3"/>
      <c r="FAI377" s="6"/>
      <c r="FAJ377" s="3"/>
      <c r="FAK377" s="6"/>
      <c r="FAL377" s="3"/>
      <c r="FAM377" s="6"/>
      <c r="FAN377" s="31"/>
      <c r="FJX377" s="30"/>
      <c r="FJY377" s="3"/>
      <c r="FJZ377" s="3" t="s">
        <v>24</v>
      </c>
      <c r="FKA377" s="3"/>
      <c r="FKB377" s="3"/>
      <c r="FKC377" s="6"/>
      <c r="FKD377" s="3"/>
      <c r="FKE377" s="6"/>
      <c r="FKF377" s="3"/>
      <c r="FKG377" s="6"/>
      <c r="FKH377" s="3"/>
      <c r="FKI377" s="6"/>
      <c r="FKJ377" s="31"/>
      <c r="FTT377" s="30"/>
      <c r="FTU377" s="3"/>
      <c r="FTV377" s="3" t="s">
        <v>24</v>
      </c>
      <c r="FTW377" s="3"/>
      <c r="FTX377" s="3"/>
      <c r="FTY377" s="6"/>
      <c r="FTZ377" s="3"/>
      <c r="FUA377" s="6"/>
      <c r="FUB377" s="3"/>
      <c r="FUC377" s="6"/>
      <c r="FUD377" s="3"/>
      <c r="FUE377" s="6"/>
      <c r="FUF377" s="31"/>
      <c r="GDP377" s="30"/>
      <c r="GDQ377" s="3"/>
      <c r="GDR377" s="3" t="s">
        <v>24</v>
      </c>
      <c r="GDS377" s="3"/>
      <c r="GDT377" s="3"/>
      <c r="GDU377" s="6"/>
      <c r="GDV377" s="3"/>
      <c r="GDW377" s="6"/>
      <c r="GDX377" s="3"/>
      <c r="GDY377" s="6"/>
      <c r="GDZ377" s="3"/>
      <c r="GEA377" s="6"/>
      <c r="GEB377" s="31"/>
      <c r="GNL377" s="30"/>
      <c r="GNM377" s="3"/>
      <c r="GNN377" s="3" t="s">
        <v>24</v>
      </c>
      <c r="GNO377" s="3"/>
      <c r="GNP377" s="3"/>
      <c r="GNQ377" s="6"/>
      <c r="GNR377" s="3"/>
      <c r="GNS377" s="6"/>
      <c r="GNT377" s="3"/>
      <c r="GNU377" s="6"/>
      <c r="GNV377" s="3"/>
      <c r="GNW377" s="6"/>
      <c r="GNX377" s="31"/>
      <c r="GXH377" s="30"/>
      <c r="GXI377" s="3"/>
      <c r="GXJ377" s="3" t="s">
        <v>24</v>
      </c>
      <c r="GXK377" s="3"/>
      <c r="GXL377" s="3"/>
      <c r="GXM377" s="6"/>
      <c r="GXN377" s="3"/>
      <c r="GXO377" s="6"/>
      <c r="GXP377" s="3"/>
      <c r="GXQ377" s="6"/>
      <c r="GXR377" s="3"/>
      <c r="GXS377" s="6"/>
      <c r="GXT377" s="31"/>
      <c r="HHD377" s="30"/>
      <c r="HHE377" s="3"/>
      <c r="HHF377" s="3" t="s">
        <v>24</v>
      </c>
      <c r="HHG377" s="3"/>
      <c r="HHH377" s="3"/>
      <c r="HHI377" s="6"/>
      <c r="HHJ377" s="3"/>
      <c r="HHK377" s="6"/>
      <c r="HHL377" s="3"/>
      <c r="HHM377" s="6"/>
      <c r="HHN377" s="3"/>
      <c r="HHO377" s="6"/>
      <c r="HHP377" s="31"/>
      <c r="HQZ377" s="30"/>
      <c r="HRA377" s="3"/>
      <c r="HRB377" s="3" t="s">
        <v>24</v>
      </c>
      <c r="HRC377" s="3"/>
      <c r="HRD377" s="3"/>
      <c r="HRE377" s="6"/>
      <c r="HRF377" s="3"/>
      <c r="HRG377" s="6"/>
      <c r="HRH377" s="3"/>
      <c r="HRI377" s="6"/>
      <c r="HRJ377" s="3"/>
      <c r="HRK377" s="6"/>
      <c r="HRL377" s="31"/>
      <c r="IAV377" s="30"/>
      <c r="IAW377" s="3"/>
      <c r="IAX377" s="3" t="s">
        <v>24</v>
      </c>
      <c r="IAY377" s="3"/>
      <c r="IAZ377" s="3"/>
      <c r="IBA377" s="6"/>
      <c r="IBB377" s="3"/>
      <c r="IBC377" s="6"/>
      <c r="IBD377" s="3"/>
      <c r="IBE377" s="6"/>
      <c r="IBF377" s="3"/>
      <c r="IBG377" s="6"/>
      <c r="IBH377" s="31"/>
      <c r="IKR377" s="30"/>
      <c r="IKS377" s="3"/>
      <c r="IKT377" s="3" t="s">
        <v>24</v>
      </c>
      <c r="IKU377" s="3"/>
      <c r="IKV377" s="3"/>
      <c r="IKW377" s="6"/>
      <c r="IKX377" s="3"/>
      <c r="IKY377" s="6"/>
      <c r="IKZ377" s="3"/>
      <c r="ILA377" s="6"/>
      <c r="ILB377" s="3"/>
      <c r="ILC377" s="6"/>
      <c r="ILD377" s="31"/>
      <c r="IUN377" s="30"/>
      <c r="IUO377" s="3"/>
      <c r="IUP377" s="3" t="s">
        <v>24</v>
      </c>
      <c r="IUQ377" s="3"/>
      <c r="IUR377" s="3"/>
      <c r="IUS377" s="6"/>
      <c r="IUT377" s="3"/>
      <c r="IUU377" s="6"/>
      <c r="IUV377" s="3"/>
      <c r="IUW377" s="6"/>
      <c r="IUX377" s="3"/>
      <c r="IUY377" s="6"/>
      <c r="IUZ377" s="31"/>
      <c r="JEJ377" s="30"/>
      <c r="JEK377" s="3"/>
      <c r="JEL377" s="3" t="s">
        <v>24</v>
      </c>
      <c r="JEM377" s="3"/>
      <c r="JEN377" s="3"/>
      <c r="JEO377" s="6"/>
      <c r="JEP377" s="3"/>
      <c r="JEQ377" s="6"/>
      <c r="JER377" s="3"/>
      <c r="JES377" s="6"/>
      <c r="JET377" s="3"/>
      <c r="JEU377" s="6"/>
      <c r="JEV377" s="31"/>
      <c r="JOF377" s="30"/>
      <c r="JOG377" s="3"/>
      <c r="JOH377" s="3" t="s">
        <v>24</v>
      </c>
      <c r="JOI377" s="3"/>
      <c r="JOJ377" s="3"/>
      <c r="JOK377" s="6"/>
      <c r="JOL377" s="3"/>
      <c r="JOM377" s="6"/>
      <c r="JON377" s="3"/>
      <c r="JOO377" s="6"/>
      <c r="JOP377" s="3"/>
      <c r="JOQ377" s="6"/>
      <c r="JOR377" s="31"/>
      <c r="JYB377" s="30"/>
      <c r="JYC377" s="3"/>
      <c r="JYD377" s="3" t="s">
        <v>24</v>
      </c>
      <c r="JYE377" s="3"/>
      <c r="JYF377" s="3"/>
      <c r="JYG377" s="6"/>
      <c r="JYH377" s="3"/>
      <c r="JYI377" s="6"/>
      <c r="JYJ377" s="3"/>
      <c r="JYK377" s="6"/>
      <c r="JYL377" s="3"/>
      <c r="JYM377" s="6"/>
      <c r="JYN377" s="31"/>
      <c r="KHX377" s="30"/>
      <c r="KHY377" s="3"/>
      <c r="KHZ377" s="3" t="s">
        <v>24</v>
      </c>
      <c r="KIA377" s="3"/>
      <c r="KIB377" s="3"/>
      <c r="KIC377" s="6"/>
      <c r="KID377" s="3"/>
      <c r="KIE377" s="6"/>
      <c r="KIF377" s="3"/>
      <c r="KIG377" s="6"/>
      <c r="KIH377" s="3"/>
      <c r="KII377" s="6"/>
      <c r="KIJ377" s="31"/>
      <c r="KRT377" s="30"/>
      <c r="KRU377" s="3"/>
      <c r="KRV377" s="3" t="s">
        <v>24</v>
      </c>
      <c r="KRW377" s="3"/>
      <c r="KRX377" s="3"/>
      <c r="KRY377" s="6"/>
      <c r="KRZ377" s="3"/>
      <c r="KSA377" s="6"/>
      <c r="KSB377" s="3"/>
      <c r="KSC377" s="6"/>
      <c r="KSD377" s="3"/>
      <c r="KSE377" s="6"/>
      <c r="KSF377" s="31"/>
      <c r="LBP377" s="30"/>
      <c r="LBQ377" s="3"/>
      <c r="LBR377" s="3" t="s">
        <v>24</v>
      </c>
      <c r="LBS377" s="3"/>
      <c r="LBT377" s="3"/>
      <c r="LBU377" s="6"/>
      <c r="LBV377" s="3"/>
      <c r="LBW377" s="6"/>
      <c r="LBX377" s="3"/>
      <c r="LBY377" s="6"/>
      <c r="LBZ377" s="3"/>
      <c r="LCA377" s="6"/>
      <c r="LCB377" s="31"/>
      <c r="LLL377" s="30"/>
      <c r="LLM377" s="3"/>
      <c r="LLN377" s="3" t="s">
        <v>24</v>
      </c>
      <c r="LLO377" s="3"/>
      <c r="LLP377" s="3"/>
      <c r="LLQ377" s="6"/>
      <c r="LLR377" s="3"/>
      <c r="LLS377" s="6"/>
      <c r="LLT377" s="3"/>
      <c r="LLU377" s="6"/>
      <c r="LLV377" s="3"/>
      <c r="LLW377" s="6"/>
      <c r="LLX377" s="31"/>
      <c r="LVH377" s="30"/>
      <c r="LVI377" s="3"/>
      <c r="LVJ377" s="3" t="s">
        <v>24</v>
      </c>
      <c r="LVK377" s="3"/>
      <c r="LVL377" s="3"/>
      <c r="LVM377" s="6"/>
      <c r="LVN377" s="3"/>
      <c r="LVO377" s="6"/>
      <c r="LVP377" s="3"/>
      <c r="LVQ377" s="6"/>
      <c r="LVR377" s="3"/>
      <c r="LVS377" s="6"/>
      <c r="LVT377" s="31"/>
      <c r="MFD377" s="30"/>
      <c r="MFE377" s="3"/>
      <c r="MFF377" s="3" t="s">
        <v>24</v>
      </c>
      <c r="MFG377" s="3"/>
      <c r="MFH377" s="3"/>
      <c r="MFI377" s="6"/>
      <c r="MFJ377" s="3"/>
      <c r="MFK377" s="6"/>
      <c r="MFL377" s="3"/>
      <c r="MFM377" s="6"/>
      <c r="MFN377" s="3"/>
      <c r="MFO377" s="6"/>
      <c r="MFP377" s="31"/>
      <c r="MOZ377" s="30"/>
      <c r="MPA377" s="3"/>
      <c r="MPB377" s="3" t="s">
        <v>24</v>
      </c>
      <c r="MPC377" s="3"/>
      <c r="MPD377" s="3"/>
      <c r="MPE377" s="6"/>
      <c r="MPF377" s="3"/>
      <c r="MPG377" s="6"/>
      <c r="MPH377" s="3"/>
      <c r="MPI377" s="6"/>
      <c r="MPJ377" s="3"/>
      <c r="MPK377" s="6"/>
      <c r="MPL377" s="31"/>
      <c r="MYV377" s="30"/>
      <c r="MYW377" s="3"/>
      <c r="MYX377" s="3" t="s">
        <v>24</v>
      </c>
      <c r="MYY377" s="3"/>
      <c r="MYZ377" s="3"/>
      <c r="MZA377" s="6"/>
      <c r="MZB377" s="3"/>
      <c r="MZC377" s="6"/>
      <c r="MZD377" s="3"/>
      <c r="MZE377" s="6"/>
      <c r="MZF377" s="3"/>
      <c r="MZG377" s="6"/>
      <c r="MZH377" s="31"/>
      <c r="NIR377" s="30"/>
      <c r="NIS377" s="3"/>
      <c r="NIT377" s="3" t="s">
        <v>24</v>
      </c>
      <c r="NIU377" s="3"/>
      <c r="NIV377" s="3"/>
      <c r="NIW377" s="6"/>
      <c r="NIX377" s="3"/>
      <c r="NIY377" s="6"/>
      <c r="NIZ377" s="3"/>
      <c r="NJA377" s="6"/>
      <c r="NJB377" s="3"/>
      <c r="NJC377" s="6"/>
      <c r="NJD377" s="31"/>
      <c r="NSN377" s="30"/>
      <c r="NSO377" s="3"/>
      <c r="NSP377" s="3" t="s">
        <v>24</v>
      </c>
      <c r="NSQ377" s="3"/>
      <c r="NSR377" s="3"/>
      <c r="NSS377" s="6"/>
      <c r="NST377" s="3"/>
      <c r="NSU377" s="6"/>
      <c r="NSV377" s="3"/>
      <c r="NSW377" s="6"/>
      <c r="NSX377" s="3"/>
      <c r="NSY377" s="6"/>
      <c r="NSZ377" s="31"/>
      <c r="OCJ377" s="30"/>
      <c r="OCK377" s="3"/>
      <c r="OCL377" s="3" t="s">
        <v>24</v>
      </c>
      <c r="OCM377" s="3"/>
      <c r="OCN377" s="3"/>
      <c r="OCO377" s="6"/>
      <c r="OCP377" s="3"/>
      <c r="OCQ377" s="6"/>
      <c r="OCR377" s="3"/>
      <c r="OCS377" s="6"/>
      <c r="OCT377" s="3"/>
      <c r="OCU377" s="6"/>
      <c r="OCV377" s="31"/>
      <c r="OMF377" s="30"/>
      <c r="OMG377" s="3"/>
      <c r="OMH377" s="3" t="s">
        <v>24</v>
      </c>
      <c r="OMI377" s="3"/>
      <c r="OMJ377" s="3"/>
      <c r="OMK377" s="6"/>
      <c r="OML377" s="3"/>
      <c r="OMM377" s="6"/>
      <c r="OMN377" s="3"/>
      <c r="OMO377" s="6"/>
      <c r="OMP377" s="3"/>
      <c r="OMQ377" s="6"/>
      <c r="OMR377" s="31"/>
      <c r="OWB377" s="30"/>
      <c r="OWC377" s="3"/>
      <c r="OWD377" s="3" t="s">
        <v>24</v>
      </c>
      <c r="OWE377" s="3"/>
      <c r="OWF377" s="3"/>
      <c r="OWG377" s="6"/>
      <c r="OWH377" s="3"/>
      <c r="OWI377" s="6"/>
      <c r="OWJ377" s="3"/>
      <c r="OWK377" s="6"/>
      <c r="OWL377" s="3"/>
      <c r="OWM377" s="6"/>
      <c r="OWN377" s="31"/>
      <c r="PFX377" s="30"/>
      <c r="PFY377" s="3"/>
      <c r="PFZ377" s="3" t="s">
        <v>24</v>
      </c>
      <c r="PGA377" s="3"/>
      <c r="PGB377" s="3"/>
      <c r="PGC377" s="6"/>
      <c r="PGD377" s="3"/>
      <c r="PGE377" s="6"/>
      <c r="PGF377" s="3"/>
      <c r="PGG377" s="6"/>
      <c r="PGH377" s="3"/>
      <c r="PGI377" s="6"/>
      <c r="PGJ377" s="31"/>
      <c r="PPT377" s="30"/>
      <c r="PPU377" s="3"/>
      <c r="PPV377" s="3" t="s">
        <v>24</v>
      </c>
      <c r="PPW377" s="3"/>
      <c r="PPX377" s="3"/>
      <c r="PPY377" s="6"/>
      <c r="PPZ377" s="3"/>
      <c r="PQA377" s="6"/>
      <c r="PQB377" s="3"/>
      <c r="PQC377" s="6"/>
      <c r="PQD377" s="3"/>
      <c r="PQE377" s="6"/>
      <c r="PQF377" s="31"/>
      <c r="PZP377" s="30"/>
      <c r="PZQ377" s="3"/>
      <c r="PZR377" s="3" t="s">
        <v>24</v>
      </c>
      <c r="PZS377" s="3"/>
      <c r="PZT377" s="3"/>
      <c r="PZU377" s="6"/>
      <c r="PZV377" s="3"/>
      <c r="PZW377" s="6"/>
      <c r="PZX377" s="3"/>
      <c r="PZY377" s="6"/>
      <c r="PZZ377" s="3"/>
      <c r="QAA377" s="6"/>
      <c r="QAB377" s="31"/>
      <c r="QJL377" s="30"/>
      <c r="QJM377" s="3"/>
      <c r="QJN377" s="3" t="s">
        <v>24</v>
      </c>
      <c r="QJO377" s="3"/>
      <c r="QJP377" s="3"/>
      <c r="QJQ377" s="6"/>
      <c r="QJR377" s="3"/>
      <c r="QJS377" s="6"/>
      <c r="QJT377" s="3"/>
      <c r="QJU377" s="6"/>
      <c r="QJV377" s="3"/>
      <c r="QJW377" s="6"/>
      <c r="QJX377" s="31"/>
      <c r="QTH377" s="30"/>
      <c r="QTI377" s="3"/>
      <c r="QTJ377" s="3" t="s">
        <v>24</v>
      </c>
      <c r="QTK377" s="3"/>
      <c r="QTL377" s="3"/>
      <c r="QTM377" s="6"/>
      <c r="QTN377" s="3"/>
      <c r="QTO377" s="6"/>
      <c r="QTP377" s="3"/>
      <c r="QTQ377" s="6"/>
      <c r="QTR377" s="3"/>
      <c r="QTS377" s="6"/>
      <c r="QTT377" s="31"/>
      <c r="RDD377" s="30"/>
      <c r="RDE377" s="3"/>
      <c r="RDF377" s="3" t="s">
        <v>24</v>
      </c>
      <c r="RDG377" s="3"/>
      <c r="RDH377" s="3"/>
      <c r="RDI377" s="6"/>
      <c r="RDJ377" s="3"/>
      <c r="RDK377" s="6"/>
      <c r="RDL377" s="3"/>
      <c r="RDM377" s="6"/>
      <c r="RDN377" s="3"/>
      <c r="RDO377" s="6"/>
      <c r="RDP377" s="31"/>
      <c r="RMZ377" s="30"/>
      <c r="RNA377" s="3"/>
      <c r="RNB377" s="3" t="s">
        <v>24</v>
      </c>
      <c r="RNC377" s="3"/>
      <c r="RND377" s="3"/>
      <c r="RNE377" s="6"/>
      <c r="RNF377" s="3"/>
      <c r="RNG377" s="6"/>
      <c r="RNH377" s="3"/>
      <c r="RNI377" s="6"/>
      <c r="RNJ377" s="3"/>
      <c r="RNK377" s="6"/>
      <c r="RNL377" s="31"/>
      <c r="RWV377" s="30"/>
      <c r="RWW377" s="3"/>
      <c r="RWX377" s="3" t="s">
        <v>24</v>
      </c>
      <c r="RWY377" s="3"/>
      <c r="RWZ377" s="3"/>
      <c r="RXA377" s="6"/>
      <c r="RXB377" s="3"/>
      <c r="RXC377" s="6"/>
      <c r="RXD377" s="3"/>
      <c r="RXE377" s="6"/>
      <c r="RXF377" s="3"/>
      <c r="RXG377" s="6"/>
      <c r="RXH377" s="31"/>
      <c r="SGR377" s="30"/>
      <c r="SGS377" s="3"/>
      <c r="SGT377" s="3" t="s">
        <v>24</v>
      </c>
      <c r="SGU377" s="3"/>
      <c r="SGV377" s="3"/>
      <c r="SGW377" s="6"/>
      <c r="SGX377" s="3"/>
      <c r="SGY377" s="6"/>
      <c r="SGZ377" s="3"/>
      <c r="SHA377" s="6"/>
      <c r="SHB377" s="3"/>
      <c r="SHC377" s="6"/>
      <c r="SHD377" s="31"/>
      <c r="SQN377" s="30"/>
      <c r="SQO377" s="3"/>
      <c r="SQP377" s="3" t="s">
        <v>24</v>
      </c>
      <c r="SQQ377" s="3"/>
      <c r="SQR377" s="3"/>
      <c r="SQS377" s="6"/>
      <c r="SQT377" s="3"/>
      <c r="SQU377" s="6"/>
      <c r="SQV377" s="3"/>
      <c r="SQW377" s="6"/>
      <c r="SQX377" s="3"/>
      <c r="SQY377" s="6"/>
      <c r="SQZ377" s="31"/>
      <c r="TAJ377" s="30"/>
      <c r="TAK377" s="3"/>
      <c r="TAL377" s="3" t="s">
        <v>24</v>
      </c>
      <c r="TAM377" s="3"/>
      <c r="TAN377" s="3"/>
      <c r="TAO377" s="6"/>
      <c r="TAP377" s="3"/>
      <c r="TAQ377" s="6"/>
      <c r="TAR377" s="3"/>
      <c r="TAS377" s="6"/>
      <c r="TAT377" s="3"/>
      <c r="TAU377" s="6"/>
      <c r="TAV377" s="31"/>
      <c r="TKF377" s="30"/>
      <c r="TKG377" s="3"/>
      <c r="TKH377" s="3" t="s">
        <v>24</v>
      </c>
      <c r="TKI377" s="3"/>
      <c r="TKJ377" s="3"/>
      <c r="TKK377" s="6"/>
      <c r="TKL377" s="3"/>
      <c r="TKM377" s="6"/>
      <c r="TKN377" s="3"/>
      <c r="TKO377" s="6"/>
      <c r="TKP377" s="3"/>
      <c r="TKQ377" s="6"/>
      <c r="TKR377" s="31"/>
      <c r="TUB377" s="30"/>
      <c r="TUC377" s="3"/>
      <c r="TUD377" s="3" t="s">
        <v>24</v>
      </c>
      <c r="TUE377" s="3"/>
      <c r="TUF377" s="3"/>
      <c r="TUG377" s="6"/>
      <c r="TUH377" s="3"/>
      <c r="TUI377" s="6"/>
      <c r="TUJ377" s="3"/>
      <c r="TUK377" s="6"/>
      <c r="TUL377" s="3"/>
      <c r="TUM377" s="6"/>
      <c r="TUN377" s="31"/>
      <c r="UDX377" s="30"/>
      <c r="UDY377" s="3"/>
      <c r="UDZ377" s="3" t="s">
        <v>24</v>
      </c>
      <c r="UEA377" s="3"/>
      <c r="UEB377" s="3"/>
      <c r="UEC377" s="6"/>
      <c r="UED377" s="3"/>
      <c r="UEE377" s="6"/>
      <c r="UEF377" s="3"/>
      <c r="UEG377" s="6"/>
      <c r="UEH377" s="3"/>
      <c r="UEI377" s="6"/>
      <c r="UEJ377" s="31"/>
      <c r="UNT377" s="30"/>
      <c r="UNU377" s="3"/>
      <c r="UNV377" s="3" t="s">
        <v>24</v>
      </c>
      <c r="UNW377" s="3"/>
      <c r="UNX377" s="3"/>
      <c r="UNY377" s="6"/>
      <c r="UNZ377" s="3"/>
      <c r="UOA377" s="6"/>
      <c r="UOB377" s="3"/>
      <c r="UOC377" s="6"/>
      <c r="UOD377" s="3"/>
      <c r="UOE377" s="6"/>
      <c r="UOF377" s="31"/>
      <c r="UXP377" s="30"/>
      <c r="UXQ377" s="3"/>
      <c r="UXR377" s="3" t="s">
        <v>24</v>
      </c>
      <c r="UXS377" s="3"/>
      <c r="UXT377" s="3"/>
      <c r="UXU377" s="6"/>
      <c r="UXV377" s="3"/>
      <c r="UXW377" s="6"/>
      <c r="UXX377" s="3"/>
      <c r="UXY377" s="6"/>
      <c r="UXZ377" s="3"/>
      <c r="UYA377" s="6"/>
      <c r="UYB377" s="31"/>
      <c r="VHL377" s="30"/>
      <c r="VHM377" s="3"/>
      <c r="VHN377" s="3" t="s">
        <v>24</v>
      </c>
      <c r="VHO377" s="3"/>
      <c r="VHP377" s="3"/>
      <c r="VHQ377" s="6"/>
      <c r="VHR377" s="3"/>
      <c r="VHS377" s="6"/>
      <c r="VHT377" s="3"/>
      <c r="VHU377" s="6"/>
      <c r="VHV377" s="3"/>
      <c r="VHW377" s="6"/>
      <c r="VHX377" s="31"/>
      <c r="VRH377" s="30"/>
      <c r="VRI377" s="3"/>
      <c r="VRJ377" s="3" t="s">
        <v>24</v>
      </c>
      <c r="VRK377" s="3"/>
      <c r="VRL377" s="3"/>
      <c r="VRM377" s="6"/>
      <c r="VRN377" s="3"/>
      <c r="VRO377" s="6"/>
      <c r="VRP377" s="3"/>
      <c r="VRQ377" s="6"/>
      <c r="VRR377" s="3"/>
      <c r="VRS377" s="6"/>
      <c r="VRT377" s="31"/>
      <c r="WBD377" s="30"/>
      <c r="WBE377" s="3"/>
      <c r="WBF377" s="3" t="s">
        <v>24</v>
      </c>
      <c r="WBG377" s="3"/>
      <c r="WBH377" s="3"/>
      <c r="WBI377" s="6"/>
      <c r="WBJ377" s="3"/>
      <c r="WBK377" s="6"/>
      <c r="WBL377" s="3"/>
      <c r="WBM377" s="6"/>
      <c r="WBN377" s="3"/>
      <c r="WBO377" s="6"/>
      <c r="WBP377" s="31"/>
      <c r="WKZ377" s="30"/>
      <c r="WLA377" s="3"/>
      <c r="WLB377" s="3" t="s">
        <v>24</v>
      </c>
      <c r="WLC377" s="3"/>
      <c r="WLD377" s="3"/>
      <c r="WLE377" s="6"/>
      <c r="WLF377" s="3"/>
      <c r="WLG377" s="6"/>
      <c r="WLH377" s="3"/>
      <c r="WLI377" s="6"/>
      <c r="WLJ377" s="3"/>
      <c r="WLK377" s="6"/>
      <c r="WLL377" s="31"/>
      <c r="WUV377" s="30"/>
      <c r="WUW377" s="3"/>
      <c r="WUX377" s="3" t="s">
        <v>24</v>
      </c>
      <c r="WUY377" s="3"/>
      <c r="WUZ377" s="3"/>
      <c r="WVA377" s="6"/>
      <c r="WVB377" s="3"/>
      <c r="WVC377" s="6"/>
      <c r="WVD377" s="3"/>
      <c r="WVE377" s="6"/>
      <c r="WVF377" s="3"/>
      <c r="WVG377" s="6"/>
      <c r="WVH377" s="31"/>
    </row>
    <row r="378" spans="1:16128" ht="15">
      <c r="A378" s="30"/>
      <c r="B378" s="78" t="s">
        <v>202</v>
      </c>
      <c r="C378" s="3" t="s">
        <v>45</v>
      </c>
      <c r="D378" s="59">
        <v>2</v>
      </c>
      <c r="E378" s="59"/>
      <c r="F378" s="59"/>
      <c r="G378" s="59"/>
      <c r="H378" s="59"/>
      <c r="I378" s="59"/>
      <c r="J378" s="59"/>
      <c r="K378" s="63"/>
      <c r="L378" s="54" t="s">
        <v>236</v>
      </c>
      <c r="IJ378" s="30"/>
      <c r="IK378" s="3" t="s">
        <v>134</v>
      </c>
      <c r="IL378" s="78" t="s">
        <v>135</v>
      </c>
      <c r="IM378" s="3" t="s">
        <v>45</v>
      </c>
      <c r="IN378" s="3"/>
      <c r="IO378" s="6">
        <f>IO374</f>
        <v>22</v>
      </c>
      <c r="IP378" s="6">
        <f>42.5/1.18</f>
        <v>36.016949152542374</v>
      </c>
      <c r="IQ378" s="6">
        <f>IO378*IP378</f>
        <v>792.3728813559322</v>
      </c>
      <c r="IR378" s="3"/>
      <c r="IS378" s="6"/>
      <c r="IT378" s="3"/>
      <c r="IU378" s="6"/>
      <c r="IV378" s="31">
        <f>IQ378+IS378+IU378</f>
        <v>792.3728813559322</v>
      </c>
      <c r="SF378" s="30"/>
      <c r="SG378" s="3" t="s">
        <v>134</v>
      </c>
      <c r="SH378" s="78" t="s">
        <v>135</v>
      </c>
      <c r="SI378" s="3" t="s">
        <v>45</v>
      </c>
      <c r="SJ378" s="3"/>
      <c r="SK378" s="6">
        <f>SK374</f>
        <v>22</v>
      </c>
      <c r="SL378" s="6">
        <f>42.5/1.18</f>
        <v>36.016949152542374</v>
      </c>
      <c r="SM378" s="6">
        <f>SK378*SL378</f>
        <v>792.3728813559322</v>
      </c>
      <c r="SN378" s="3"/>
      <c r="SO378" s="6"/>
      <c r="SP378" s="3"/>
      <c r="SQ378" s="6"/>
      <c r="SR378" s="31">
        <f>SM378+SO378+SQ378</f>
        <v>792.3728813559322</v>
      </c>
      <c r="ACB378" s="30"/>
      <c r="ACC378" s="3" t="s">
        <v>134</v>
      </c>
      <c r="ACD378" s="78" t="s">
        <v>135</v>
      </c>
      <c r="ACE378" s="3" t="s">
        <v>45</v>
      </c>
      <c r="ACF378" s="3"/>
      <c r="ACG378" s="6">
        <f>ACG374</f>
        <v>22</v>
      </c>
      <c r="ACH378" s="6">
        <f>42.5/1.18</f>
        <v>36.016949152542374</v>
      </c>
      <c r="ACI378" s="6">
        <f>ACG378*ACH378</f>
        <v>792.3728813559322</v>
      </c>
      <c r="ACJ378" s="3"/>
      <c r="ACK378" s="6"/>
      <c r="ACL378" s="3"/>
      <c r="ACM378" s="6"/>
      <c r="ACN378" s="31">
        <f>ACI378+ACK378+ACM378</f>
        <v>792.3728813559322</v>
      </c>
      <c r="ALX378" s="30"/>
      <c r="ALY378" s="3" t="s">
        <v>134</v>
      </c>
      <c r="ALZ378" s="78" t="s">
        <v>135</v>
      </c>
      <c r="AMA378" s="3" t="s">
        <v>45</v>
      </c>
      <c r="AMB378" s="3"/>
      <c r="AMC378" s="6">
        <f>AMC374</f>
        <v>22</v>
      </c>
      <c r="AMD378" s="6">
        <f>42.5/1.18</f>
        <v>36.016949152542374</v>
      </c>
      <c r="AME378" s="6">
        <f>AMC378*AMD378</f>
        <v>792.3728813559322</v>
      </c>
      <c r="AMF378" s="3"/>
      <c r="AMG378" s="6"/>
      <c r="AMH378" s="3"/>
      <c r="AMI378" s="6"/>
      <c r="AMJ378" s="31">
        <f>AME378+AMG378+AMI378</f>
        <v>792.3728813559322</v>
      </c>
      <c r="AVT378" s="30"/>
      <c r="AVU378" s="3" t="s">
        <v>134</v>
      </c>
      <c r="AVV378" s="78" t="s">
        <v>135</v>
      </c>
      <c r="AVW378" s="3" t="s">
        <v>45</v>
      </c>
      <c r="AVX378" s="3"/>
      <c r="AVY378" s="6">
        <f>AVY374</f>
        <v>22</v>
      </c>
      <c r="AVZ378" s="6">
        <f>42.5/1.18</f>
        <v>36.016949152542374</v>
      </c>
      <c r="AWA378" s="6">
        <f>AVY378*AVZ378</f>
        <v>792.3728813559322</v>
      </c>
      <c r="AWB378" s="3"/>
      <c r="AWC378" s="6"/>
      <c r="AWD378" s="3"/>
      <c r="AWE378" s="6"/>
      <c r="AWF378" s="31">
        <f>AWA378+AWC378+AWE378</f>
        <v>792.3728813559322</v>
      </c>
      <c r="BFP378" s="30"/>
      <c r="BFQ378" s="3" t="s">
        <v>134</v>
      </c>
      <c r="BFR378" s="78" t="s">
        <v>135</v>
      </c>
      <c r="BFS378" s="3" t="s">
        <v>45</v>
      </c>
      <c r="BFT378" s="3"/>
      <c r="BFU378" s="6">
        <f>BFU374</f>
        <v>22</v>
      </c>
      <c r="BFV378" s="6">
        <f>42.5/1.18</f>
        <v>36.016949152542374</v>
      </c>
      <c r="BFW378" s="6">
        <f>BFU378*BFV378</f>
        <v>792.3728813559322</v>
      </c>
      <c r="BFX378" s="3"/>
      <c r="BFY378" s="6"/>
      <c r="BFZ378" s="3"/>
      <c r="BGA378" s="6"/>
      <c r="BGB378" s="31">
        <f>BFW378+BFY378+BGA378</f>
        <v>792.3728813559322</v>
      </c>
      <c r="BPL378" s="30"/>
      <c r="BPM378" s="3" t="s">
        <v>134</v>
      </c>
      <c r="BPN378" s="78" t="s">
        <v>135</v>
      </c>
      <c r="BPO378" s="3" t="s">
        <v>45</v>
      </c>
      <c r="BPP378" s="3"/>
      <c r="BPQ378" s="6">
        <f>BPQ374</f>
        <v>22</v>
      </c>
      <c r="BPR378" s="6">
        <f>42.5/1.18</f>
        <v>36.016949152542374</v>
      </c>
      <c r="BPS378" s="6">
        <f>BPQ378*BPR378</f>
        <v>792.3728813559322</v>
      </c>
      <c r="BPT378" s="3"/>
      <c r="BPU378" s="6"/>
      <c r="BPV378" s="3"/>
      <c r="BPW378" s="6"/>
      <c r="BPX378" s="31">
        <f>BPS378+BPU378+BPW378</f>
        <v>792.3728813559322</v>
      </c>
      <c r="BZH378" s="30"/>
      <c r="BZI378" s="3" t="s">
        <v>134</v>
      </c>
      <c r="BZJ378" s="78" t="s">
        <v>135</v>
      </c>
      <c r="BZK378" s="3" t="s">
        <v>45</v>
      </c>
      <c r="BZL378" s="3"/>
      <c r="BZM378" s="6">
        <f>BZM374</f>
        <v>22</v>
      </c>
      <c r="BZN378" s="6">
        <f>42.5/1.18</f>
        <v>36.016949152542374</v>
      </c>
      <c r="BZO378" s="6">
        <f>BZM378*BZN378</f>
        <v>792.3728813559322</v>
      </c>
      <c r="BZP378" s="3"/>
      <c r="BZQ378" s="6"/>
      <c r="BZR378" s="3"/>
      <c r="BZS378" s="6"/>
      <c r="BZT378" s="31">
        <f>BZO378+BZQ378+BZS378</f>
        <v>792.3728813559322</v>
      </c>
      <c r="CJD378" s="30"/>
      <c r="CJE378" s="3" t="s">
        <v>134</v>
      </c>
      <c r="CJF378" s="78" t="s">
        <v>135</v>
      </c>
      <c r="CJG378" s="3" t="s">
        <v>45</v>
      </c>
      <c r="CJH378" s="3"/>
      <c r="CJI378" s="6">
        <f>CJI374</f>
        <v>22</v>
      </c>
      <c r="CJJ378" s="6">
        <f>42.5/1.18</f>
        <v>36.016949152542374</v>
      </c>
      <c r="CJK378" s="6">
        <f>CJI378*CJJ378</f>
        <v>792.3728813559322</v>
      </c>
      <c r="CJL378" s="3"/>
      <c r="CJM378" s="6"/>
      <c r="CJN378" s="3"/>
      <c r="CJO378" s="6"/>
      <c r="CJP378" s="31">
        <f>CJK378+CJM378+CJO378</f>
        <v>792.3728813559322</v>
      </c>
      <c r="CSZ378" s="30"/>
      <c r="CTA378" s="3" t="s">
        <v>134</v>
      </c>
      <c r="CTB378" s="78" t="s">
        <v>135</v>
      </c>
      <c r="CTC378" s="3" t="s">
        <v>45</v>
      </c>
      <c r="CTD378" s="3"/>
      <c r="CTE378" s="6">
        <f>CTE374</f>
        <v>22</v>
      </c>
      <c r="CTF378" s="6">
        <f>42.5/1.18</f>
        <v>36.016949152542374</v>
      </c>
      <c r="CTG378" s="6">
        <f>CTE378*CTF378</f>
        <v>792.3728813559322</v>
      </c>
      <c r="CTH378" s="3"/>
      <c r="CTI378" s="6"/>
      <c r="CTJ378" s="3"/>
      <c r="CTK378" s="6"/>
      <c r="CTL378" s="31">
        <f>CTG378+CTI378+CTK378</f>
        <v>792.3728813559322</v>
      </c>
      <c r="DCV378" s="30"/>
      <c r="DCW378" s="3" t="s">
        <v>134</v>
      </c>
      <c r="DCX378" s="78" t="s">
        <v>135</v>
      </c>
      <c r="DCY378" s="3" t="s">
        <v>45</v>
      </c>
      <c r="DCZ378" s="3"/>
      <c r="DDA378" s="6">
        <f>DDA374</f>
        <v>22</v>
      </c>
      <c r="DDB378" s="6">
        <f>42.5/1.18</f>
        <v>36.016949152542374</v>
      </c>
      <c r="DDC378" s="6">
        <f>DDA378*DDB378</f>
        <v>792.3728813559322</v>
      </c>
      <c r="DDD378" s="3"/>
      <c r="DDE378" s="6"/>
      <c r="DDF378" s="3"/>
      <c r="DDG378" s="6"/>
      <c r="DDH378" s="31">
        <f>DDC378+DDE378+DDG378</f>
        <v>792.3728813559322</v>
      </c>
      <c r="DMR378" s="30"/>
      <c r="DMS378" s="3" t="s">
        <v>134</v>
      </c>
      <c r="DMT378" s="78" t="s">
        <v>135</v>
      </c>
      <c r="DMU378" s="3" t="s">
        <v>45</v>
      </c>
      <c r="DMV378" s="3"/>
      <c r="DMW378" s="6">
        <f>DMW374</f>
        <v>22</v>
      </c>
      <c r="DMX378" s="6">
        <f>42.5/1.18</f>
        <v>36.016949152542374</v>
      </c>
      <c r="DMY378" s="6">
        <f>DMW378*DMX378</f>
        <v>792.3728813559322</v>
      </c>
      <c r="DMZ378" s="3"/>
      <c r="DNA378" s="6"/>
      <c r="DNB378" s="3"/>
      <c r="DNC378" s="6"/>
      <c r="DND378" s="31">
        <f>DMY378+DNA378+DNC378</f>
        <v>792.3728813559322</v>
      </c>
      <c r="DWN378" s="30"/>
      <c r="DWO378" s="3" t="s">
        <v>134</v>
      </c>
      <c r="DWP378" s="78" t="s">
        <v>135</v>
      </c>
      <c r="DWQ378" s="3" t="s">
        <v>45</v>
      </c>
      <c r="DWR378" s="3"/>
      <c r="DWS378" s="6">
        <f>DWS374</f>
        <v>22</v>
      </c>
      <c r="DWT378" s="6">
        <f>42.5/1.18</f>
        <v>36.016949152542374</v>
      </c>
      <c r="DWU378" s="6">
        <f>DWS378*DWT378</f>
        <v>792.3728813559322</v>
      </c>
      <c r="DWV378" s="3"/>
      <c r="DWW378" s="6"/>
      <c r="DWX378" s="3"/>
      <c r="DWY378" s="6"/>
      <c r="DWZ378" s="31">
        <f>DWU378+DWW378+DWY378</f>
        <v>792.3728813559322</v>
      </c>
      <c r="EGJ378" s="30"/>
      <c r="EGK378" s="3" t="s">
        <v>134</v>
      </c>
      <c r="EGL378" s="78" t="s">
        <v>135</v>
      </c>
      <c r="EGM378" s="3" t="s">
        <v>45</v>
      </c>
      <c r="EGN378" s="3"/>
      <c r="EGO378" s="6">
        <f>EGO374</f>
        <v>22</v>
      </c>
      <c r="EGP378" s="6">
        <f>42.5/1.18</f>
        <v>36.016949152542374</v>
      </c>
      <c r="EGQ378" s="6">
        <f>EGO378*EGP378</f>
        <v>792.3728813559322</v>
      </c>
      <c r="EGR378" s="3"/>
      <c r="EGS378" s="6"/>
      <c r="EGT378" s="3"/>
      <c r="EGU378" s="6"/>
      <c r="EGV378" s="31">
        <f>EGQ378+EGS378+EGU378</f>
        <v>792.3728813559322</v>
      </c>
      <c r="EQF378" s="30"/>
      <c r="EQG378" s="3" t="s">
        <v>134</v>
      </c>
      <c r="EQH378" s="78" t="s">
        <v>135</v>
      </c>
      <c r="EQI378" s="3" t="s">
        <v>45</v>
      </c>
      <c r="EQJ378" s="3"/>
      <c r="EQK378" s="6">
        <f>EQK374</f>
        <v>22</v>
      </c>
      <c r="EQL378" s="6">
        <f>42.5/1.18</f>
        <v>36.016949152542374</v>
      </c>
      <c r="EQM378" s="6">
        <f>EQK378*EQL378</f>
        <v>792.3728813559322</v>
      </c>
      <c r="EQN378" s="3"/>
      <c r="EQO378" s="6"/>
      <c r="EQP378" s="3"/>
      <c r="EQQ378" s="6"/>
      <c r="EQR378" s="31">
        <f>EQM378+EQO378+EQQ378</f>
        <v>792.3728813559322</v>
      </c>
      <c r="FAB378" s="30"/>
      <c r="FAC378" s="3" t="s">
        <v>134</v>
      </c>
      <c r="FAD378" s="78" t="s">
        <v>135</v>
      </c>
      <c r="FAE378" s="3" t="s">
        <v>45</v>
      </c>
      <c r="FAF378" s="3"/>
      <c r="FAG378" s="6">
        <f>FAG374</f>
        <v>22</v>
      </c>
      <c r="FAH378" s="6">
        <f>42.5/1.18</f>
        <v>36.016949152542374</v>
      </c>
      <c r="FAI378" s="6">
        <f>FAG378*FAH378</f>
        <v>792.3728813559322</v>
      </c>
      <c r="FAJ378" s="3"/>
      <c r="FAK378" s="6"/>
      <c r="FAL378" s="3"/>
      <c r="FAM378" s="6"/>
      <c r="FAN378" s="31">
        <f>FAI378+FAK378+FAM378</f>
        <v>792.3728813559322</v>
      </c>
      <c r="FJX378" s="30"/>
      <c r="FJY378" s="3" t="s">
        <v>134</v>
      </c>
      <c r="FJZ378" s="78" t="s">
        <v>135</v>
      </c>
      <c r="FKA378" s="3" t="s">
        <v>45</v>
      </c>
      <c r="FKB378" s="3"/>
      <c r="FKC378" s="6">
        <f>FKC374</f>
        <v>22</v>
      </c>
      <c r="FKD378" s="6">
        <f>42.5/1.18</f>
        <v>36.016949152542374</v>
      </c>
      <c r="FKE378" s="6">
        <f>FKC378*FKD378</f>
        <v>792.3728813559322</v>
      </c>
      <c r="FKF378" s="3"/>
      <c r="FKG378" s="6"/>
      <c r="FKH378" s="3"/>
      <c r="FKI378" s="6"/>
      <c r="FKJ378" s="31">
        <f>FKE378+FKG378+FKI378</f>
        <v>792.3728813559322</v>
      </c>
      <c r="FTT378" s="30"/>
      <c r="FTU378" s="3" t="s">
        <v>134</v>
      </c>
      <c r="FTV378" s="78" t="s">
        <v>135</v>
      </c>
      <c r="FTW378" s="3" t="s">
        <v>45</v>
      </c>
      <c r="FTX378" s="3"/>
      <c r="FTY378" s="6">
        <f>FTY374</f>
        <v>22</v>
      </c>
      <c r="FTZ378" s="6">
        <f>42.5/1.18</f>
        <v>36.016949152542374</v>
      </c>
      <c r="FUA378" s="6">
        <f>FTY378*FTZ378</f>
        <v>792.3728813559322</v>
      </c>
      <c r="FUB378" s="3"/>
      <c r="FUC378" s="6"/>
      <c r="FUD378" s="3"/>
      <c r="FUE378" s="6"/>
      <c r="FUF378" s="31">
        <f>FUA378+FUC378+FUE378</f>
        <v>792.3728813559322</v>
      </c>
      <c r="GDP378" s="30"/>
      <c r="GDQ378" s="3" t="s">
        <v>134</v>
      </c>
      <c r="GDR378" s="78" t="s">
        <v>135</v>
      </c>
      <c r="GDS378" s="3" t="s">
        <v>45</v>
      </c>
      <c r="GDT378" s="3"/>
      <c r="GDU378" s="6">
        <f>GDU374</f>
        <v>22</v>
      </c>
      <c r="GDV378" s="6">
        <f>42.5/1.18</f>
        <v>36.016949152542374</v>
      </c>
      <c r="GDW378" s="6">
        <f>GDU378*GDV378</f>
        <v>792.3728813559322</v>
      </c>
      <c r="GDX378" s="3"/>
      <c r="GDY378" s="6"/>
      <c r="GDZ378" s="3"/>
      <c r="GEA378" s="6"/>
      <c r="GEB378" s="31">
        <f>GDW378+GDY378+GEA378</f>
        <v>792.3728813559322</v>
      </c>
      <c r="GNL378" s="30"/>
      <c r="GNM378" s="3" t="s">
        <v>134</v>
      </c>
      <c r="GNN378" s="78" t="s">
        <v>135</v>
      </c>
      <c r="GNO378" s="3" t="s">
        <v>45</v>
      </c>
      <c r="GNP378" s="3"/>
      <c r="GNQ378" s="6">
        <f>GNQ374</f>
        <v>22</v>
      </c>
      <c r="GNR378" s="6">
        <f>42.5/1.18</f>
        <v>36.016949152542374</v>
      </c>
      <c r="GNS378" s="6">
        <f>GNQ378*GNR378</f>
        <v>792.3728813559322</v>
      </c>
      <c r="GNT378" s="3"/>
      <c r="GNU378" s="6"/>
      <c r="GNV378" s="3"/>
      <c r="GNW378" s="6"/>
      <c r="GNX378" s="31">
        <f>GNS378+GNU378+GNW378</f>
        <v>792.3728813559322</v>
      </c>
      <c r="GXH378" s="30"/>
      <c r="GXI378" s="3" t="s">
        <v>134</v>
      </c>
      <c r="GXJ378" s="78" t="s">
        <v>135</v>
      </c>
      <c r="GXK378" s="3" t="s">
        <v>45</v>
      </c>
      <c r="GXL378" s="3"/>
      <c r="GXM378" s="6">
        <f>GXM374</f>
        <v>22</v>
      </c>
      <c r="GXN378" s="6">
        <f>42.5/1.18</f>
        <v>36.016949152542374</v>
      </c>
      <c r="GXO378" s="6">
        <f>GXM378*GXN378</f>
        <v>792.3728813559322</v>
      </c>
      <c r="GXP378" s="3"/>
      <c r="GXQ378" s="6"/>
      <c r="GXR378" s="3"/>
      <c r="GXS378" s="6"/>
      <c r="GXT378" s="31">
        <f>GXO378+GXQ378+GXS378</f>
        <v>792.3728813559322</v>
      </c>
      <c r="HHD378" s="30"/>
      <c r="HHE378" s="3" t="s">
        <v>134</v>
      </c>
      <c r="HHF378" s="78" t="s">
        <v>135</v>
      </c>
      <c r="HHG378" s="3" t="s">
        <v>45</v>
      </c>
      <c r="HHH378" s="3"/>
      <c r="HHI378" s="6">
        <f>HHI374</f>
        <v>22</v>
      </c>
      <c r="HHJ378" s="6">
        <f>42.5/1.18</f>
        <v>36.016949152542374</v>
      </c>
      <c r="HHK378" s="6">
        <f>HHI378*HHJ378</f>
        <v>792.3728813559322</v>
      </c>
      <c r="HHL378" s="3"/>
      <c r="HHM378" s="6"/>
      <c r="HHN378" s="3"/>
      <c r="HHO378" s="6"/>
      <c r="HHP378" s="31">
        <f>HHK378+HHM378+HHO378</f>
        <v>792.3728813559322</v>
      </c>
      <c r="HQZ378" s="30"/>
      <c r="HRA378" s="3" t="s">
        <v>134</v>
      </c>
      <c r="HRB378" s="78" t="s">
        <v>135</v>
      </c>
      <c r="HRC378" s="3" t="s">
        <v>45</v>
      </c>
      <c r="HRD378" s="3"/>
      <c r="HRE378" s="6">
        <f>HRE374</f>
        <v>22</v>
      </c>
      <c r="HRF378" s="6">
        <f>42.5/1.18</f>
        <v>36.016949152542374</v>
      </c>
      <c r="HRG378" s="6">
        <f>HRE378*HRF378</f>
        <v>792.3728813559322</v>
      </c>
      <c r="HRH378" s="3"/>
      <c r="HRI378" s="6"/>
      <c r="HRJ378" s="3"/>
      <c r="HRK378" s="6"/>
      <c r="HRL378" s="31">
        <f>HRG378+HRI378+HRK378</f>
        <v>792.3728813559322</v>
      </c>
      <c r="IAV378" s="30"/>
      <c r="IAW378" s="3" t="s">
        <v>134</v>
      </c>
      <c r="IAX378" s="78" t="s">
        <v>135</v>
      </c>
      <c r="IAY378" s="3" t="s">
        <v>45</v>
      </c>
      <c r="IAZ378" s="3"/>
      <c r="IBA378" s="6">
        <f>IBA374</f>
        <v>22</v>
      </c>
      <c r="IBB378" s="6">
        <f>42.5/1.18</f>
        <v>36.016949152542374</v>
      </c>
      <c r="IBC378" s="6">
        <f>IBA378*IBB378</f>
        <v>792.3728813559322</v>
      </c>
      <c r="IBD378" s="3"/>
      <c r="IBE378" s="6"/>
      <c r="IBF378" s="3"/>
      <c r="IBG378" s="6"/>
      <c r="IBH378" s="31">
        <f>IBC378+IBE378+IBG378</f>
        <v>792.3728813559322</v>
      </c>
      <c r="IKR378" s="30"/>
      <c r="IKS378" s="3" t="s">
        <v>134</v>
      </c>
      <c r="IKT378" s="78" t="s">
        <v>135</v>
      </c>
      <c r="IKU378" s="3" t="s">
        <v>45</v>
      </c>
      <c r="IKV378" s="3"/>
      <c r="IKW378" s="6">
        <f>IKW374</f>
        <v>22</v>
      </c>
      <c r="IKX378" s="6">
        <f>42.5/1.18</f>
        <v>36.016949152542374</v>
      </c>
      <c r="IKY378" s="6">
        <f>IKW378*IKX378</f>
        <v>792.3728813559322</v>
      </c>
      <c r="IKZ378" s="3"/>
      <c r="ILA378" s="6"/>
      <c r="ILB378" s="3"/>
      <c r="ILC378" s="6"/>
      <c r="ILD378" s="31">
        <f>IKY378+ILA378+ILC378</f>
        <v>792.3728813559322</v>
      </c>
      <c r="IUN378" s="30"/>
      <c r="IUO378" s="3" t="s">
        <v>134</v>
      </c>
      <c r="IUP378" s="78" t="s">
        <v>135</v>
      </c>
      <c r="IUQ378" s="3" t="s">
        <v>45</v>
      </c>
      <c r="IUR378" s="3"/>
      <c r="IUS378" s="6">
        <f>IUS374</f>
        <v>22</v>
      </c>
      <c r="IUT378" s="6">
        <f>42.5/1.18</f>
        <v>36.016949152542374</v>
      </c>
      <c r="IUU378" s="6">
        <f>IUS378*IUT378</f>
        <v>792.3728813559322</v>
      </c>
      <c r="IUV378" s="3"/>
      <c r="IUW378" s="6"/>
      <c r="IUX378" s="3"/>
      <c r="IUY378" s="6"/>
      <c r="IUZ378" s="31">
        <f>IUU378+IUW378+IUY378</f>
        <v>792.3728813559322</v>
      </c>
      <c r="JEJ378" s="30"/>
      <c r="JEK378" s="3" t="s">
        <v>134</v>
      </c>
      <c r="JEL378" s="78" t="s">
        <v>135</v>
      </c>
      <c r="JEM378" s="3" t="s">
        <v>45</v>
      </c>
      <c r="JEN378" s="3"/>
      <c r="JEO378" s="6">
        <f>JEO374</f>
        <v>22</v>
      </c>
      <c r="JEP378" s="6">
        <f>42.5/1.18</f>
        <v>36.016949152542374</v>
      </c>
      <c r="JEQ378" s="6">
        <f>JEO378*JEP378</f>
        <v>792.3728813559322</v>
      </c>
      <c r="JER378" s="3"/>
      <c r="JES378" s="6"/>
      <c r="JET378" s="3"/>
      <c r="JEU378" s="6"/>
      <c r="JEV378" s="31">
        <f>JEQ378+JES378+JEU378</f>
        <v>792.3728813559322</v>
      </c>
      <c r="JOF378" s="30"/>
      <c r="JOG378" s="3" t="s">
        <v>134</v>
      </c>
      <c r="JOH378" s="78" t="s">
        <v>135</v>
      </c>
      <c r="JOI378" s="3" t="s">
        <v>45</v>
      </c>
      <c r="JOJ378" s="3"/>
      <c r="JOK378" s="6">
        <f>JOK374</f>
        <v>22</v>
      </c>
      <c r="JOL378" s="6">
        <f>42.5/1.18</f>
        <v>36.016949152542374</v>
      </c>
      <c r="JOM378" s="6">
        <f>JOK378*JOL378</f>
        <v>792.3728813559322</v>
      </c>
      <c r="JON378" s="3"/>
      <c r="JOO378" s="6"/>
      <c r="JOP378" s="3"/>
      <c r="JOQ378" s="6"/>
      <c r="JOR378" s="31">
        <f>JOM378+JOO378+JOQ378</f>
        <v>792.3728813559322</v>
      </c>
      <c r="JYB378" s="30"/>
      <c r="JYC378" s="3" t="s">
        <v>134</v>
      </c>
      <c r="JYD378" s="78" t="s">
        <v>135</v>
      </c>
      <c r="JYE378" s="3" t="s">
        <v>45</v>
      </c>
      <c r="JYF378" s="3"/>
      <c r="JYG378" s="6">
        <f>JYG374</f>
        <v>22</v>
      </c>
      <c r="JYH378" s="6">
        <f>42.5/1.18</f>
        <v>36.016949152542374</v>
      </c>
      <c r="JYI378" s="6">
        <f>JYG378*JYH378</f>
        <v>792.3728813559322</v>
      </c>
      <c r="JYJ378" s="3"/>
      <c r="JYK378" s="6"/>
      <c r="JYL378" s="3"/>
      <c r="JYM378" s="6"/>
      <c r="JYN378" s="31">
        <f>JYI378+JYK378+JYM378</f>
        <v>792.3728813559322</v>
      </c>
      <c r="KHX378" s="30"/>
      <c r="KHY378" s="3" t="s">
        <v>134</v>
      </c>
      <c r="KHZ378" s="78" t="s">
        <v>135</v>
      </c>
      <c r="KIA378" s="3" t="s">
        <v>45</v>
      </c>
      <c r="KIB378" s="3"/>
      <c r="KIC378" s="6">
        <f>KIC374</f>
        <v>22</v>
      </c>
      <c r="KID378" s="6">
        <f>42.5/1.18</f>
        <v>36.016949152542374</v>
      </c>
      <c r="KIE378" s="6">
        <f>KIC378*KID378</f>
        <v>792.3728813559322</v>
      </c>
      <c r="KIF378" s="3"/>
      <c r="KIG378" s="6"/>
      <c r="KIH378" s="3"/>
      <c r="KII378" s="6"/>
      <c r="KIJ378" s="31">
        <f>KIE378+KIG378+KII378</f>
        <v>792.3728813559322</v>
      </c>
      <c r="KRT378" s="30"/>
      <c r="KRU378" s="3" t="s">
        <v>134</v>
      </c>
      <c r="KRV378" s="78" t="s">
        <v>135</v>
      </c>
      <c r="KRW378" s="3" t="s">
        <v>45</v>
      </c>
      <c r="KRX378" s="3"/>
      <c r="KRY378" s="6">
        <f>KRY374</f>
        <v>22</v>
      </c>
      <c r="KRZ378" s="6">
        <f>42.5/1.18</f>
        <v>36.016949152542374</v>
      </c>
      <c r="KSA378" s="6">
        <f>KRY378*KRZ378</f>
        <v>792.3728813559322</v>
      </c>
      <c r="KSB378" s="3"/>
      <c r="KSC378" s="6"/>
      <c r="KSD378" s="3"/>
      <c r="KSE378" s="6"/>
      <c r="KSF378" s="31">
        <f>KSA378+KSC378+KSE378</f>
        <v>792.3728813559322</v>
      </c>
      <c r="LBP378" s="30"/>
      <c r="LBQ378" s="3" t="s">
        <v>134</v>
      </c>
      <c r="LBR378" s="78" t="s">
        <v>135</v>
      </c>
      <c r="LBS378" s="3" t="s">
        <v>45</v>
      </c>
      <c r="LBT378" s="3"/>
      <c r="LBU378" s="6">
        <f>LBU374</f>
        <v>22</v>
      </c>
      <c r="LBV378" s="6">
        <f>42.5/1.18</f>
        <v>36.016949152542374</v>
      </c>
      <c r="LBW378" s="6">
        <f>LBU378*LBV378</f>
        <v>792.3728813559322</v>
      </c>
      <c r="LBX378" s="3"/>
      <c r="LBY378" s="6"/>
      <c r="LBZ378" s="3"/>
      <c r="LCA378" s="6"/>
      <c r="LCB378" s="31">
        <f>LBW378+LBY378+LCA378</f>
        <v>792.3728813559322</v>
      </c>
      <c r="LLL378" s="30"/>
      <c r="LLM378" s="3" t="s">
        <v>134</v>
      </c>
      <c r="LLN378" s="78" t="s">
        <v>135</v>
      </c>
      <c r="LLO378" s="3" t="s">
        <v>45</v>
      </c>
      <c r="LLP378" s="3"/>
      <c r="LLQ378" s="6">
        <f>LLQ374</f>
        <v>22</v>
      </c>
      <c r="LLR378" s="6">
        <f>42.5/1.18</f>
        <v>36.016949152542374</v>
      </c>
      <c r="LLS378" s="6">
        <f>LLQ378*LLR378</f>
        <v>792.3728813559322</v>
      </c>
      <c r="LLT378" s="3"/>
      <c r="LLU378" s="6"/>
      <c r="LLV378" s="3"/>
      <c r="LLW378" s="6"/>
      <c r="LLX378" s="31">
        <f>LLS378+LLU378+LLW378</f>
        <v>792.3728813559322</v>
      </c>
      <c r="LVH378" s="30"/>
      <c r="LVI378" s="3" t="s">
        <v>134</v>
      </c>
      <c r="LVJ378" s="78" t="s">
        <v>135</v>
      </c>
      <c r="LVK378" s="3" t="s">
        <v>45</v>
      </c>
      <c r="LVL378" s="3"/>
      <c r="LVM378" s="6">
        <f>LVM374</f>
        <v>22</v>
      </c>
      <c r="LVN378" s="6">
        <f>42.5/1.18</f>
        <v>36.016949152542374</v>
      </c>
      <c r="LVO378" s="6">
        <f>LVM378*LVN378</f>
        <v>792.3728813559322</v>
      </c>
      <c r="LVP378" s="3"/>
      <c r="LVQ378" s="6"/>
      <c r="LVR378" s="3"/>
      <c r="LVS378" s="6"/>
      <c r="LVT378" s="31">
        <f>LVO378+LVQ378+LVS378</f>
        <v>792.3728813559322</v>
      </c>
      <c r="MFD378" s="30"/>
      <c r="MFE378" s="3" t="s">
        <v>134</v>
      </c>
      <c r="MFF378" s="78" t="s">
        <v>135</v>
      </c>
      <c r="MFG378" s="3" t="s">
        <v>45</v>
      </c>
      <c r="MFH378" s="3"/>
      <c r="MFI378" s="6">
        <f>MFI374</f>
        <v>22</v>
      </c>
      <c r="MFJ378" s="6">
        <f>42.5/1.18</f>
        <v>36.016949152542374</v>
      </c>
      <c r="MFK378" s="6">
        <f>MFI378*MFJ378</f>
        <v>792.3728813559322</v>
      </c>
      <c r="MFL378" s="3"/>
      <c r="MFM378" s="6"/>
      <c r="MFN378" s="3"/>
      <c r="MFO378" s="6"/>
      <c r="MFP378" s="31">
        <f>MFK378+MFM378+MFO378</f>
        <v>792.3728813559322</v>
      </c>
      <c r="MOZ378" s="30"/>
      <c r="MPA378" s="3" t="s">
        <v>134</v>
      </c>
      <c r="MPB378" s="78" t="s">
        <v>135</v>
      </c>
      <c r="MPC378" s="3" t="s">
        <v>45</v>
      </c>
      <c r="MPD378" s="3"/>
      <c r="MPE378" s="6">
        <f>MPE374</f>
        <v>22</v>
      </c>
      <c r="MPF378" s="6">
        <f>42.5/1.18</f>
        <v>36.016949152542374</v>
      </c>
      <c r="MPG378" s="6">
        <f>MPE378*MPF378</f>
        <v>792.3728813559322</v>
      </c>
      <c r="MPH378" s="3"/>
      <c r="MPI378" s="6"/>
      <c r="MPJ378" s="3"/>
      <c r="MPK378" s="6"/>
      <c r="MPL378" s="31">
        <f>MPG378+MPI378+MPK378</f>
        <v>792.3728813559322</v>
      </c>
      <c r="MYV378" s="30"/>
      <c r="MYW378" s="3" t="s">
        <v>134</v>
      </c>
      <c r="MYX378" s="78" t="s">
        <v>135</v>
      </c>
      <c r="MYY378" s="3" t="s">
        <v>45</v>
      </c>
      <c r="MYZ378" s="3"/>
      <c r="MZA378" s="6">
        <f>MZA374</f>
        <v>22</v>
      </c>
      <c r="MZB378" s="6">
        <f>42.5/1.18</f>
        <v>36.016949152542374</v>
      </c>
      <c r="MZC378" s="6">
        <f>MZA378*MZB378</f>
        <v>792.3728813559322</v>
      </c>
      <c r="MZD378" s="3"/>
      <c r="MZE378" s="6"/>
      <c r="MZF378" s="3"/>
      <c r="MZG378" s="6"/>
      <c r="MZH378" s="31">
        <f>MZC378+MZE378+MZG378</f>
        <v>792.3728813559322</v>
      </c>
      <c r="NIR378" s="30"/>
      <c r="NIS378" s="3" t="s">
        <v>134</v>
      </c>
      <c r="NIT378" s="78" t="s">
        <v>135</v>
      </c>
      <c r="NIU378" s="3" t="s">
        <v>45</v>
      </c>
      <c r="NIV378" s="3"/>
      <c r="NIW378" s="6">
        <f>NIW374</f>
        <v>22</v>
      </c>
      <c r="NIX378" s="6">
        <f>42.5/1.18</f>
        <v>36.016949152542374</v>
      </c>
      <c r="NIY378" s="6">
        <f>NIW378*NIX378</f>
        <v>792.3728813559322</v>
      </c>
      <c r="NIZ378" s="3"/>
      <c r="NJA378" s="6"/>
      <c r="NJB378" s="3"/>
      <c r="NJC378" s="6"/>
      <c r="NJD378" s="31">
        <f>NIY378+NJA378+NJC378</f>
        <v>792.3728813559322</v>
      </c>
      <c r="NSN378" s="30"/>
      <c r="NSO378" s="3" t="s">
        <v>134</v>
      </c>
      <c r="NSP378" s="78" t="s">
        <v>135</v>
      </c>
      <c r="NSQ378" s="3" t="s">
        <v>45</v>
      </c>
      <c r="NSR378" s="3"/>
      <c r="NSS378" s="6">
        <f>NSS374</f>
        <v>22</v>
      </c>
      <c r="NST378" s="6">
        <f>42.5/1.18</f>
        <v>36.016949152542374</v>
      </c>
      <c r="NSU378" s="6">
        <f>NSS378*NST378</f>
        <v>792.3728813559322</v>
      </c>
      <c r="NSV378" s="3"/>
      <c r="NSW378" s="6"/>
      <c r="NSX378" s="3"/>
      <c r="NSY378" s="6"/>
      <c r="NSZ378" s="31">
        <f>NSU378+NSW378+NSY378</f>
        <v>792.3728813559322</v>
      </c>
      <c r="OCJ378" s="30"/>
      <c r="OCK378" s="3" t="s">
        <v>134</v>
      </c>
      <c r="OCL378" s="78" t="s">
        <v>135</v>
      </c>
      <c r="OCM378" s="3" t="s">
        <v>45</v>
      </c>
      <c r="OCN378" s="3"/>
      <c r="OCO378" s="6">
        <f>OCO374</f>
        <v>22</v>
      </c>
      <c r="OCP378" s="6">
        <f>42.5/1.18</f>
        <v>36.016949152542374</v>
      </c>
      <c r="OCQ378" s="6">
        <f>OCO378*OCP378</f>
        <v>792.3728813559322</v>
      </c>
      <c r="OCR378" s="3"/>
      <c r="OCS378" s="6"/>
      <c r="OCT378" s="3"/>
      <c r="OCU378" s="6"/>
      <c r="OCV378" s="31">
        <f>OCQ378+OCS378+OCU378</f>
        <v>792.3728813559322</v>
      </c>
      <c r="OMF378" s="30"/>
      <c r="OMG378" s="3" t="s">
        <v>134</v>
      </c>
      <c r="OMH378" s="78" t="s">
        <v>135</v>
      </c>
      <c r="OMI378" s="3" t="s">
        <v>45</v>
      </c>
      <c r="OMJ378" s="3"/>
      <c r="OMK378" s="6">
        <f>OMK374</f>
        <v>22</v>
      </c>
      <c r="OML378" s="6">
        <f>42.5/1.18</f>
        <v>36.016949152542374</v>
      </c>
      <c r="OMM378" s="6">
        <f>OMK378*OML378</f>
        <v>792.3728813559322</v>
      </c>
      <c r="OMN378" s="3"/>
      <c r="OMO378" s="6"/>
      <c r="OMP378" s="3"/>
      <c r="OMQ378" s="6"/>
      <c r="OMR378" s="31">
        <f>OMM378+OMO378+OMQ378</f>
        <v>792.3728813559322</v>
      </c>
      <c r="OWB378" s="30"/>
      <c r="OWC378" s="3" t="s">
        <v>134</v>
      </c>
      <c r="OWD378" s="78" t="s">
        <v>135</v>
      </c>
      <c r="OWE378" s="3" t="s">
        <v>45</v>
      </c>
      <c r="OWF378" s="3"/>
      <c r="OWG378" s="6">
        <f>OWG374</f>
        <v>22</v>
      </c>
      <c r="OWH378" s="6">
        <f>42.5/1.18</f>
        <v>36.016949152542374</v>
      </c>
      <c r="OWI378" s="6">
        <f>OWG378*OWH378</f>
        <v>792.3728813559322</v>
      </c>
      <c r="OWJ378" s="3"/>
      <c r="OWK378" s="6"/>
      <c r="OWL378" s="3"/>
      <c r="OWM378" s="6"/>
      <c r="OWN378" s="31">
        <f>OWI378+OWK378+OWM378</f>
        <v>792.3728813559322</v>
      </c>
      <c r="PFX378" s="30"/>
      <c r="PFY378" s="3" t="s">
        <v>134</v>
      </c>
      <c r="PFZ378" s="78" t="s">
        <v>135</v>
      </c>
      <c r="PGA378" s="3" t="s">
        <v>45</v>
      </c>
      <c r="PGB378" s="3"/>
      <c r="PGC378" s="6">
        <f>PGC374</f>
        <v>22</v>
      </c>
      <c r="PGD378" s="6">
        <f>42.5/1.18</f>
        <v>36.016949152542374</v>
      </c>
      <c r="PGE378" s="6">
        <f>PGC378*PGD378</f>
        <v>792.3728813559322</v>
      </c>
      <c r="PGF378" s="3"/>
      <c r="PGG378" s="6"/>
      <c r="PGH378" s="3"/>
      <c r="PGI378" s="6"/>
      <c r="PGJ378" s="31">
        <f>PGE378+PGG378+PGI378</f>
        <v>792.3728813559322</v>
      </c>
      <c r="PPT378" s="30"/>
      <c r="PPU378" s="3" t="s">
        <v>134</v>
      </c>
      <c r="PPV378" s="78" t="s">
        <v>135</v>
      </c>
      <c r="PPW378" s="3" t="s">
        <v>45</v>
      </c>
      <c r="PPX378" s="3"/>
      <c r="PPY378" s="6">
        <f>PPY374</f>
        <v>22</v>
      </c>
      <c r="PPZ378" s="6">
        <f>42.5/1.18</f>
        <v>36.016949152542374</v>
      </c>
      <c r="PQA378" s="6">
        <f>PPY378*PPZ378</f>
        <v>792.3728813559322</v>
      </c>
      <c r="PQB378" s="3"/>
      <c r="PQC378" s="6"/>
      <c r="PQD378" s="3"/>
      <c r="PQE378" s="6"/>
      <c r="PQF378" s="31">
        <f>PQA378+PQC378+PQE378</f>
        <v>792.3728813559322</v>
      </c>
      <c r="PZP378" s="30"/>
      <c r="PZQ378" s="3" t="s">
        <v>134</v>
      </c>
      <c r="PZR378" s="78" t="s">
        <v>135</v>
      </c>
      <c r="PZS378" s="3" t="s">
        <v>45</v>
      </c>
      <c r="PZT378" s="3"/>
      <c r="PZU378" s="6">
        <f>PZU374</f>
        <v>22</v>
      </c>
      <c r="PZV378" s="6">
        <f>42.5/1.18</f>
        <v>36.016949152542374</v>
      </c>
      <c r="PZW378" s="6">
        <f>PZU378*PZV378</f>
        <v>792.3728813559322</v>
      </c>
      <c r="PZX378" s="3"/>
      <c r="PZY378" s="6"/>
      <c r="PZZ378" s="3"/>
      <c r="QAA378" s="6"/>
      <c r="QAB378" s="31">
        <f>PZW378+PZY378+QAA378</f>
        <v>792.3728813559322</v>
      </c>
      <c r="QJL378" s="30"/>
      <c r="QJM378" s="3" t="s">
        <v>134</v>
      </c>
      <c r="QJN378" s="78" t="s">
        <v>135</v>
      </c>
      <c r="QJO378" s="3" t="s">
        <v>45</v>
      </c>
      <c r="QJP378" s="3"/>
      <c r="QJQ378" s="6">
        <f>QJQ374</f>
        <v>22</v>
      </c>
      <c r="QJR378" s="6">
        <f>42.5/1.18</f>
        <v>36.016949152542374</v>
      </c>
      <c r="QJS378" s="6">
        <f>QJQ378*QJR378</f>
        <v>792.3728813559322</v>
      </c>
      <c r="QJT378" s="3"/>
      <c r="QJU378" s="6"/>
      <c r="QJV378" s="3"/>
      <c r="QJW378" s="6"/>
      <c r="QJX378" s="31">
        <f>QJS378+QJU378+QJW378</f>
        <v>792.3728813559322</v>
      </c>
      <c r="QTH378" s="30"/>
      <c r="QTI378" s="3" t="s">
        <v>134</v>
      </c>
      <c r="QTJ378" s="78" t="s">
        <v>135</v>
      </c>
      <c r="QTK378" s="3" t="s">
        <v>45</v>
      </c>
      <c r="QTL378" s="3"/>
      <c r="QTM378" s="6">
        <f>QTM374</f>
        <v>22</v>
      </c>
      <c r="QTN378" s="6">
        <f>42.5/1.18</f>
        <v>36.016949152542374</v>
      </c>
      <c r="QTO378" s="6">
        <f>QTM378*QTN378</f>
        <v>792.3728813559322</v>
      </c>
      <c r="QTP378" s="3"/>
      <c r="QTQ378" s="6"/>
      <c r="QTR378" s="3"/>
      <c r="QTS378" s="6"/>
      <c r="QTT378" s="31">
        <f>QTO378+QTQ378+QTS378</f>
        <v>792.3728813559322</v>
      </c>
      <c r="RDD378" s="30"/>
      <c r="RDE378" s="3" t="s">
        <v>134</v>
      </c>
      <c r="RDF378" s="78" t="s">
        <v>135</v>
      </c>
      <c r="RDG378" s="3" t="s">
        <v>45</v>
      </c>
      <c r="RDH378" s="3"/>
      <c r="RDI378" s="6">
        <f>RDI374</f>
        <v>22</v>
      </c>
      <c r="RDJ378" s="6">
        <f>42.5/1.18</f>
        <v>36.016949152542374</v>
      </c>
      <c r="RDK378" s="6">
        <f>RDI378*RDJ378</f>
        <v>792.3728813559322</v>
      </c>
      <c r="RDL378" s="3"/>
      <c r="RDM378" s="6"/>
      <c r="RDN378" s="3"/>
      <c r="RDO378" s="6"/>
      <c r="RDP378" s="31">
        <f>RDK378+RDM378+RDO378</f>
        <v>792.3728813559322</v>
      </c>
      <c r="RMZ378" s="30"/>
      <c r="RNA378" s="3" t="s">
        <v>134</v>
      </c>
      <c r="RNB378" s="78" t="s">
        <v>135</v>
      </c>
      <c r="RNC378" s="3" t="s">
        <v>45</v>
      </c>
      <c r="RND378" s="3"/>
      <c r="RNE378" s="6">
        <f>RNE374</f>
        <v>22</v>
      </c>
      <c r="RNF378" s="6">
        <f>42.5/1.18</f>
        <v>36.016949152542374</v>
      </c>
      <c r="RNG378" s="6">
        <f>RNE378*RNF378</f>
        <v>792.3728813559322</v>
      </c>
      <c r="RNH378" s="3"/>
      <c r="RNI378" s="6"/>
      <c r="RNJ378" s="3"/>
      <c r="RNK378" s="6"/>
      <c r="RNL378" s="31">
        <f>RNG378+RNI378+RNK378</f>
        <v>792.3728813559322</v>
      </c>
      <c r="RWV378" s="30"/>
      <c r="RWW378" s="3" t="s">
        <v>134</v>
      </c>
      <c r="RWX378" s="78" t="s">
        <v>135</v>
      </c>
      <c r="RWY378" s="3" t="s">
        <v>45</v>
      </c>
      <c r="RWZ378" s="3"/>
      <c r="RXA378" s="6">
        <f>RXA374</f>
        <v>22</v>
      </c>
      <c r="RXB378" s="6">
        <f>42.5/1.18</f>
        <v>36.016949152542374</v>
      </c>
      <c r="RXC378" s="6">
        <f>RXA378*RXB378</f>
        <v>792.3728813559322</v>
      </c>
      <c r="RXD378" s="3"/>
      <c r="RXE378" s="6"/>
      <c r="RXF378" s="3"/>
      <c r="RXG378" s="6"/>
      <c r="RXH378" s="31">
        <f>RXC378+RXE378+RXG378</f>
        <v>792.3728813559322</v>
      </c>
      <c r="SGR378" s="30"/>
      <c r="SGS378" s="3" t="s">
        <v>134</v>
      </c>
      <c r="SGT378" s="78" t="s">
        <v>135</v>
      </c>
      <c r="SGU378" s="3" t="s">
        <v>45</v>
      </c>
      <c r="SGV378" s="3"/>
      <c r="SGW378" s="6">
        <f>SGW374</f>
        <v>22</v>
      </c>
      <c r="SGX378" s="6">
        <f>42.5/1.18</f>
        <v>36.016949152542374</v>
      </c>
      <c r="SGY378" s="6">
        <f>SGW378*SGX378</f>
        <v>792.3728813559322</v>
      </c>
      <c r="SGZ378" s="3"/>
      <c r="SHA378" s="6"/>
      <c r="SHB378" s="3"/>
      <c r="SHC378" s="6"/>
      <c r="SHD378" s="31">
        <f>SGY378+SHA378+SHC378</f>
        <v>792.3728813559322</v>
      </c>
      <c r="SQN378" s="30"/>
      <c r="SQO378" s="3" t="s">
        <v>134</v>
      </c>
      <c r="SQP378" s="78" t="s">
        <v>135</v>
      </c>
      <c r="SQQ378" s="3" t="s">
        <v>45</v>
      </c>
      <c r="SQR378" s="3"/>
      <c r="SQS378" s="6">
        <f>SQS374</f>
        <v>22</v>
      </c>
      <c r="SQT378" s="6">
        <f>42.5/1.18</f>
        <v>36.016949152542374</v>
      </c>
      <c r="SQU378" s="6">
        <f>SQS378*SQT378</f>
        <v>792.3728813559322</v>
      </c>
      <c r="SQV378" s="3"/>
      <c r="SQW378" s="6"/>
      <c r="SQX378" s="3"/>
      <c r="SQY378" s="6"/>
      <c r="SQZ378" s="31">
        <f>SQU378+SQW378+SQY378</f>
        <v>792.3728813559322</v>
      </c>
      <c r="TAJ378" s="30"/>
      <c r="TAK378" s="3" t="s">
        <v>134</v>
      </c>
      <c r="TAL378" s="78" t="s">
        <v>135</v>
      </c>
      <c r="TAM378" s="3" t="s">
        <v>45</v>
      </c>
      <c r="TAN378" s="3"/>
      <c r="TAO378" s="6">
        <f>TAO374</f>
        <v>22</v>
      </c>
      <c r="TAP378" s="6">
        <f>42.5/1.18</f>
        <v>36.016949152542374</v>
      </c>
      <c r="TAQ378" s="6">
        <f>TAO378*TAP378</f>
        <v>792.3728813559322</v>
      </c>
      <c r="TAR378" s="3"/>
      <c r="TAS378" s="6"/>
      <c r="TAT378" s="3"/>
      <c r="TAU378" s="6"/>
      <c r="TAV378" s="31">
        <f>TAQ378+TAS378+TAU378</f>
        <v>792.3728813559322</v>
      </c>
      <c r="TKF378" s="30"/>
      <c r="TKG378" s="3" t="s">
        <v>134</v>
      </c>
      <c r="TKH378" s="78" t="s">
        <v>135</v>
      </c>
      <c r="TKI378" s="3" t="s">
        <v>45</v>
      </c>
      <c r="TKJ378" s="3"/>
      <c r="TKK378" s="6">
        <f>TKK374</f>
        <v>22</v>
      </c>
      <c r="TKL378" s="6">
        <f>42.5/1.18</f>
        <v>36.016949152542374</v>
      </c>
      <c r="TKM378" s="6">
        <f>TKK378*TKL378</f>
        <v>792.3728813559322</v>
      </c>
      <c r="TKN378" s="3"/>
      <c r="TKO378" s="6"/>
      <c r="TKP378" s="3"/>
      <c r="TKQ378" s="6"/>
      <c r="TKR378" s="31">
        <f>TKM378+TKO378+TKQ378</f>
        <v>792.3728813559322</v>
      </c>
      <c r="TUB378" s="30"/>
      <c r="TUC378" s="3" t="s">
        <v>134</v>
      </c>
      <c r="TUD378" s="78" t="s">
        <v>135</v>
      </c>
      <c r="TUE378" s="3" t="s">
        <v>45</v>
      </c>
      <c r="TUF378" s="3"/>
      <c r="TUG378" s="6">
        <f>TUG374</f>
        <v>22</v>
      </c>
      <c r="TUH378" s="6">
        <f>42.5/1.18</f>
        <v>36.016949152542374</v>
      </c>
      <c r="TUI378" s="6">
        <f>TUG378*TUH378</f>
        <v>792.3728813559322</v>
      </c>
      <c r="TUJ378" s="3"/>
      <c r="TUK378" s="6"/>
      <c r="TUL378" s="3"/>
      <c r="TUM378" s="6"/>
      <c r="TUN378" s="31">
        <f>TUI378+TUK378+TUM378</f>
        <v>792.3728813559322</v>
      </c>
      <c r="UDX378" s="30"/>
      <c r="UDY378" s="3" t="s">
        <v>134</v>
      </c>
      <c r="UDZ378" s="78" t="s">
        <v>135</v>
      </c>
      <c r="UEA378" s="3" t="s">
        <v>45</v>
      </c>
      <c r="UEB378" s="3"/>
      <c r="UEC378" s="6">
        <f>UEC374</f>
        <v>22</v>
      </c>
      <c r="UED378" s="6">
        <f>42.5/1.18</f>
        <v>36.016949152542374</v>
      </c>
      <c r="UEE378" s="6">
        <f>UEC378*UED378</f>
        <v>792.3728813559322</v>
      </c>
      <c r="UEF378" s="3"/>
      <c r="UEG378" s="6"/>
      <c r="UEH378" s="3"/>
      <c r="UEI378" s="6"/>
      <c r="UEJ378" s="31">
        <f>UEE378+UEG378+UEI378</f>
        <v>792.3728813559322</v>
      </c>
      <c r="UNT378" s="30"/>
      <c r="UNU378" s="3" t="s">
        <v>134</v>
      </c>
      <c r="UNV378" s="78" t="s">
        <v>135</v>
      </c>
      <c r="UNW378" s="3" t="s">
        <v>45</v>
      </c>
      <c r="UNX378" s="3"/>
      <c r="UNY378" s="6">
        <f>UNY374</f>
        <v>22</v>
      </c>
      <c r="UNZ378" s="6">
        <f>42.5/1.18</f>
        <v>36.016949152542374</v>
      </c>
      <c r="UOA378" s="6">
        <f>UNY378*UNZ378</f>
        <v>792.3728813559322</v>
      </c>
      <c r="UOB378" s="3"/>
      <c r="UOC378" s="6"/>
      <c r="UOD378" s="3"/>
      <c r="UOE378" s="6"/>
      <c r="UOF378" s="31">
        <f>UOA378+UOC378+UOE378</f>
        <v>792.3728813559322</v>
      </c>
      <c r="UXP378" s="30"/>
      <c r="UXQ378" s="3" t="s">
        <v>134</v>
      </c>
      <c r="UXR378" s="78" t="s">
        <v>135</v>
      </c>
      <c r="UXS378" s="3" t="s">
        <v>45</v>
      </c>
      <c r="UXT378" s="3"/>
      <c r="UXU378" s="6">
        <f>UXU374</f>
        <v>22</v>
      </c>
      <c r="UXV378" s="6">
        <f>42.5/1.18</f>
        <v>36.016949152542374</v>
      </c>
      <c r="UXW378" s="6">
        <f>UXU378*UXV378</f>
        <v>792.3728813559322</v>
      </c>
      <c r="UXX378" s="3"/>
      <c r="UXY378" s="6"/>
      <c r="UXZ378" s="3"/>
      <c r="UYA378" s="6"/>
      <c r="UYB378" s="31">
        <f>UXW378+UXY378+UYA378</f>
        <v>792.3728813559322</v>
      </c>
      <c r="VHL378" s="30"/>
      <c r="VHM378" s="3" t="s">
        <v>134</v>
      </c>
      <c r="VHN378" s="78" t="s">
        <v>135</v>
      </c>
      <c r="VHO378" s="3" t="s">
        <v>45</v>
      </c>
      <c r="VHP378" s="3"/>
      <c r="VHQ378" s="6">
        <f>VHQ374</f>
        <v>22</v>
      </c>
      <c r="VHR378" s="6">
        <f>42.5/1.18</f>
        <v>36.016949152542374</v>
      </c>
      <c r="VHS378" s="6">
        <f>VHQ378*VHR378</f>
        <v>792.3728813559322</v>
      </c>
      <c r="VHT378" s="3"/>
      <c r="VHU378" s="6"/>
      <c r="VHV378" s="3"/>
      <c r="VHW378" s="6"/>
      <c r="VHX378" s="31">
        <f>VHS378+VHU378+VHW378</f>
        <v>792.3728813559322</v>
      </c>
      <c r="VRH378" s="30"/>
      <c r="VRI378" s="3" t="s">
        <v>134</v>
      </c>
      <c r="VRJ378" s="78" t="s">
        <v>135</v>
      </c>
      <c r="VRK378" s="3" t="s">
        <v>45</v>
      </c>
      <c r="VRL378" s="3"/>
      <c r="VRM378" s="6">
        <f>VRM374</f>
        <v>22</v>
      </c>
      <c r="VRN378" s="6">
        <f>42.5/1.18</f>
        <v>36.016949152542374</v>
      </c>
      <c r="VRO378" s="6">
        <f>VRM378*VRN378</f>
        <v>792.3728813559322</v>
      </c>
      <c r="VRP378" s="3"/>
      <c r="VRQ378" s="6"/>
      <c r="VRR378" s="3"/>
      <c r="VRS378" s="6"/>
      <c r="VRT378" s="31">
        <f>VRO378+VRQ378+VRS378</f>
        <v>792.3728813559322</v>
      </c>
      <c r="WBD378" s="30"/>
      <c r="WBE378" s="3" t="s">
        <v>134</v>
      </c>
      <c r="WBF378" s="78" t="s">
        <v>135</v>
      </c>
      <c r="WBG378" s="3" t="s">
        <v>45</v>
      </c>
      <c r="WBH378" s="3"/>
      <c r="WBI378" s="6">
        <f>WBI374</f>
        <v>22</v>
      </c>
      <c r="WBJ378" s="6">
        <f>42.5/1.18</f>
        <v>36.016949152542374</v>
      </c>
      <c r="WBK378" s="6">
        <f>WBI378*WBJ378</f>
        <v>792.3728813559322</v>
      </c>
      <c r="WBL378" s="3"/>
      <c r="WBM378" s="6"/>
      <c r="WBN378" s="3"/>
      <c r="WBO378" s="6"/>
      <c r="WBP378" s="31">
        <f>WBK378+WBM378+WBO378</f>
        <v>792.3728813559322</v>
      </c>
      <c r="WKZ378" s="30"/>
      <c r="WLA378" s="3" t="s">
        <v>134</v>
      </c>
      <c r="WLB378" s="78" t="s">
        <v>135</v>
      </c>
      <c r="WLC378" s="3" t="s">
        <v>45</v>
      </c>
      <c r="WLD378" s="3"/>
      <c r="WLE378" s="6">
        <f>WLE374</f>
        <v>22</v>
      </c>
      <c r="WLF378" s="6">
        <f>42.5/1.18</f>
        <v>36.016949152542374</v>
      </c>
      <c r="WLG378" s="6">
        <f>WLE378*WLF378</f>
        <v>792.3728813559322</v>
      </c>
      <c r="WLH378" s="3"/>
      <c r="WLI378" s="6"/>
      <c r="WLJ378" s="3"/>
      <c r="WLK378" s="6"/>
      <c r="WLL378" s="31">
        <f>WLG378+WLI378+WLK378</f>
        <v>792.3728813559322</v>
      </c>
      <c r="WUV378" s="30"/>
      <c r="WUW378" s="3" t="s">
        <v>134</v>
      </c>
      <c r="WUX378" s="78" t="s">
        <v>135</v>
      </c>
      <c r="WUY378" s="3" t="s">
        <v>45</v>
      </c>
      <c r="WUZ378" s="3"/>
      <c r="WVA378" s="6">
        <f>WVA374</f>
        <v>22</v>
      </c>
      <c r="WVB378" s="6">
        <f>42.5/1.18</f>
        <v>36.016949152542374</v>
      </c>
      <c r="WVC378" s="6">
        <f>WVA378*WVB378</f>
        <v>792.3728813559322</v>
      </c>
      <c r="WVD378" s="3"/>
      <c r="WVE378" s="6"/>
      <c r="WVF378" s="3"/>
      <c r="WVG378" s="6"/>
      <c r="WVH378" s="31">
        <f>WVC378+WVE378+WVG378</f>
        <v>792.3728813559322</v>
      </c>
    </row>
    <row r="379" spans="1:16128" ht="15">
      <c r="A379" s="30"/>
      <c r="B379" s="78" t="s">
        <v>25</v>
      </c>
      <c r="C379" s="3" t="s">
        <v>17</v>
      </c>
      <c r="D379" s="59">
        <v>0.048</v>
      </c>
      <c r="E379" s="59"/>
      <c r="F379" s="59"/>
      <c r="G379" s="59"/>
      <c r="H379" s="59"/>
      <c r="I379" s="59"/>
      <c r="J379" s="59"/>
      <c r="K379" s="63"/>
      <c r="L379" s="54" t="s">
        <v>222</v>
      </c>
      <c r="IJ379" s="30"/>
      <c r="IK379" s="3"/>
      <c r="IL379" s="78" t="s">
        <v>25</v>
      </c>
      <c r="IM379" s="3" t="s">
        <v>17</v>
      </c>
      <c r="IN379" s="4">
        <v>0.024</v>
      </c>
      <c r="IO379" s="6">
        <f>IO374*IN379</f>
        <v>0.528</v>
      </c>
      <c r="IP379" s="3">
        <v>3.2</v>
      </c>
      <c r="IQ379" s="6">
        <f>IP379*IO379</f>
        <v>1.6896000000000002</v>
      </c>
      <c r="IR379" s="3"/>
      <c r="IS379" s="6"/>
      <c r="IT379" s="3"/>
      <c r="IU379" s="6"/>
      <c r="IV379" s="31">
        <f>IQ379+IS379+IU379</f>
        <v>1.6896000000000002</v>
      </c>
      <c r="SF379" s="30"/>
      <c r="SG379" s="3"/>
      <c r="SH379" s="78" t="s">
        <v>25</v>
      </c>
      <c r="SI379" s="3" t="s">
        <v>17</v>
      </c>
      <c r="SJ379" s="4">
        <v>0.024</v>
      </c>
      <c r="SK379" s="6">
        <f>SK374*SJ379</f>
        <v>0.528</v>
      </c>
      <c r="SL379" s="3">
        <v>3.2</v>
      </c>
      <c r="SM379" s="6">
        <f>SL379*SK379</f>
        <v>1.6896000000000002</v>
      </c>
      <c r="SN379" s="3"/>
      <c r="SO379" s="6"/>
      <c r="SP379" s="3"/>
      <c r="SQ379" s="6"/>
      <c r="SR379" s="31">
        <f>SM379+SO379+SQ379</f>
        <v>1.6896000000000002</v>
      </c>
      <c r="ACB379" s="30"/>
      <c r="ACC379" s="3"/>
      <c r="ACD379" s="78" t="s">
        <v>25</v>
      </c>
      <c r="ACE379" s="3" t="s">
        <v>17</v>
      </c>
      <c r="ACF379" s="4">
        <v>0.024</v>
      </c>
      <c r="ACG379" s="6">
        <f>ACG374*ACF379</f>
        <v>0.528</v>
      </c>
      <c r="ACH379" s="3">
        <v>3.2</v>
      </c>
      <c r="ACI379" s="6">
        <f>ACH379*ACG379</f>
        <v>1.6896000000000002</v>
      </c>
      <c r="ACJ379" s="3"/>
      <c r="ACK379" s="6"/>
      <c r="ACL379" s="3"/>
      <c r="ACM379" s="6"/>
      <c r="ACN379" s="31">
        <f>ACI379+ACK379+ACM379</f>
        <v>1.6896000000000002</v>
      </c>
      <c r="ALX379" s="30"/>
      <c r="ALY379" s="3"/>
      <c r="ALZ379" s="78" t="s">
        <v>25</v>
      </c>
      <c r="AMA379" s="3" t="s">
        <v>17</v>
      </c>
      <c r="AMB379" s="4">
        <v>0.024</v>
      </c>
      <c r="AMC379" s="6">
        <f>AMC374*AMB379</f>
        <v>0.528</v>
      </c>
      <c r="AMD379" s="3">
        <v>3.2</v>
      </c>
      <c r="AME379" s="6">
        <f>AMD379*AMC379</f>
        <v>1.6896000000000002</v>
      </c>
      <c r="AMF379" s="3"/>
      <c r="AMG379" s="6"/>
      <c r="AMH379" s="3"/>
      <c r="AMI379" s="6"/>
      <c r="AMJ379" s="31">
        <f>AME379+AMG379+AMI379</f>
        <v>1.6896000000000002</v>
      </c>
      <c r="AVT379" s="30"/>
      <c r="AVU379" s="3"/>
      <c r="AVV379" s="78" t="s">
        <v>25</v>
      </c>
      <c r="AVW379" s="3" t="s">
        <v>17</v>
      </c>
      <c r="AVX379" s="4">
        <v>0.024</v>
      </c>
      <c r="AVY379" s="6">
        <f>AVY374*AVX379</f>
        <v>0.528</v>
      </c>
      <c r="AVZ379" s="3">
        <v>3.2</v>
      </c>
      <c r="AWA379" s="6">
        <f>AVZ379*AVY379</f>
        <v>1.6896000000000002</v>
      </c>
      <c r="AWB379" s="3"/>
      <c r="AWC379" s="6"/>
      <c r="AWD379" s="3"/>
      <c r="AWE379" s="6"/>
      <c r="AWF379" s="31">
        <f>AWA379+AWC379+AWE379</f>
        <v>1.6896000000000002</v>
      </c>
      <c r="BFP379" s="30"/>
      <c r="BFQ379" s="3"/>
      <c r="BFR379" s="78" t="s">
        <v>25</v>
      </c>
      <c r="BFS379" s="3" t="s">
        <v>17</v>
      </c>
      <c r="BFT379" s="4">
        <v>0.024</v>
      </c>
      <c r="BFU379" s="6">
        <f>BFU374*BFT379</f>
        <v>0.528</v>
      </c>
      <c r="BFV379" s="3">
        <v>3.2</v>
      </c>
      <c r="BFW379" s="6">
        <f>BFV379*BFU379</f>
        <v>1.6896000000000002</v>
      </c>
      <c r="BFX379" s="3"/>
      <c r="BFY379" s="6"/>
      <c r="BFZ379" s="3"/>
      <c r="BGA379" s="6"/>
      <c r="BGB379" s="31">
        <f>BFW379+BFY379+BGA379</f>
        <v>1.6896000000000002</v>
      </c>
      <c r="BPL379" s="30"/>
      <c r="BPM379" s="3"/>
      <c r="BPN379" s="78" t="s">
        <v>25</v>
      </c>
      <c r="BPO379" s="3" t="s">
        <v>17</v>
      </c>
      <c r="BPP379" s="4">
        <v>0.024</v>
      </c>
      <c r="BPQ379" s="6">
        <f>BPQ374*BPP379</f>
        <v>0.528</v>
      </c>
      <c r="BPR379" s="3">
        <v>3.2</v>
      </c>
      <c r="BPS379" s="6">
        <f>BPR379*BPQ379</f>
        <v>1.6896000000000002</v>
      </c>
      <c r="BPT379" s="3"/>
      <c r="BPU379" s="6"/>
      <c r="BPV379" s="3"/>
      <c r="BPW379" s="6"/>
      <c r="BPX379" s="31">
        <f>BPS379+BPU379+BPW379</f>
        <v>1.6896000000000002</v>
      </c>
      <c r="BZH379" s="30"/>
      <c r="BZI379" s="3"/>
      <c r="BZJ379" s="78" t="s">
        <v>25</v>
      </c>
      <c r="BZK379" s="3" t="s">
        <v>17</v>
      </c>
      <c r="BZL379" s="4">
        <v>0.024</v>
      </c>
      <c r="BZM379" s="6">
        <f>BZM374*BZL379</f>
        <v>0.528</v>
      </c>
      <c r="BZN379" s="3">
        <v>3.2</v>
      </c>
      <c r="BZO379" s="6">
        <f>BZN379*BZM379</f>
        <v>1.6896000000000002</v>
      </c>
      <c r="BZP379" s="3"/>
      <c r="BZQ379" s="6"/>
      <c r="BZR379" s="3"/>
      <c r="BZS379" s="6"/>
      <c r="BZT379" s="31">
        <f>BZO379+BZQ379+BZS379</f>
        <v>1.6896000000000002</v>
      </c>
      <c r="CJD379" s="30"/>
      <c r="CJE379" s="3"/>
      <c r="CJF379" s="78" t="s">
        <v>25</v>
      </c>
      <c r="CJG379" s="3" t="s">
        <v>17</v>
      </c>
      <c r="CJH379" s="4">
        <v>0.024</v>
      </c>
      <c r="CJI379" s="6">
        <f>CJI374*CJH379</f>
        <v>0.528</v>
      </c>
      <c r="CJJ379" s="3">
        <v>3.2</v>
      </c>
      <c r="CJK379" s="6">
        <f>CJJ379*CJI379</f>
        <v>1.6896000000000002</v>
      </c>
      <c r="CJL379" s="3"/>
      <c r="CJM379" s="6"/>
      <c r="CJN379" s="3"/>
      <c r="CJO379" s="6"/>
      <c r="CJP379" s="31">
        <f>CJK379+CJM379+CJO379</f>
        <v>1.6896000000000002</v>
      </c>
      <c r="CSZ379" s="30"/>
      <c r="CTA379" s="3"/>
      <c r="CTB379" s="78" t="s">
        <v>25</v>
      </c>
      <c r="CTC379" s="3" t="s">
        <v>17</v>
      </c>
      <c r="CTD379" s="4">
        <v>0.024</v>
      </c>
      <c r="CTE379" s="6">
        <f>CTE374*CTD379</f>
        <v>0.528</v>
      </c>
      <c r="CTF379" s="3">
        <v>3.2</v>
      </c>
      <c r="CTG379" s="6">
        <f>CTF379*CTE379</f>
        <v>1.6896000000000002</v>
      </c>
      <c r="CTH379" s="3"/>
      <c r="CTI379" s="6"/>
      <c r="CTJ379" s="3"/>
      <c r="CTK379" s="6"/>
      <c r="CTL379" s="31">
        <f>CTG379+CTI379+CTK379</f>
        <v>1.6896000000000002</v>
      </c>
      <c r="DCV379" s="30"/>
      <c r="DCW379" s="3"/>
      <c r="DCX379" s="78" t="s">
        <v>25</v>
      </c>
      <c r="DCY379" s="3" t="s">
        <v>17</v>
      </c>
      <c r="DCZ379" s="4">
        <v>0.024</v>
      </c>
      <c r="DDA379" s="6">
        <f>DDA374*DCZ379</f>
        <v>0.528</v>
      </c>
      <c r="DDB379" s="3">
        <v>3.2</v>
      </c>
      <c r="DDC379" s="6">
        <f>DDB379*DDA379</f>
        <v>1.6896000000000002</v>
      </c>
      <c r="DDD379" s="3"/>
      <c r="DDE379" s="6"/>
      <c r="DDF379" s="3"/>
      <c r="DDG379" s="6"/>
      <c r="DDH379" s="31">
        <f>DDC379+DDE379+DDG379</f>
        <v>1.6896000000000002</v>
      </c>
      <c r="DMR379" s="30"/>
      <c r="DMS379" s="3"/>
      <c r="DMT379" s="78" t="s">
        <v>25</v>
      </c>
      <c r="DMU379" s="3" t="s">
        <v>17</v>
      </c>
      <c r="DMV379" s="4">
        <v>0.024</v>
      </c>
      <c r="DMW379" s="6">
        <f>DMW374*DMV379</f>
        <v>0.528</v>
      </c>
      <c r="DMX379" s="3">
        <v>3.2</v>
      </c>
      <c r="DMY379" s="6">
        <f>DMX379*DMW379</f>
        <v>1.6896000000000002</v>
      </c>
      <c r="DMZ379" s="3"/>
      <c r="DNA379" s="6"/>
      <c r="DNB379" s="3"/>
      <c r="DNC379" s="6"/>
      <c r="DND379" s="31">
        <f>DMY379+DNA379+DNC379</f>
        <v>1.6896000000000002</v>
      </c>
      <c r="DWN379" s="30"/>
      <c r="DWO379" s="3"/>
      <c r="DWP379" s="78" t="s">
        <v>25</v>
      </c>
      <c r="DWQ379" s="3" t="s">
        <v>17</v>
      </c>
      <c r="DWR379" s="4">
        <v>0.024</v>
      </c>
      <c r="DWS379" s="6">
        <f>DWS374*DWR379</f>
        <v>0.528</v>
      </c>
      <c r="DWT379" s="3">
        <v>3.2</v>
      </c>
      <c r="DWU379" s="6">
        <f>DWT379*DWS379</f>
        <v>1.6896000000000002</v>
      </c>
      <c r="DWV379" s="3"/>
      <c r="DWW379" s="6"/>
      <c r="DWX379" s="3"/>
      <c r="DWY379" s="6"/>
      <c r="DWZ379" s="31">
        <f>DWU379+DWW379+DWY379</f>
        <v>1.6896000000000002</v>
      </c>
      <c r="EGJ379" s="30"/>
      <c r="EGK379" s="3"/>
      <c r="EGL379" s="78" t="s">
        <v>25</v>
      </c>
      <c r="EGM379" s="3" t="s">
        <v>17</v>
      </c>
      <c r="EGN379" s="4">
        <v>0.024</v>
      </c>
      <c r="EGO379" s="6">
        <f>EGO374*EGN379</f>
        <v>0.528</v>
      </c>
      <c r="EGP379" s="3">
        <v>3.2</v>
      </c>
      <c r="EGQ379" s="6">
        <f>EGP379*EGO379</f>
        <v>1.6896000000000002</v>
      </c>
      <c r="EGR379" s="3"/>
      <c r="EGS379" s="6"/>
      <c r="EGT379" s="3"/>
      <c r="EGU379" s="6"/>
      <c r="EGV379" s="31">
        <f>EGQ379+EGS379+EGU379</f>
        <v>1.6896000000000002</v>
      </c>
      <c r="EQF379" s="30"/>
      <c r="EQG379" s="3"/>
      <c r="EQH379" s="78" t="s">
        <v>25</v>
      </c>
      <c r="EQI379" s="3" t="s">
        <v>17</v>
      </c>
      <c r="EQJ379" s="4">
        <v>0.024</v>
      </c>
      <c r="EQK379" s="6">
        <f>EQK374*EQJ379</f>
        <v>0.528</v>
      </c>
      <c r="EQL379" s="3">
        <v>3.2</v>
      </c>
      <c r="EQM379" s="6">
        <f>EQL379*EQK379</f>
        <v>1.6896000000000002</v>
      </c>
      <c r="EQN379" s="3"/>
      <c r="EQO379" s="6"/>
      <c r="EQP379" s="3"/>
      <c r="EQQ379" s="6"/>
      <c r="EQR379" s="31">
        <f>EQM379+EQO379+EQQ379</f>
        <v>1.6896000000000002</v>
      </c>
      <c r="FAB379" s="30"/>
      <c r="FAC379" s="3"/>
      <c r="FAD379" s="78" t="s">
        <v>25</v>
      </c>
      <c r="FAE379" s="3" t="s">
        <v>17</v>
      </c>
      <c r="FAF379" s="4">
        <v>0.024</v>
      </c>
      <c r="FAG379" s="6">
        <f>FAG374*FAF379</f>
        <v>0.528</v>
      </c>
      <c r="FAH379" s="3">
        <v>3.2</v>
      </c>
      <c r="FAI379" s="6">
        <f>FAH379*FAG379</f>
        <v>1.6896000000000002</v>
      </c>
      <c r="FAJ379" s="3"/>
      <c r="FAK379" s="6"/>
      <c r="FAL379" s="3"/>
      <c r="FAM379" s="6"/>
      <c r="FAN379" s="31">
        <f>FAI379+FAK379+FAM379</f>
        <v>1.6896000000000002</v>
      </c>
      <c r="FJX379" s="30"/>
      <c r="FJY379" s="3"/>
      <c r="FJZ379" s="78" t="s">
        <v>25</v>
      </c>
      <c r="FKA379" s="3" t="s">
        <v>17</v>
      </c>
      <c r="FKB379" s="4">
        <v>0.024</v>
      </c>
      <c r="FKC379" s="6">
        <f>FKC374*FKB379</f>
        <v>0.528</v>
      </c>
      <c r="FKD379" s="3">
        <v>3.2</v>
      </c>
      <c r="FKE379" s="6">
        <f>FKD379*FKC379</f>
        <v>1.6896000000000002</v>
      </c>
      <c r="FKF379" s="3"/>
      <c r="FKG379" s="6"/>
      <c r="FKH379" s="3"/>
      <c r="FKI379" s="6"/>
      <c r="FKJ379" s="31">
        <f>FKE379+FKG379+FKI379</f>
        <v>1.6896000000000002</v>
      </c>
      <c r="FTT379" s="30"/>
      <c r="FTU379" s="3"/>
      <c r="FTV379" s="78" t="s">
        <v>25</v>
      </c>
      <c r="FTW379" s="3" t="s">
        <v>17</v>
      </c>
      <c r="FTX379" s="4">
        <v>0.024</v>
      </c>
      <c r="FTY379" s="6">
        <f>FTY374*FTX379</f>
        <v>0.528</v>
      </c>
      <c r="FTZ379" s="3">
        <v>3.2</v>
      </c>
      <c r="FUA379" s="6">
        <f>FTZ379*FTY379</f>
        <v>1.6896000000000002</v>
      </c>
      <c r="FUB379" s="3"/>
      <c r="FUC379" s="6"/>
      <c r="FUD379" s="3"/>
      <c r="FUE379" s="6"/>
      <c r="FUF379" s="31">
        <f>FUA379+FUC379+FUE379</f>
        <v>1.6896000000000002</v>
      </c>
      <c r="GDP379" s="30"/>
      <c r="GDQ379" s="3"/>
      <c r="GDR379" s="78" t="s">
        <v>25</v>
      </c>
      <c r="GDS379" s="3" t="s">
        <v>17</v>
      </c>
      <c r="GDT379" s="4">
        <v>0.024</v>
      </c>
      <c r="GDU379" s="6">
        <f>GDU374*GDT379</f>
        <v>0.528</v>
      </c>
      <c r="GDV379" s="3">
        <v>3.2</v>
      </c>
      <c r="GDW379" s="6">
        <f>GDV379*GDU379</f>
        <v>1.6896000000000002</v>
      </c>
      <c r="GDX379" s="3"/>
      <c r="GDY379" s="6"/>
      <c r="GDZ379" s="3"/>
      <c r="GEA379" s="6"/>
      <c r="GEB379" s="31">
        <f>GDW379+GDY379+GEA379</f>
        <v>1.6896000000000002</v>
      </c>
      <c r="GNL379" s="30"/>
      <c r="GNM379" s="3"/>
      <c r="GNN379" s="78" t="s">
        <v>25</v>
      </c>
      <c r="GNO379" s="3" t="s">
        <v>17</v>
      </c>
      <c r="GNP379" s="4">
        <v>0.024</v>
      </c>
      <c r="GNQ379" s="6">
        <f>GNQ374*GNP379</f>
        <v>0.528</v>
      </c>
      <c r="GNR379" s="3">
        <v>3.2</v>
      </c>
      <c r="GNS379" s="6">
        <f>GNR379*GNQ379</f>
        <v>1.6896000000000002</v>
      </c>
      <c r="GNT379" s="3"/>
      <c r="GNU379" s="6"/>
      <c r="GNV379" s="3"/>
      <c r="GNW379" s="6"/>
      <c r="GNX379" s="31">
        <f>GNS379+GNU379+GNW379</f>
        <v>1.6896000000000002</v>
      </c>
      <c r="GXH379" s="30"/>
      <c r="GXI379" s="3"/>
      <c r="GXJ379" s="78" t="s">
        <v>25</v>
      </c>
      <c r="GXK379" s="3" t="s">
        <v>17</v>
      </c>
      <c r="GXL379" s="4">
        <v>0.024</v>
      </c>
      <c r="GXM379" s="6">
        <f>GXM374*GXL379</f>
        <v>0.528</v>
      </c>
      <c r="GXN379" s="3">
        <v>3.2</v>
      </c>
      <c r="GXO379" s="6">
        <f>GXN379*GXM379</f>
        <v>1.6896000000000002</v>
      </c>
      <c r="GXP379" s="3"/>
      <c r="GXQ379" s="6"/>
      <c r="GXR379" s="3"/>
      <c r="GXS379" s="6"/>
      <c r="GXT379" s="31">
        <f>GXO379+GXQ379+GXS379</f>
        <v>1.6896000000000002</v>
      </c>
      <c r="HHD379" s="30"/>
      <c r="HHE379" s="3"/>
      <c r="HHF379" s="78" t="s">
        <v>25</v>
      </c>
      <c r="HHG379" s="3" t="s">
        <v>17</v>
      </c>
      <c r="HHH379" s="4">
        <v>0.024</v>
      </c>
      <c r="HHI379" s="6">
        <f>HHI374*HHH379</f>
        <v>0.528</v>
      </c>
      <c r="HHJ379" s="3">
        <v>3.2</v>
      </c>
      <c r="HHK379" s="6">
        <f>HHJ379*HHI379</f>
        <v>1.6896000000000002</v>
      </c>
      <c r="HHL379" s="3"/>
      <c r="HHM379" s="6"/>
      <c r="HHN379" s="3"/>
      <c r="HHO379" s="6"/>
      <c r="HHP379" s="31">
        <f>HHK379+HHM379+HHO379</f>
        <v>1.6896000000000002</v>
      </c>
      <c r="HQZ379" s="30"/>
      <c r="HRA379" s="3"/>
      <c r="HRB379" s="78" t="s">
        <v>25</v>
      </c>
      <c r="HRC379" s="3" t="s">
        <v>17</v>
      </c>
      <c r="HRD379" s="4">
        <v>0.024</v>
      </c>
      <c r="HRE379" s="6">
        <f>HRE374*HRD379</f>
        <v>0.528</v>
      </c>
      <c r="HRF379" s="3">
        <v>3.2</v>
      </c>
      <c r="HRG379" s="6">
        <f>HRF379*HRE379</f>
        <v>1.6896000000000002</v>
      </c>
      <c r="HRH379" s="3"/>
      <c r="HRI379" s="6"/>
      <c r="HRJ379" s="3"/>
      <c r="HRK379" s="6"/>
      <c r="HRL379" s="31">
        <f>HRG379+HRI379+HRK379</f>
        <v>1.6896000000000002</v>
      </c>
      <c r="IAV379" s="30"/>
      <c r="IAW379" s="3"/>
      <c r="IAX379" s="78" t="s">
        <v>25</v>
      </c>
      <c r="IAY379" s="3" t="s">
        <v>17</v>
      </c>
      <c r="IAZ379" s="4">
        <v>0.024</v>
      </c>
      <c r="IBA379" s="6">
        <f>IBA374*IAZ379</f>
        <v>0.528</v>
      </c>
      <c r="IBB379" s="3">
        <v>3.2</v>
      </c>
      <c r="IBC379" s="6">
        <f>IBB379*IBA379</f>
        <v>1.6896000000000002</v>
      </c>
      <c r="IBD379" s="3"/>
      <c r="IBE379" s="6"/>
      <c r="IBF379" s="3"/>
      <c r="IBG379" s="6"/>
      <c r="IBH379" s="31">
        <f>IBC379+IBE379+IBG379</f>
        <v>1.6896000000000002</v>
      </c>
      <c r="IKR379" s="30"/>
      <c r="IKS379" s="3"/>
      <c r="IKT379" s="78" t="s">
        <v>25</v>
      </c>
      <c r="IKU379" s="3" t="s">
        <v>17</v>
      </c>
      <c r="IKV379" s="4">
        <v>0.024</v>
      </c>
      <c r="IKW379" s="6">
        <f>IKW374*IKV379</f>
        <v>0.528</v>
      </c>
      <c r="IKX379" s="3">
        <v>3.2</v>
      </c>
      <c r="IKY379" s="6">
        <f>IKX379*IKW379</f>
        <v>1.6896000000000002</v>
      </c>
      <c r="IKZ379" s="3"/>
      <c r="ILA379" s="6"/>
      <c r="ILB379" s="3"/>
      <c r="ILC379" s="6"/>
      <c r="ILD379" s="31">
        <f>IKY379+ILA379+ILC379</f>
        <v>1.6896000000000002</v>
      </c>
      <c r="IUN379" s="30"/>
      <c r="IUO379" s="3"/>
      <c r="IUP379" s="78" t="s">
        <v>25</v>
      </c>
      <c r="IUQ379" s="3" t="s">
        <v>17</v>
      </c>
      <c r="IUR379" s="4">
        <v>0.024</v>
      </c>
      <c r="IUS379" s="6">
        <f>IUS374*IUR379</f>
        <v>0.528</v>
      </c>
      <c r="IUT379" s="3">
        <v>3.2</v>
      </c>
      <c r="IUU379" s="6">
        <f>IUT379*IUS379</f>
        <v>1.6896000000000002</v>
      </c>
      <c r="IUV379" s="3"/>
      <c r="IUW379" s="6"/>
      <c r="IUX379" s="3"/>
      <c r="IUY379" s="6"/>
      <c r="IUZ379" s="31">
        <f>IUU379+IUW379+IUY379</f>
        <v>1.6896000000000002</v>
      </c>
      <c r="JEJ379" s="30"/>
      <c r="JEK379" s="3"/>
      <c r="JEL379" s="78" t="s">
        <v>25</v>
      </c>
      <c r="JEM379" s="3" t="s">
        <v>17</v>
      </c>
      <c r="JEN379" s="4">
        <v>0.024</v>
      </c>
      <c r="JEO379" s="6">
        <f>JEO374*JEN379</f>
        <v>0.528</v>
      </c>
      <c r="JEP379" s="3">
        <v>3.2</v>
      </c>
      <c r="JEQ379" s="6">
        <f>JEP379*JEO379</f>
        <v>1.6896000000000002</v>
      </c>
      <c r="JER379" s="3"/>
      <c r="JES379" s="6"/>
      <c r="JET379" s="3"/>
      <c r="JEU379" s="6"/>
      <c r="JEV379" s="31">
        <f>JEQ379+JES379+JEU379</f>
        <v>1.6896000000000002</v>
      </c>
      <c r="JOF379" s="30"/>
      <c r="JOG379" s="3"/>
      <c r="JOH379" s="78" t="s">
        <v>25</v>
      </c>
      <c r="JOI379" s="3" t="s">
        <v>17</v>
      </c>
      <c r="JOJ379" s="4">
        <v>0.024</v>
      </c>
      <c r="JOK379" s="6">
        <f>JOK374*JOJ379</f>
        <v>0.528</v>
      </c>
      <c r="JOL379" s="3">
        <v>3.2</v>
      </c>
      <c r="JOM379" s="6">
        <f>JOL379*JOK379</f>
        <v>1.6896000000000002</v>
      </c>
      <c r="JON379" s="3"/>
      <c r="JOO379" s="6"/>
      <c r="JOP379" s="3"/>
      <c r="JOQ379" s="6"/>
      <c r="JOR379" s="31">
        <f>JOM379+JOO379+JOQ379</f>
        <v>1.6896000000000002</v>
      </c>
      <c r="JYB379" s="30"/>
      <c r="JYC379" s="3"/>
      <c r="JYD379" s="78" t="s">
        <v>25</v>
      </c>
      <c r="JYE379" s="3" t="s">
        <v>17</v>
      </c>
      <c r="JYF379" s="4">
        <v>0.024</v>
      </c>
      <c r="JYG379" s="6">
        <f>JYG374*JYF379</f>
        <v>0.528</v>
      </c>
      <c r="JYH379" s="3">
        <v>3.2</v>
      </c>
      <c r="JYI379" s="6">
        <f>JYH379*JYG379</f>
        <v>1.6896000000000002</v>
      </c>
      <c r="JYJ379" s="3"/>
      <c r="JYK379" s="6"/>
      <c r="JYL379" s="3"/>
      <c r="JYM379" s="6"/>
      <c r="JYN379" s="31">
        <f>JYI379+JYK379+JYM379</f>
        <v>1.6896000000000002</v>
      </c>
      <c r="KHX379" s="30"/>
      <c r="KHY379" s="3"/>
      <c r="KHZ379" s="78" t="s">
        <v>25</v>
      </c>
      <c r="KIA379" s="3" t="s">
        <v>17</v>
      </c>
      <c r="KIB379" s="4">
        <v>0.024</v>
      </c>
      <c r="KIC379" s="6">
        <f>KIC374*KIB379</f>
        <v>0.528</v>
      </c>
      <c r="KID379" s="3">
        <v>3.2</v>
      </c>
      <c r="KIE379" s="6">
        <f>KID379*KIC379</f>
        <v>1.6896000000000002</v>
      </c>
      <c r="KIF379" s="3"/>
      <c r="KIG379" s="6"/>
      <c r="KIH379" s="3"/>
      <c r="KII379" s="6"/>
      <c r="KIJ379" s="31">
        <f>KIE379+KIG379+KII379</f>
        <v>1.6896000000000002</v>
      </c>
      <c r="KRT379" s="30"/>
      <c r="KRU379" s="3"/>
      <c r="KRV379" s="78" t="s">
        <v>25</v>
      </c>
      <c r="KRW379" s="3" t="s">
        <v>17</v>
      </c>
      <c r="KRX379" s="4">
        <v>0.024</v>
      </c>
      <c r="KRY379" s="6">
        <f>KRY374*KRX379</f>
        <v>0.528</v>
      </c>
      <c r="KRZ379" s="3">
        <v>3.2</v>
      </c>
      <c r="KSA379" s="6">
        <f>KRZ379*KRY379</f>
        <v>1.6896000000000002</v>
      </c>
      <c r="KSB379" s="3"/>
      <c r="KSC379" s="6"/>
      <c r="KSD379" s="3"/>
      <c r="KSE379" s="6"/>
      <c r="KSF379" s="31">
        <f>KSA379+KSC379+KSE379</f>
        <v>1.6896000000000002</v>
      </c>
      <c r="LBP379" s="30"/>
      <c r="LBQ379" s="3"/>
      <c r="LBR379" s="78" t="s">
        <v>25</v>
      </c>
      <c r="LBS379" s="3" t="s">
        <v>17</v>
      </c>
      <c r="LBT379" s="4">
        <v>0.024</v>
      </c>
      <c r="LBU379" s="6">
        <f>LBU374*LBT379</f>
        <v>0.528</v>
      </c>
      <c r="LBV379" s="3">
        <v>3.2</v>
      </c>
      <c r="LBW379" s="6">
        <f>LBV379*LBU379</f>
        <v>1.6896000000000002</v>
      </c>
      <c r="LBX379" s="3"/>
      <c r="LBY379" s="6"/>
      <c r="LBZ379" s="3"/>
      <c r="LCA379" s="6"/>
      <c r="LCB379" s="31">
        <f>LBW379+LBY379+LCA379</f>
        <v>1.6896000000000002</v>
      </c>
      <c r="LLL379" s="30"/>
      <c r="LLM379" s="3"/>
      <c r="LLN379" s="78" t="s">
        <v>25</v>
      </c>
      <c r="LLO379" s="3" t="s">
        <v>17</v>
      </c>
      <c r="LLP379" s="4">
        <v>0.024</v>
      </c>
      <c r="LLQ379" s="6">
        <f>LLQ374*LLP379</f>
        <v>0.528</v>
      </c>
      <c r="LLR379" s="3">
        <v>3.2</v>
      </c>
      <c r="LLS379" s="6">
        <f>LLR379*LLQ379</f>
        <v>1.6896000000000002</v>
      </c>
      <c r="LLT379" s="3"/>
      <c r="LLU379" s="6"/>
      <c r="LLV379" s="3"/>
      <c r="LLW379" s="6"/>
      <c r="LLX379" s="31">
        <f>LLS379+LLU379+LLW379</f>
        <v>1.6896000000000002</v>
      </c>
      <c r="LVH379" s="30"/>
      <c r="LVI379" s="3"/>
      <c r="LVJ379" s="78" t="s">
        <v>25</v>
      </c>
      <c r="LVK379" s="3" t="s">
        <v>17</v>
      </c>
      <c r="LVL379" s="4">
        <v>0.024</v>
      </c>
      <c r="LVM379" s="6">
        <f>LVM374*LVL379</f>
        <v>0.528</v>
      </c>
      <c r="LVN379" s="3">
        <v>3.2</v>
      </c>
      <c r="LVO379" s="6">
        <f>LVN379*LVM379</f>
        <v>1.6896000000000002</v>
      </c>
      <c r="LVP379" s="3"/>
      <c r="LVQ379" s="6"/>
      <c r="LVR379" s="3"/>
      <c r="LVS379" s="6"/>
      <c r="LVT379" s="31">
        <f>LVO379+LVQ379+LVS379</f>
        <v>1.6896000000000002</v>
      </c>
      <c r="MFD379" s="30"/>
      <c r="MFE379" s="3"/>
      <c r="MFF379" s="78" t="s">
        <v>25</v>
      </c>
      <c r="MFG379" s="3" t="s">
        <v>17</v>
      </c>
      <c r="MFH379" s="4">
        <v>0.024</v>
      </c>
      <c r="MFI379" s="6">
        <f>MFI374*MFH379</f>
        <v>0.528</v>
      </c>
      <c r="MFJ379" s="3">
        <v>3.2</v>
      </c>
      <c r="MFK379" s="6">
        <f>MFJ379*MFI379</f>
        <v>1.6896000000000002</v>
      </c>
      <c r="MFL379" s="3"/>
      <c r="MFM379" s="6"/>
      <c r="MFN379" s="3"/>
      <c r="MFO379" s="6"/>
      <c r="MFP379" s="31">
        <f>MFK379+MFM379+MFO379</f>
        <v>1.6896000000000002</v>
      </c>
      <c r="MOZ379" s="30"/>
      <c r="MPA379" s="3"/>
      <c r="MPB379" s="78" t="s">
        <v>25</v>
      </c>
      <c r="MPC379" s="3" t="s">
        <v>17</v>
      </c>
      <c r="MPD379" s="4">
        <v>0.024</v>
      </c>
      <c r="MPE379" s="6">
        <f>MPE374*MPD379</f>
        <v>0.528</v>
      </c>
      <c r="MPF379" s="3">
        <v>3.2</v>
      </c>
      <c r="MPG379" s="6">
        <f>MPF379*MPE379</f>
        <v>1.6896000000000002</v>
      </c>
      <c r="MPH379" s="3"/>
      <c r="MPI379" s="6"/>
      <c r="MPJ379" s="3"/>
      <c r="MPK379" s="6"/>
      <c r="MPL379" s="31">
        <f>MPG379+MPI379+MPK379</f>
        <v>1.6896000000000002</v>
      </c>
      <c r="MYV379" s="30"/>
      <c r="MYW379" s="3"/>
      <c r="MYX379" s="78" t="s">
        <v>25</v>
      </c>
      <c r="MYY379" s="3" t="s">
        <v>17</v>
      </c>
      <c r="MYZ379" s="4">
        <v>0.024</v>
      </c>
      <c r="MZA379" s="6">
        <f>MZA374*MYZ379</f>
        <v>0.528</v>
      </c>
      <c r="MZB379" s="3">
        <v>3.2</v>
      </c>
      <c r="MZC379" s="6">
        <f>MZB379*MZA379</f>
        <v>1.6896000000000002</v>
      </c>
      <c r="MZD379" s="3"/>
      <c r="MZE379" s="6"/>
      <c r="MZF379" s="3"/>
      <c r="MZG379" s="6"/>
      <c r="MZH379" s="31">
        <f>MZC379+MZE379+MZG379</f>
        <v>1.6896000000000002</v>
      </c>
      <c r="NIR379" s="30"/>
      <c r="NIS379" s="3"/>
      <c r="NIT379" s="78" t="s">
        <v>25</v>
      </c>
      <c r="NIU379" s="3" t="s">
        <v>17</v>
      </c>
      <c r="NIV379" s="4">
        <v>0.024</v>
      </c>
      <c r="NIW379" s="6">
        <f>NIW374*NIV379</f>
        <v>0.528</v>
      </c>
      <c r="NIX379" s="3">
        <v>3.2</v>
      </c>
      <c r="NIY379" s="6">
        <f>NIX379*NIW379</f>
        <v>1.6896000000000002</v>
      </c>
      <c r="NIZ379" s="3"/>
      <c r="NJA379" s="6"/>
      <c r="NJB379" s="3"/>
      <c r="NJC379" s="6"/>
      <c r="NJD379" s="31">
        <f>NIY379+NJA379+NJC379</f>
        <v>1.6896000000000002</v>
      </c>
      <c r="NSN379" s="30"/>
      <c r="NSO379" s="3"/>
      <c r="NSP379" s="78" t="s">
        <v>25</v>
      </c>
      <c r="NSQ379" s="3" t="s">
        <v>17</v>
      </c>
      <c r="NSR379" s="4">
        <v>0.024</v>
      </c>
      <c r="NSS379" s="6">
        <f>NSS374*NSR379</f>
        <v>0.528</v>
      </c>
      <c r="NST379" s="3">
        <v>3.2</v>
      </c>
      <c r="NSU379" s="6">
        <f>NST379*NSS379</f>
        <v>1.6896000000000002</v>
      </c>
      <c r="NSV379" s="3"/>
      <c r="NSW379" s="6"/>
      <c r="NSX379" s="3"/>
      <c r="NSY379" s="6"/>
      <c r="NSZ379" s="31">
        <f>NSU379+NSW379+NSY379</f>
        <v>1.6896000000000002</v>
      </c>
      <c r="OCJ379" s="30"/>
      <c r="OCK379" s="3"/>
      <c r="OCL379" s="78" t="s">
        <v>25</v>
      </c>
      <c r="OCM379" s="3" t="s">
        <v>17</v>
      </c>
      <c r="OCN379" s="4">
        <v>0.024</v>
      </c>
      <c r="OCO379" s="6">
        <f>OCO374*OCN379</f>
        <v>0.528</v>
      </c>
      <c r="OCP379" s="3">
        <v>3.2</v>
      </c>
      <c r="OCQ379" s="6">
        <f>OCP379*OCO379</f>
        <v>1.6896000000000002</v>
      </c>
      <c r="OCR379" s="3"/>
      <c r="OCS379" s="6"/>
      <c r="OCT379" s="3"/>
      <c r="OCU379" s="6"/>
      <c r="OCV379" s="31">
        <f>OCQ379+OCS379+OCU379</f>
        <v>1.6896000000000002</v>
      </c>
      <c r="OMF379" s="30"/>
      <c r="OMG379" s="3"/>
      <c r="OMH379" s="78" t="s">
        <v>25</v>
      </c>
      <c r="OMI379" s="3" t="s">
        <v>17</v>
      </c>
      <c r="OMJ379" s="4">
        <v>0.024</v>
      </c>
      <c r="OMK379" s="6">
        <f>OMK374*OMJ379</f>
        <v>0.528</v>
      </c>
      <c r="OML379" s="3">
        <v>3.2</v>
      </c>
      <c r="OMM379" s="6">
        <f>OML379*OMK379</f>
        <v>1.6896000000000002</v>
      </c>
      <c r="OMN379" s="3"/>
      <c r="OMO379" s="6"/>
      <c r="OMP379" s="3"/>
      <c r="OMQ379" s="6"/>
      <c r="OMR379" s="31">
        <f>OMM379+OMO379+OMQ379</f>
        <v>1.6896000000000002</v>
      </c>
      <c r="OWB379" s="30"/>
      <c r="OWC379" s="3"/>
      <c r="OWD379" s="78" t="s">
        <v>25</v>
      </c>
      <c r="OWE379" s="3" t="s">
        <v>17</v>
      </c>
      <c r="OWF379" s="4">
        <v>0.024</v>
      </c>
      <c r="OWG379" s="6">
        <f>OWG374*OWF379</f>
        <v>0.528</v>
      </c>
      <c r="OWH379" s="3">
        <v>3.2</v>
      </c>
      <c r="OWI379" s="6">
        <f>OWH379*OWG379</f>
        <v>1.6896000000000002</v>
      </c>
      <c r="OWJ379" s="3"/>
      <c r="OWK379" s="6"/>
      <c r="OWL379" s="3"/>
      <c r="OWM379" s="6"/>
      <c r="OWN379" s="31">
        <f>OWI379+OWK379+OWM379</f>
        <v>1.6896000000000002</v>
      </c>
      <c r="PFX379" s="30"/>
      <c r="PFY379" s="3"/>
      <c r="PFZ379" s="78" t="s">
        <v>25</v>
      </c>
      <c r="PGA379" s="3" t="s">
        <v>17</v>
      </c>
      <c r="PGB379" s="4">
        <v>0.024</v>
      </c>
      <c r="PGC379" s="6">
        <f>PGC374*PGB379</f>
        <v>0.528</v>
      </c>
      <c r="PGD379" s="3">
        <v>3.2</v>
      </c>
      <c r="PGE379" s="6">
        <f>PGD379*PGC379</f>
        <v>1.6896000000000002</v>
      </c>
      <c r="PGF379" s="3"/>
      <c r="PGG379" s="6"/>
      <c r="PGH379" s="3"/>
      <c r="PGI379" s="6"/>
      <c r="PGJ379" s="31">
        <f>PGE379+PGG379+PGI379</f>
        <v>1.6896000000000002</v>
      </c>
      <c r="PPT379" s="30"/>
      <c r="PPU379" s="3"/>
      <c r="PPV379" s="78" t="s">
        <v>25</v>
      </c>
      <c r="PPW379" s="3" t="s">
        <v>17</v>
      </c>
      <c r="PPX379" s="4">
        <v>0.024</v>
      </c>
      <c r="PPY379" s="6">
        <f>PPY374*PPX379</f>
        <v>0.528</v>
      </c>
      <c r="PPZ379" s="3">
        <v>3.2</v>
      </c>
      <c r="PQA379" s="6">
        <f>PPZ379*PPY379</f>
        <v>1.6896000000000002</v>
      </c>
      <c r="PQB379" s="3"/>
      <c r="PQC379" s="6"/>
      <c r="PQD379" s="3"/>
      <c r="PQE379" s="6"/>
      <c r="PQF379" s="31">
        <f>PQA379+PQC379+PQE379</f>
        <v>1.6896000000000002</v>
      </c>
      <c r="PZP379" s="30"/>
      <c r="PZQ379" s="3"/>
      <c r="PZR379" s="78" t="s">
        <v>25</v>
      </c>
      <c r="PZS379" s="3" t="s">
        <v>17</v>
      </c>
      <c r="PZT379" s="4">
        <v>0.024</v>
      </c>
      <c r="PZU379" s="6">
        <f>PZU374*PZT379</f>
        <v>0.528</v>
      </c>
      <c r="PZV379" s="3">
        <v>3.2</v>
      </c>
      <c r="PZW379" s="6">
        <f>PZV379*PZU379</f>
        <v>1.6896000000000002</v>
      </c>
      <c r="PZX379" s="3"/>
      <c r="PZY379" s="6"/>
      <c r="PZZ379" s="3"/>
      <c r="QAA379" s="6"/>
      <c r="QAB379" s="31">
        <f>PZW379+PZY379+QAA379</f>
        <v>1.6896000000000002</v>
      </c>
      <c r="QJL379" s="30"/>
      <c r="QJM379" s="3"/>
      <c r="QJN379" s="78" t="s">
        <v>25</v>
      </c>
      <c r="QJO379" s="3" t="s">
        <v>17</v>
      </c>
      <c r="QJP379" s="4">
        <v>0.024</v>
      </c>
      <c r="QJQ379" s="6">
        <f>QJQ374*QJP379</f>
        <v>0.528</v>
      </c>
      <c r="QJR379" s="3">
        <v>3.2</v>
      </c>
      <c r="QJS379" s="6">
        <f>QJR379*QJQ379</f>
        <v>1.6896000000000002</v>
      </c>
      <c r="QJT379" s="3"/>
      <c r="QJU379" s="6"/>
      <c r="QJV379" s="3"/>
      <c r="QJW379" s="6"/>
      <c r="QJX379" s="31">
        <f>QJS379+QJU379+QJW379</f>
        <v>1.6896000000000002</v>
      </c>
      <c r="QTH379" s="30"/>
      <c r="QTI379" s="3"/>
      <c r="QTJ379" s="78" t="s">
        <v>25</v>
      </c>
      <c r="QTK379" s="3" t="s">
        <v>17</v>
      </c>
      <c r="QTL379" s="4">
        <v>0.024</v>
      </c>
      <c r="QTM379" s="6">
        <f>QTM374*QTL379</f>
        <v>0.528</v>
      </c>
      <c r="QTN379" s="3">
        <v>3.2</v>
      </c>
      <c r="QTO379" s="6">
        <f>QTN379*QTM379</f>
        <v>1.6896000000000002</v>
      </c>
      <c r="QTP379" s="3"/>
      <c r="QTQ379" s="6"/>
      <c r="QTR379" s="3"/>
      <c r="QTS379" s="6"/>
      <c r="QTT379" s="31">
        <f>QTO379+QTQ379+QTS379</f>
        <v>1.6896000000000002</v>
      </c>
      <c r="RDD379" s="30"/>
      <c r="RDE379" s="3"/>
      <c r="RDF379" s="78" t="s">
        <v>25</v>
      </c>
      <c r="RDG379" s="3" t="s">
        <v>17</v>
      </c>
      <c r="RDH379" s="4">
        <v>0.024</v>
      </c>
      <c r="RDI379" s="6">
        <f>RDI374*RDH379</f>
        <v>0.528</v>
      </c>
      <c r="RDJ379" s="3">
        <v>3.2</v>
      </c>
      <c r="RDK379" s="6">
        <f>RDJ379*RDI379</f>
        <v>1.6896000000000002</v>
      </c>
      <c r="RDL379" s="3"/>
      <c r="RDM379" s="6"/>
      <c r="RDN379" s="3"/>
      <c r="RDO379" s="6"/>
      <c r="RDP379" s="31">
        <f>RDK379+RDM379+RDO379</f>
        <v>1.6896000000000002</v>
      </c>
      <c r="RMZ379" s="30"/>
      <c r="RNA379" s="3"/>
      <c r="RNB379" s="78" t="s">
        <v>25</v>
      </c>
      <c r="RNC379" s="3" t="s">
        <v>17</v>
      </c>
      <c r="RND379" s="4">
        <v>0.024</v>
      </c>
      <c r="RNE379" s="6">
        <f>RNE374*RND379</f>
        <v>0.528</v>
      </c>
      <c r="RNF379" s="3">
        <v>3.2</v>
      </c>
      <c r="RNG379" s="6">
        <f>RNF379*RNE379</f>
        <v>1.6896000000000002</v>
      </c>
      <c r="RNH379" s="3"/>
      <c r="RNI379" s="6"/>
      <c r="RNJ379" s="3"/>
      <c r="RNK379" s="6"/>
      <c r="RNL379" s="31">
        <f>RNG379+RNI379+RNK379</f>
        <v>1.6896000000000002</v>
      </c>
      <c r="RWV379" s="30"/>
      <c r="RWW379" s="3"/>
      <c r="RWX379" s="78" t="s">
        <v>25</v>
      </c>
      <c r="RWY379" s="3" t="s">
        <v>17</v>
      </c>
      <c r="RWZ379" s="4">
        <v>0.024</v>
      </c>
      <c r="RXA379" s="6">
        <f>RXA374*RWZ379</f>
        <v>0.528</v>
      </c>
      <c r="RXB379" s="3">
        <v>3.2</v>
      </c>
      <c r="RXC379" s="6">
        <f>RXB379*RXA379</f>
        <v>1.6896000000000002</v>
      </c>
      <c r="RXD379" s="3"/>
      <c r="RXE379" s="6"/>
      <c r="RXF379" s="3"/>
      <c r="RXG379" s="6"/>
      <c r="RXH379" s="31">
        <f>RXC379+RXE379+RXG379</f>
        <v>1.6896000000000002</v>
      </c>
      <c r="SGR379" s="30"/>
      <c r="SGS379" s="3"/>
      <c r="SGT379" s="78" t="s">
        <v>25</v>
      </c>
      <c r="SGU379" s="3" t="s">
        <v>17</v>
      </c>
      <c r="SGV379" s="4">
        <v>0.024</v>
      </c>
      <c r="SGW379" s="6">
        <f>SGW374*SGV379</f>
        <v>0.528</v>
      </c>
      <c r="SGX379" s="3">
        <v>3.2</v>
      </c>
      <c r="SGY379" s="6">
        <f>SGX379*SGW379</f>
        <v>1.6896000000000002</v>
      </c>
      <c r="SGZ379" s="3"/>
      <c r="SHA379" s="6"/>
      <c r="SHB379" s="3"/>
      <c r="SHC379" s="6"/>
      <c r="SHD379" s="31">
        <f>SGY379+SHA379+SHC379</f>
        <v>1.6896000000000002</v>
      </c>
      <c r="SQN379" s="30"/>
      <c r="SQO379" s="3"/>
      <c r="SQP379" s="78" t="s">
        <v>25</v>
      </c>
      <c r="SQQ379" s="3" t="s">
        <v>17</v>
      </c>
      <c r="SQR379" s="4">
        <v>0.024</v>
      </c>
      <c r="SQS379" s="6">
        <f>SQS374*SQR379</f>
        <v>0.528</v>
      </c>
      <c r="SQT379" s="3">
        <v>3.2</v>
      </c>
      <c r="SQU379" s="6">
        <f>SQT379*SQS379</f>
        <v>1.6896000000000002</v>
      </c>
      <c r="SQV379" s="3"/>
      <c r="SQW379" s="6"/>
      <c r="SQX379" s="3"/>
      <c r="SQY379" s="6"/>
      <c r="SQZ379" s="31">
        <f>SQU379+SQW379+SQY379</f>
        <v>1.6896000000000002</v>
      </c>
      <c r="TAJ379" s="30"/>
      <c r="TAK379" s="3"/>
      <c r="TAL379" s="78" t="s">
        <v>25</v>
      </c>
      <c r="TAM379" s="3" t="s">
        <v>17</v>
      </c>
      <c r="TAN379" s="4">
        <v>0.024</v>
      </c>
      <c r="TAO379" s="6">
        <f>TAO374*TAN379</f>
        <v>0.528</v>
      </c>
      <c r="TAP379" s="3">
        <v>3.2</v>
      </c>
      <c r="TAQ379" s="6">
        <f>TAP379*TAO379</f>
        <v>1.6896000000000002</v>
      </c>
      <c r="TAR379" s="3"/>
      <c r="TAS379" s="6"/>
      <c r="TAT379" s="3"/>
      <c r="TAU379" s="6"/>
      <c r="TAV379" s="31">
        <f>TAQ379+TAS379+TAU379</f>
        <v>1.6896000000000002</v>
      </c>
      <c r="TKF379" s="30"/>
      <c r="TKG379" s="3"/>
      <c r="TKH379" s="78" t="s">
        <v>25</v>
      </c>
      <c r="TKI379" s="3" t="s">
        <v>17</v>
      </c>
      <c r="TKJ379" s="4">
        <v>0.024</v>
      </c>
      <c r="TKK379" s="6">
        <f>TKK374*TKJ379</f>
        <v>0.528</v>
      </c>
      <c r="TKL379" s="3">
        <v>3.2</v>
      </c>
      <c r="TKM379" s="6">
        <f>TKL379*TKK379</f>
        <v>1.6896000000000002</v>
      </c>
      <c r="TKN379" s="3"/>
      <c r="TKO379" s="6"/>
      <c r="TKP379" s="3"/>
      <c r="TKQ379" s="6"/>
      <c r="TKR379" s="31">
        <f>TKM379+TKO379+TKQ379</f>
        <v>1.6896000000000002</v>
      </c>
      <c r="TUB379" s="30"/>
      <c r="TUC379" s="3"/>
      <c r="TUD379" s="78" t="s">
        <v>25</v>
      </c>
      <c r="TUE379" s="3" t="s">
        <v>17</v>
      </c>
      <c r="TUF379" s="4">
        <v>0.024</v>
      </c>
      <c r="TUG379" s="6">
        <f>TUG374*TUF379</f>
        <v>0.528</v>
      </c>
      <c r="TUH379" s="3">
        <v>3.2</v>
      </c>
      <c r="TUI379" s="6">
        <f>TUH379*TUG379</f>
        <v>1.6896000000000002</v>
      </c>
      <c r="TUJ379" s="3"/>
      <c r="TUK379" s="6"/>
      <c r="TUL379" s="3"/>
      <c r="TUM379" s="6"/>
      <c r="TUN379" s="31">
        <f>TUI379+TUK379+TUM379</f>
        <v>1.6896000000000002</v>
      </c>
      <c r="UDX379" s="30"/>
      <c r="UDY379" s="3"/>
      <c r="UDZ379" s="78" t="s">
        <v>25</v>
      </c>
      <c r="UEA379" s="3" t="s">
        <v>17</v>
      </c>
      <c r="UEB379" s="4">
        <v>0.024</v>
      </c>
      <c r="UEC379" s="6">
        <f>UEC374*UEB379</f>
        <v>0.528</v>
      </c>
      <c r="UED379" s="3">
        <v>3.2</v>
      </c>
      <c r="UEE379" s="6">
        <f>UED379*UEC379</f>
        <v>1.6896000000000002</v>
      </c>
      <c r="UEF379" s="3"/>
      <c r="UEG379" s="6"/>
      <c r="UEH379" s="3"/>
      <c r="UEI379" s="6"/>
      <c r="UEJ379" s="31">
        <f>UEE379+UEG379+UEI379</f>
        <v>1.6896000000000002</v>
      </c>
      <c r="UNT379" s="30"/>
      <c r="UNU379" s="3"/>
      <c r="UNV379" s="78" t="s">
        <v>25</v>
      </c>
      <c r="UNW379" s="3" t="s">
        <v>17</v>
      </c>
      <c r="UNX379" s="4">
        <v>0.024</v>
      </c>
      <c r="UNY379" s="6">
        <f>UNY374*UNX379</f>
        <v>0.528</v>
      </c>
      <c r="UNZ379" s="3">
        <v>3.2</v>
      </c>
      <c r="UOA379" s="6">
        <f>UNZ379*UNY379</f>
        <v>1.6896000000000002</v>
      </c>
      <c r="UOB379" s="3"/>
      <c r="UOC379" s="6"/>
      <c r="UOD379" s="3"/>
      <c r="UOE379" s="6"/>
      <c r="UOF379" s="31">
        <f>UOA379+UOC379+UOE379</f>
        <v>1.6896000000000002</v>
      </c>
      <c r="UXP379" s="30"/>
      <c r="UXQ379" s="3"/>
      <c r="UXR379" s="78" t="s">
        <v>25</v>
      </c>
      <c r="UXS379" s="3" t="s">
        <v>17</v>
      </c>
      <c r="UXT379" s="4">
        <v>0.024</v>
      </c>
      <c r="UXU379" s="6">
        <f>UXU374*UXT379</f>
        <v>0.528</v>
      </c>
      <c r="UXV379" s="3">
        <v>3.2</v>
      </c>
      <c r="UXW379" s="6">
        <f>UXV379*UXU379</f>
        <v>1.6896000000000002</v>
      </c>
      <c r="UXX379" s="3"/>
      <c r="UXY379" s="6"/>
      <c r="UXZ379" s="3"/>
      <c r="UYA379" s="6"/>
      <c r="UYB379" s="31">
        <f>UXW379+UXY379+UYA379</f>
        <v>1.6896000000000002</v>
      </c>
      <c r="VHL379" s="30"/>
      <c r="VHM379" s="3"/>
      <c r="VHN379" s="78" t="s">
        <v>25</v>
      </c>
      <c r="VHO379" s="3" t="s">
        <v>17</v>
      </c>
      <c r="VHP379" s="4">
        <v>0.024</v>
      </c>
      <c r="VHQ379" s="6">
        <f>VHQ374*VHP379</f>
        <v>0.528</v>
      </c>
      <c r="VHR379" s="3">
        <v>3.2</v>
      </c>
      <c r="VHS379" s="6">
        <f>VHR379*VHQ379</f>
        <v>1.6896000000000002</v>
      </c>
      <c r="VHT379" s="3"/>
      <c r="VHU379" s="6"/>
      <c r="VHV379" s="3"/>
      <c r="VHW379" s="6"/>
      <c r="VHX379" s="31">
        <f>VHS379+VHU379+VHW379</f>
        <v>1.6896000000000002</v>
      </c>
      <c r="VRH379" s="30"/>
      <c r="VRI379" s="3"/>
      <c r="VRJ379" s="78" t="s">
        <v>25</v>
      </c>
      <c r="VRK379" s="3" t="s">
        <v>17</v>
      </c>
      <c r="VRL379" s="4">
        <v>0.024</v>
      </c>
      <c r="VRM379" s="6">
        <f>VRM374*VRL379</f>
        <v>0.528</v>
      </c>
      <c r="VRN379" s="3">
        <v>3.2</v>
      </c>
      <c r="VRO379" s="6">
        <f>VRN379*VRM379</f>
        <v>1.6896000000000002</v>
      </c>
      <c r="VRP379" s="3"/>
      <c r="VRQ379" s="6"/>
      <c r="VRR379" s="3"/>
      <c r="VRS379" s="6"/>
      <c r="VRT379" s="31">
        <f>VRO379+VRQ379+VRS379</f>
        <v>1.6896000000000002</v>
      </c>
      <c r="WBD379" s="30"/>
      <c r="WBE379" s="3"/>
      <c r="WBF379" s="78" t="s">
        <v>25</v>
      </c>
      <c r="WBG379" s="3" t="s">
        <v>17</v>
      </c>
      <c r="WBH379" s="4">
        <v>0.024</v>
      </c>
      <c r="WBI379" s="6">
        <f>WBI374*WBH379</f>
        <v>0.528</v>
      </c>
      <c r="WBJ379" s="3">
        <v>3.2</v>
      </c>
      <c r="WBK379" s="6">
        <f>WBJ379*WBI379</f>
        <v>1.6896000000000002</v>
      </c>
      <c r="WBL379" s="3"/>
      <c r="WBM379" s="6"/>
      <c r="WBN379" s="3"/>
      <c r="WBO379" s="6"/>
      <c r="WBP379" s="31">
        <f>WBK379+WBM379+WBO379</f>
        <v>1.6896000000000002</v>
      </c>
      <c r="WKZ379" s="30"/>
      <c r="WLA379" s="3"/>
      <c r="WLB379" s="78" t="s">
        <v>25</v>
      </c>
      <c r="WLC379" s="3" t="s">
        <v>17</v>
      </c>
      <c r="WLD379" s="4">
        <v>0.024</v>
      </c>
      <c r="WLE379" s="6">
        <f>WLE374*WLD379</f>
        <v>0.528</v>
      </c>
      <c r="WLF379" s="3">
        <v>3.2</v>
      </c>
      <c r="WLG379" s="6">
        <f>WLF379*WLE379</f>
        <v>1.6896000000000002</v>
      </c>
      <c r="WLH379" s="3"/>
      <c r="WLI379" s="6"/>
      <c r="WLJ379" s="3"/>
      <c r="WLK379" s="6"/>
      <c r="WLL379" s="31">
        <f>WLG379+WLI379+WLK379</f>
        <v>1.6896000000000002</v>
      </c>
      <c r="WUV379" s="30"/>
      <c r="WUW379" s="3"/>
      <c r="WUX379" s="78" t="s">
        <v>25</v>
      </c>
      <c r="WUY379" s="3" t="s">
        <v>17</v>
      </c>
      <c r="WUZ379" s="4">
        <v>0.024</v>
      </c>
      <c r="WVA379" s="6">
        <f>WVA374*WUZ379</f>
        <v>0.528</v>
      </c>
      <c r="WVB379" s="3">
        <v>3.2</v>
      </c>
      <c r="WVC379" s="6">
        <f>WVB379*WVA379</f>
        <v>1.6896000000000002</v>
      </c>
      <c r="WVD379" s="3"/>
      <c r="WVE379" s="6"/>
      <c r="WVF379" s="3"/>
      <c r="WVG379" s="6"/>
      <c r="WVH379" s="31">
        <f>WVC379+WVE379+WVG379</f>
        <v>1.6896000000000002</v>
      </c>
    </row>
    <row r="380" spans="1:16128" ht="15">
      <c r="A380" s="30">
        <v>71</v>
      </c>
      <c r="B380" s="90" t="s">
        <v>231</v>
      </c>
      <c r="C380" s="3" t="s">
        <v>45</v>
      </c>
      <c r="D380" s="64">
        <v>70</v>
      </c>
      <c r="E380" s="59"/>
      <c r="F380" s="59"/>
      <c r="G380" s="59"/>
      <c r="H380" s="59"/>
      <c r="I380" s="59"/>
      <c r="J380" s="59"/>
      <c r="K380" s="63"/>
      <c r="L380" s="54" t="s">
        <v>223</v>
      </c>
      <c r="IJ380" s="30">
        <v>18</v>
      </c>
      <c r="IK380" s="49" t="s">
        <v>53</v>
      </c>
      <c r="IL380" s="90" t="s">
        <v>132</v>
      </c>
      <c r="IM380" s="3" t="s">
        <v>45</v>
      </c>
      <c r="IN380" s="3"/>
      <c r="IO380" s="41">
        <v>22</v>
      </c>
      <c r="IP380" s="3"/>
      <c r="IQ380" s="6"/>
      <c r="IR380" s="3"/>
      <c r="IS380" s="6"/>
      <c r="IT380" s="3"/>
      <c r="IU380" s="6"/>
      <c r="IV380" s="31"/>
      <c r="SF380" s="30">
        <v>18</v>
      </c>
      <c r="SG380" s="49" t="s">
        <v>53</v>
      </c>
      <c r="SH380" s="90" t="s">
        <v>132</v>
      </c>
      <c r="SI380" s="3" t="s">
        <v>45</v>
      </c>
      <c r="SJ380" s="3"/>
      <c r="SK380" s="41">
        <v>22</v>
      </c>
      <c r="SL380" s="3"/>
      <c r="SM380" s="6"/>
      <c r="SN380" s="3"/>
      <c r="SO380" s="6"/>
      <c r="SP380" s="3"/>
      <c r="SQ380" s="6"/>
      <c r="SR380" s="31"/>
      <c r="ACB380" s="30">
        <v>18</v>
      </c>
      <c r="ACC380" s="49" t="s">
        <v>53</v>
      </c>
      <c r="ACD380" s="90" t="s">
        <v>132</v>
      </c>
      <c r="ACE380" s="3" t="s">
        <v>45</v>
      </c>
      <c r="ACF380" s="3"/>
      <c r="ACG380" s="41">
        <v>22</v>
      </c>
      <c r="ACH380" s="3"/>
      <c r="ACI380" s="6"/>
      <c r="ACJ380" s="3"/>
      <c r="ACK380" s="6"/>
      <c r="ACL380" s="3"/>
      <c r="ACM380" s="6"/>
      <c r="ACN380" s="31"/>
      <c r="ALX380" s="30">
        <v>18</v>
      </c>
      <c r="ALY380" s="49" t="s">
        <v>53</v>
      </c>
      <c r="ALZ380" s="90" t="s">
        <v>132</v>
      </c>
      <c r="AMA380" s="3" t="s">
        <v>45</v>
      </c>
      <c r="AMB380" s="3"/>
      <c r="AMC380" s="41">
        <v>22</v>
      </c>
      <c r="AMD380" s="3"/>
      <c r="AME380" s="6"/>
      <c r="AMF380" s="3"/>
      <c r="AMG380" s="6"/>
      <c r="AMH380" s="3"/>
      <c r="AMI380" s="6"/>
      <c r="AMJ380" s="31"/>
      <c r="AVT380" s="30">
        <v>18</v>
      </c>
      <c r="AVU380" s="49" t="s">
        <v>53</v>
      </c>
      <c r="AVV380" s="90" t="s">
        <v>132</v>
      </c>
      <c r="AVW380" s="3" t="s">
        <v>45</v>
      </c>
      <c r="AVX380" s="3"/>
      <c r="AVY380" s="41">
        <v>22</v>
      </c>
      <c r="AVZ380" s="3"/>
      <c r="AWA380" s="6"/>
      <c r="AWB380" s="3"/>
      <c r="AWC380" s="6"/>
      <c r="AWD380" s="3"/>
      <c r="AWE380" s="6"/>
      <c r="AWF380" s="31"/>
      <c r="BFP380" s="30">
        <v>18</v>
      </c>
      <c r="BFQ380" s="49" t="s">
        <v>53</v>
      </c>
      <c r="BFR380" s="90" t="s">
        <v>132</v>
      </c>
      <c r="BFS380" s="3" t="s">
        <v>45</v>
      </c>
      <c r="BFT380" s="3"/>
      <c r="BFU380" s="41">
        <v>22</v>
      </c>
      <c r="BFV380" s="3"/>
      <c r="BFW380" s="6"/>
      <c r="BFX380" s="3"/>
      <c r="BFY380" s="6"/>
      <c r="BFZ380" s="3"/>
      <c r="BGA380" s="6"/>
      <c r="BGB380" s="31"/>
      <c r="BPL380" s="30">
        <v>18</v>
      </c>
      <c r="BPM380" s="49" t="s">
        <v>53</v>
      </c>
      <c r="BPN380" s="90" t="s">
        <v>132</v>
      </c>
      <c r="BPO380" s="3" t="s">
        <v>45</v>
      </c>
      <c r="BPP380" s="3"/>
      <c r="BPQ380" s="41">
        <v>22</v>
      </c>
      <c r="BPR380" s="3"/>
      <c r="BPS380" s="6"/>
      <c r="BPT380" s="3"/>
      <c r="BPU380" s="6"/>
      <c r="BPV380" s="3"/>
      <c r="BPW380" s="6"/>
      <c r="BPX380" s="31"/>
      <c r="BZH380" s="30">
        <v>18</v>
      </c>
      <c r="BZI380" s="49" t="s">
        <v>53</v>
      </c>
      <c r="BZJ380" s="90" t="s">
        <v>132</v>
      </c>
      <c r="BZK380" s="3" t="s">
        <v>45</v>
      </c>
      <c r="BZL380" s="3"/>
      <c r="BZM380" s="41">
        <v>22</v>
      </c>
      <c r="BZN380" s="3"/>
      <c r="BZO380" s="6"/>
      <c r="BZP380" s="3"/>
      <c r="BZQ380" s="6"/>
      <c r="BZR380" s="3"/>
      <c r="BZS380" s="6"/>
      <c r="BZT380" s="31"/>
      <c r="CJD380" s="30">
        <v>18</v>
      </c>
      <c r="CJE380" s="49" t="s">
        <v>53</v>
      </c>
      <c r="CJF380" s="90" t="s">
        <v>132</v>
      </c>
      <c r="CJG380" s="3" t="s">
        <v>45</v>
      </c>
      <c r="CJH380" s="3"/>
      <c r="CJI380" s="41">
        <v>22</v>
      </c>
      <c r="CJJ380" s="3"/>
      <c r="CJK380" s="6"/>
      <c r="CJL380" s="3"/>
      <c r="CJM380" s="6"/>
      <c r="CJN380" s="3"/>
      <c r="CJO380" s="6"/>
      <c r="CJP380" s="31"/>
      <c r="CSZ380" s="30">
        <v>18</v>
      </c>
      <c r="CTA380" s="49" t="s">
        <v>53</v>
      </c>
      <c r="CTB380" s="90" t="s">
        <v>132</v>
      </c>
      <c r="CTC380" s="3" t="s">
        <v>45</v>
      </c>
      <c r="CTD380" s="3"/>
      <c r="CTE380" s="41">
        <v>22</v>
      </c>
      <c r="CTF380" s="3"/>
      <c r="CTG380" s="6"/>
      <c r="CTH380" s="3"/>
      <c r="CTI380" s="6"/>
      <c r="CTJ380" s="3"/>
      <c r="CTK380" s="6"/>
      <c r="CTL380" s="31"/>
      <c r="DCV380" s="30">
        <v>18</v>
      </c>
      <c r="DCW380" s="49" t="s">
        <v>53</v>
      </c>
      <c r="DCX380" s="90" t="s">
        <v>132</v>
      </c>
      <c r="DCY380" s="3" t="s">
        <v>45</v>
      </c>
      <c r="DCZ380" s="3"/>
      <c r="DDA380" s="41">
        <v>22</v>
      </c>
      <c r="DDB380" s="3"/>
      <c r="DDC380" s="6"/>
      <c r="DDD380" s="3"/>
      <c r="DDE380" s="6"/>
      <c r="DDF380" s="3"/>
      <c r="DDG380" s="6"/>
      <c r="DDH380" s="31"/>
      <c r="DMR380" s="30">
        <v>18</v>
      </c>
      <c r="DMS380" s="49" t="s">
        <v>53</v>
      </c>
      <c r="DMT380" s="90" t="s">
        <v>132</v>
      </c>
      <c r="DMU380" s="3" t="s">
        <v>45</v>
      </c>
      <c r="DMV380" s="3"/>
      <c r="DMW380" s="41">
        <v>22</v>
      </c>
      <c r="DMX380" s="3"/>
      <c r="DMY380" s="6"/>
      <c r="DMZ380" s="3"/>
      <c r="DNA380" s="6"/>
      <c r="DNB380" s="3"/>
      <c r="DNC380" s="6"/>
      <c r="DND380" s="31"/>
      <c r="DWN380" s="30">
        <v>18</v>
      </c>
      <c r="DWO380" s="49" t="s">
        <v>53</v>
      </c>
      <c r="DWP380" s="90" t="s">
        <v>132</v>
      </c>
      <c r="DWQ380" s="3" t="s">
        <v>45</v>
      </c>
      <c r="DWR380" s="3"/>
      <c r="DWS380" s="41">
        <v>22</v>
      </c>
      <c r="DWT380" s="3"/>
      <c r="DWU380" s="6"/>
      <c r="DWV380" s="3"/>
      <c r="DWW380" s="6"/>
      <c r="DWX380" s="3"/>
      <c r="DWY380" s="6"/>
      <c r="DWZ380" s="31"/>
      <c r="EGJ380" s="30">
        <v>18</v>
      </c>
      <c r="EGK380" s="49" t="s">
        <v>53</v>
      </c>
      <c r="EGL380" s="90" t="s">
        <v>132</v>
      </c>
      <c r="EGM380" s="3" t="s">
        <v>45</v>
      </c>
      <c r="EGN380" s="3"/>
      <c r="EGO380" s="41">
        <v>22</v>
      </c>
      <c r="EGP380" s="3"/>
      <c r="EGQ380" s="6"/>
      <c r="EGR380" s="3"/>
      <c r="EGS380" s="6"/>
      <c r="EGT380" s="3"/>
      <c r="EGU380" s="6"/>
      <c r="EGV380" s="31"/>
      <c r="EQF380" s="30">
        <v>18</v>
      </c>
      <c r="EQG380" s="49" t="s">
        <v>53</v>
      </c>
      <c r="EQH380" s="90" t="s">
        <v>132</v>
      </c>
      <c r="EQI380" s="3" t="s">
        <v>45</v>
      </c>
      <c r="EQJ380" s="3"/>
      <c r="EQK380" s="41">
        <v>22</v>
      </c>
      <c r="EQL380" s="3"/>
      <c r="EQM380" s="6"/>
      <c r="EQN380" s="3"/>
      <c r="EQO380" s="6"/>
      <c r="EQP380" s="3"/>
      <c r="EQQ380" s="6"/>
      <c r="EQR380" s="31"/>
      <c r="FAB380" s="30">
        <v>18</v>
      </c>
      <c r="FAC380" s="49" t="s">
        <v>53</v>
      </c>
      <c r="FAD380" s="90" t="s">
        <v>132</v>
      </c>
      <c r="FAE380" s="3" t="s">
        <v>45</v>
      </c>
      <c r="FAF380" s="3"/>
      <c r="FAG380" s="41">
        <v>22</v>
      </c>
      <c r="FAH380" s="3"/>
      <c r="FAI380" s="6"/>
      <c r="FAJ380" s="3"/>
      <c r="FAK380" s="6"/>
      <c r="FAL380" s="3"/>
      <c r="FAM380" s="6"/>
      <c r="FAN380" s="31"/>
      <c r="FJX380" s="30">
        <v>18</v>
      </c>
      <c r="FJY380" s="49" t="s">
        <v>53</v>
      </c>
      <c r="FJZ380" s="90" t="s">
        <v>132</v>
      </c>
      <c r="FKA380" s="3" t="s">
        <v>45</v>
      </c>
      <c r="FKB380" s="3"/>
      <c r="FKC380" s="41">
        <v>22</v>
      </c>
      <c r="FKD380" s="3"/>
      <c r="FKE380" s="6"/>
      <c r="FKF380" s="3"/>
      <c r="FKG380" s="6"/>
      <c r="FKH380" s="3"/>
      <c r="FKI380" s="6"/>
      <c r="FKJ380" s="31"/>
      <c r="FTT380" s="30">
        <v>18</v>
      </c>
      <c r="FTU380" s="49" t="s">
        <v>53</v>
      </c>
      <c r="FTV380" s="90" t="s">
        <v>132</v>
      </c>
      <c r="FTW380" s="3" t="s">
        <v>45</v>
      </c>
      <c r="FTX380" s="3"/>
      <c r="FTY380" s="41">
        <v>22</v>
      </c>
      <c r="FTZ380" s="3"/>
      <c r="FUA380" s="6"/>
      <c r="FUB380" s="3"/>
      <c r="FUC380" s="6"/>
      <c r="FUD380" s="3"/>
      <c r="FUE380" s="6"/>
      <c r="FUF380" s="31"/>
      <c r="GDP380" s="30">
        <v>18</v>
      </c>
      <c r="GDQ380" s="49" t="s">
        <v>53</v>
      </c>
      <c r="GDR380" s="90" t="s">
        <v>132</v>
      </c>
      <c r="GDS380" s="3" t="s">
        <v>45</v>
      </c>
      <c r="GDT380" s="3"/>
      <c r="GDU380" s="41">
        <v>22</v>
      </c>
      <c r="GDV380" s="3"/>
      <c r="GDW380" s="6"/>
      <c r="GDX380" s="3"/>
      <c r="GDY380" s="6"/>
      <c r="GDZ380" s="3"/>
      <c r="GEA380" s="6"/>
      <c r="GEB380" s="31"/>
      <c r="GNL380" s="30">
        <v>18</v>
      </c>
      <c r="GNM380" s="49" t="s">
        <v>53</v>
      </c>
      <c r="GNN380" s="90" t="s">
        <v>132</v>
      </c>
      <c r="GNO380" s="3" t="s">
        <v>45</v>
      </c>
      <c r="GNP380" s="3"/>
      <c r="GNQ380" s="41">
        <v>22</v>
      </c>
      <c r="GNR380" s="3"/>
      <c r="GNS380" s="6"/>
      <c r="GNT380" s="3"/>
      <c r="GNU380" s="6"/>
      <c r="GNV380" s="3"/>
      <c r="GNW380" s="6"/>
      <c r="GNX380" s="31"/>
      <c r="GXH380" s="30">
        <v>18</v>
      </c>
      <c r="GXI380" s="49" t="s">
        <v>53</v>
      </c>
      <c r="GXJ380" s="90" t="s">
        <v>132</v>
      </c>
      <c r="GXK380" s="3" t="s">
        <v>45</v>
      </c>
      <c r="GXL380" s="3"/>
      <c r="GXM380" s="41">
        <v>22</v>
      </c>
      <c r="GXN380" s="3"/>
      <c r="GXO380" s="6"/>
      <c r="GXP380" s="3"/>
      <c r="GXQ380" s="6"/>
      <c r="GXR380" s="3"/>
      <c r="GXS380" s="6"/>
      <c r="GXT380" s="31"/>
      <c r="HHD380" s="30">
        <v>18</v>
      </c>
      <c r="HHE380" s="49" t="s">
        <v>53</v>
      </c>
      <c r="HHF380" s="90" t="s">
        <v>132</v>
      </c>
      <c r="HHG380" s="3" t="s">
        <v>45</v>
      </c>
      <c r="HHH380" s="3"/>
      <c r="HHI380" s="41">
        <v>22</v>
      </c>
      <c r="HHJ380" s="3"/>
      <c r="HHK380" s="6"/>
      <c r="HHL380" s="3"/>
      <c r="HHM380" s="6"/>
      <c r="HHN380" s="3"/>
      <c r="HHO380" s="6"/>
      <c r="HHP380" s="31"/>
      <c r="HQZ380" s="30">
        <v>18</v>
      </c>
      <c r="HRA380" s="49" t="s">
        <v>53</v>
      </c>
      <c r="HRB380" s="90" t="s">
        <v>132</v>
      </c>
      <c r="HRC380" s="3" t="s">
        <v>45</v>
      </c>
      <c r="HRD380" s="3"/>
      <c r="HRE380" s="41">
        <v>22</v>
      </c>
      <c r="HRF380" s="3"/>
      <c r="HRG380" s="6"/>
      <c r="HRH380" s="3"/>
      <c r="HRI380" s="6"/>
      <c r="HRJ380" s="3"/>
      <c r="HRK380" s="6"/>
      <c r="HRL380" s="31"/>
      <c r="IAV380" s="30">
        <v>18</v>
      </c>
      <c r="IAW380" s="49" t="s">
        <v>53</v>
      </c>
      <c r="IAX380" s="90" t="s">
        <v>132</v>
      </c>
      <c r="IAY380" s="3" t="s">
        <v>45</v>
      </c>
      <c r="IAZ380" s="3"/>
      <c r="IBA380" s="41">
        <v>22</v>
      </c>
      <c r="IBB380" s="3"/>
      <c r="IBC380" s="6"/>
      <c r="IBD380" s="3"/>
      <c r="IBE380" s="6"/>
      <c r="IBF380" s="3"/>
      <c r="IBG380" s="6"/>
      <c r="IBH380" s="31"/>
      <c r="IKR380" s="30">
        <v>18</v>
      </c>
      <c r="IKS380" s="49" t="s">
        <v>53</v>
      </c>
      <c r="IKT380" s="90" t="s">
        <v>132</v>
      </c>
      <c r="IKU380" s="3" t="s">
        <v>45</v>
      </c>
      <c r="IKV380" s="3"/>
      <c r="IKW380" s="41">
        <v>22</v>
      </c>
      <c r="IKX380" s="3"/>
      <c r="IKY380" s="6"/>
      <c r="IKZ380" s="3"/>
      <c r="ILA380" s="6"/>
      <c r="ILB380" s="3"/>
      <c r="ILC380" s="6"/>
      <c r="ILD380" s="31"/>
      <c r="IUN380" s="30">
        <v>18</v>
      </c>
      <c r="IUO380" s="49" t="s">
        <v>53</v>
      </c>
      <c r="IUP380" s="90" t="s">
        <v>132</v>
      </c>
      <c r="IUQ380" s="3" t="s">
        <v>45</v>
      </c>
      <c r="IUR380" s="3"/>
      <c r="IUS380" s="41">
        <v>22</v>
      </c>
      <c r="IUT380" s="3"/>
      <c r="IUU380" s="6"/>
      <c r="IUV380" s="3"/>
      <c r="IUW380" s="6"/>
      <c r="IUX380" s="3"/>
      <c r="IUY380" s="6"/>
      <c r="IUZ380" s="31"/>
      <c r="JEJ380" s="30">
        <v>18</v>
      </c>
      <c r="JEK380" s="49" t="s">
        <v>53</v>
      </c>
      <c r="JEL380" s="90" t="s">
        <v>132</v>
      </c>
      <c r="JEM380" s="3" t="s">
        <v>45</v>
      </c>
      <c r="JEN380" s="3"/>
      <c r="JEO380" s="41">
        <v>22</v>
      </c>
      <c r="JEP380" s="3"/>
      <c r="JEQ380" s="6"/>
      <c r="JER380" s="3"/>
      <c r="JES380" s="6"/>
      <c r="JET380" s="3"/>
      <c r="JEU380" s="6"/>
      <c r="JEV380" s="31"/>
      <c r="JOF380" s="30">
        <v>18</v>
      </c>
      <c r="JOG380" s="49" t="s">
        <v>53</v>
      </c>
      <c r="JOH380" s="90" t="s">
        <v>132</v>
      </c>
      <c r="JOI380" s="3" t="s">
        <v>45</v>
      </c>
      <c r="JOJ380" s="3"/>
      <c r="JOK380" s="41">
        <v>22</v>
      </c>
      <c r="JOL380" s="3"/>
      <c r="JOM380" s="6"/>
      <c r="JON380" s="3"/>
      <c r="JOO380" s="6"/>
      <c r="JOP380" s="3"/>
      <c r="JOQ380" s="6"/>
      <c r="JOR380" s="31"/>
      <c r="JYB380" s="30">
        <v>18</v>
      </c>
      <c r="JYC380" s="49" t="s">
        <v>53</v>
      </c>
      <c r="JYD380" s="90" t="s">
        <v>132</v>
      </c>
      <c r="JYE380" s="3" t="s">
        <v>45</v>
      </c>
      <c r="JYF380" s="3"/>
      <c r="JYG380" s="41">
        <v>22</v>
      </c>
      <c r="JYH380" s="3"/>
      <c r="JYI380" s="6"/>
      <c r="JYJ380" s="3"/>
      <c r="JYK380" s="6"/>
      <c r="JYL380" s="3"/>
      <c r="JYM380" s="6"/>
      <c r="JYN380" s="31"/>
      <c r="KHX380" s="30">
        <v>18</v>
      </c>
      <c r="KHY380" s="49" t="s">
        <v>53</v>
      </c>
      <c r="KHZ380" s="90" t="s">
        <v>132</v>
      </c>
      <c r="KIA380" s="3" t="s">
        <v>45</v>
      </c>
      <c r="KIB380" s="3"/>
      <c r="KIC380" s="41">
        <v>22</v>
      </c>
      <c r="KID380" s="3"/>
      <c r="KIE380" s="6"/>
      <c r="KIF380" s="3"/>
      <c r="KIG380" s="6"/>
      <c r="KIH380" s="3"/>
      <c r="KII380" s="6"/>
      <c r="KIJ380" s="31"/>
      <c r="KRT380" s="30">
        <v>18</v>
      </c>
      <c r="KRU380" s="49" t="s">
        <v>53</v>
      </c>
      <c r="KRV380" s="90" t="s">
        <v>132</v>
      </c>
      <c r="KRW380" s="3" t="s">
        <v>45</v>
      </c>
      <c r="KRX380" s="3"/>
      <c r="KRY380" s="41">
        <v>22</v>
      </c>
      <c r="KRZ380" s="3"/>
      <c r="KSA380" s="6"/>
      <c r="KSB380" s="3"/>
      <c r="KSC380" s="6"/>
      <c r="KSD380" s="3"/>
      <c r="KSE380" s="6"/>
      <c r="KSF380" s="31"/>
      <c r="LBP380" s="30">
        <v>18</v>
      </c>
      <c r="LBQ380" s="49" t="s">
        <v>53</v>
      </c>
      <c r="LBR380" s="90" t="s">
        <v>132</v>
      </c>
      <c r="LBS380" s="3" t="s">
        <v>45</v>
      </c>
      <c r="LBT380" s="3"/>
      <c r="LBU380" s="41">
        <v>22</v>
      </c>
      <c r="LBV380" s="3"/>
      <c r="LBW380" s="6"/>
      <c r="LBX380" s="3"/>
      <c r="LBY380" s="6"/>
      <c r="LBZ380" s="3"/>
      <c r="LCA380" s="6"/>
      <c r="LCB380" s="31"/>
      <c r="LLL380" s="30">
        <v>18</v>
      </c>
      <c r="LLM380" s="49" t="s">
        <v>53</v>
      </c>
      <c r="LLN380" s="90" t="s">
        <v>132</v>
      </c>
      <c r="LLO380" s="3" t="s">
        <v>45</v>
      </c>
      <c r="LLP380" s="3"/>
      <c r="LLQ380" s="41">
        <v>22</v>
      </c>
      <c r="LLR380" s="3"/>
      <c r="LLS380" s="6"/>
      <c r="LLT380" s="3"/>
      <c r="LLU380" s="6"/>
      <c r="LLV380" s="3"/>
      <c r="LLW380" s="6"/>
      <c r="LLX380" s="31"/>
      <c r="LVH380" s="30">
        <v>18</v>
      </c>
      <c r="LVI380" s="49" t="s">
        <v>53</v>
      </c>
      <c r="LVJ380" s="90" t="s">
        <v>132</v>
      </c>
      <c r="LVK380" s="3" t="s">
        <v>45</v>
      </c>
      <c r="LVL380" s="3"/>
      <c r="LVM380" s="41">
        <v>22</v>
      </c>
      <c r="LVN380" s="3"/>
      <c r="LVO380" s="6"/>
      <c r="LVP380" s="3"/>
      <c r="LVQ380" s="6"/>
      <c r="LVR380" s="3"/>
      <c r="LVS380" s="6"/>
      <c r="LVT380" s="31"/>
      <c r="MFD380" s="30">
        <v>18</v>
      </c>
      <c r="MFE380" s="49" t="s">
        <v>53</v>
      </c>
      <c r="MFF380" s="90" t="s">
        <v>132</v>
      </c>
      <c r="MFG380" s="3" t="s">
        <v>45</v>
      </c>
      <c r="MFH380" s="3"/>
      <c r="MFI380" s="41">
        <v>22</v>
      </c>
      <c r="MFJ380" s="3"/>
      <c r="MFK380" s="6"/>
      <c r="MFL380" s="3"/>
      <c r="MFM380" s="6"/>
      <c r="MFN380" s="3"/>
      <c r="MFO380" s="6"/>
      <c r="MFP380" s="31"/>
      <c r="MOZ380" s="30">
        <v>18</v>
      </c>
      <c r="MPA380" s="49" t="s">
        <v>53</v>
      </c>
      <c r="MPB380" s="90" t="s">
        <v>132</v>
      </c>
      <c r="MPC380" s="3" t="s">
        <v>45</v>
      </c>
      <c r="MPD380" s="3"/>
      <c r="MPE380" s="41">
        <v>22</v>
      </c>
      <c r="MPF380" s="3"/>
      <c r="MPG380" s="6"/>
      <c r="MPH380" s="3"/>
      <c r="MPI380" s="6"/>
      <c r="MPJ380" s="3"/>
      <c r="MPK380" s="6"/>
      <c r="MPL380" s="31"/>
      <c r="MYV380" s="30">
        <v>18</v>
      </c>
      <c r="MYW380" s="49" t="s">
        <v>53</v>
      </c>
      <c r="MYX380" s="90" t="s">
        <v>132</v>
      </c>
      <c r="MYY380" s="3" t="s">
        <v>45</v>
      </c>
      <c r="MYZ380" s="3"/>
      <c r="MZA380" s="41">
        <v>22</v>
      </c>
      <c r="MZB380" s="3"/>
      <c r="MZC380" s="6"/>
      <c r="MZD380" s="3"/>
      <c r="MZE380" s="6"/>
      <c r="MZF380" s="3"/>
      <c r="MZG380" s="6"/>
      <c r="MZH380" s="31"/>
      <c r="NIR380" s="30">
        <v>18</v>
      </c>
      <c r="NIS380" s="49" t="s">
        <v>53</v>
      </c>
      <c r="NIT380" s="90" t="s">
        <v>132</v>
      </c>
      <c r="NIU380" s="3" t="s">
        <v>45</v>
      </c>
      <c r="NIV380" s="3"/>
      <c r="NIW380" s="41">
        <v>22</v>
      </c>
      <c r="NIX380" s="3"/>
      <c r="NIY380" s="6"/>
      <c r="NIZ380" s="3"/>
      <c r="NJA380" s="6"/>
      <c r="NJB380" s="3"/>
      <c r="NJC380" s="6"/>
      <c r="NJD380" s="31"/>
      <c r="NSN380" s="30">
        <v>18</v>
      </c>
      <c r="NSO380" s="49" t="s">
        <v>53</v>
      </c>
      <c r="NSP380" s="90" t="s">
        <v>132</v>
      </c>
      <c r="NSQ380" s="3" t="s">
        <v>45</v>
      </c>
      <c r="NSR380" s="3"/>
      <c r="NSS380" s="41">
        <v>22</v>
      </c>
      <c r="NST380" s="3"/>
      <c r="NSU380" s="6"/>
      <c r="NSV380" s="3"/>
      <c r="NSW380" s="6"/>
      <c r="NSX380" s="3"/>
      <c r="NSY380" s="6"/>
      <c r="NSZ380" s="31"/>
      <c r="OCJ380" s="30">
        <v>18</v>
      </c>
      <c r="OCK380" s="49" t="s">
        <v>53</v>
      </c>
      <c r="OCL380" s="90" t="s">
        <v>132</v>
      </c>
      <c r="OCM380" s="3" t="s">
        <v>45</v>
      </c>
      <c r="OCN380" s="3"/>
      <c r="OCO380" s="41">
        <v>22</v>
      </c>
      <c r="OCP380" s="3"/>
      <c r="OCQ380" s="6"/>
      <c r="OCR380" s="3"/>
      <c r="OCS380" s="6"/>
      <c r="OCT380" s="3"/>
      <c r="OCU380" s="6"/>
      <c r="OCV380" s="31"/>
      <c r="OMF380" s="30">
        <v>18</v>
      </c>
      <c r="OMG380" s="49" t="s">
        <v>53</v>
      </c>
      <c r="OMH380" s="90" t="s">
        <v>132</v>
      </c>
      <c r="OMI380" s="3" t="s">
        <v>45</v>
      </c>
      <c r="OMJ380" s="3"/>
      <c r="OMK380" s="41">
        <v>22</v>
      </c>
      <c r="OML380" s="3"/>
      <c r="OMM380" s="6"/>
      <c r="OMN380" s="3"/>
      <c r="OMO380" s="6"/>
      <c r="OMP380" s="3"/>
      <c r="OMQ380" s="6"/>
      <c r="OMR380" s="31"/>
      <c r="OWB380" s="30">
        <v>18</v>
      </c>
      <c r="OWC380" s="49" t="s">
        <v>53</v>
      </c>
      <c r="OWD380" s="90" t="s">
        <v>132</v>
      </c>
      <c r="OWE380" s="3" t="s">
        <v>45</v>
      </c>
      <c r="OWF380" s="3"/>
      <c r="OWG380" s="41">
        <v>22</v>
      </c>
      <c r="OWH380" s="3"/>
      <c r="OWI380" s="6"/>
      <c r="OWJ380" s="3"/>
      <c r="OWK380" s="6"/>
      <c r="OWL380" s="3"/>
      <c r="OWM380" s="6"/>
      <c r="OWN380" s="31"/>
      <c r="PFX380" s="30">
        <v>18</v>
      </c>
      <c r="PFY380" s="49" t="s">
        <v>53</v>
      </c>
      <c r="PFZ380" s="90" t="s">
        <v>132</v>
      </c>
      <c r="PGA380" s="3" t="s">
        <v>45</v>
      </c>
      <c r="PGB380" s="3"/>
      <c r="PGC380" s="41">
        <v>22</v>
      </c>
      <c r="PGD380" s="3"/>
      <c r="PGE380" s="6"/>
      <c r="PGF380" s="3"/>
      <c r="PGG380" s="6"/>
      <c r="PGH380" s="3"/>
      <c r="PGI380" s="6"/>
      <c r="PGJ380" s="31"/>
      <c r="PPT380" s="30">
        <v>18</v>
      </c>
      <c r="PPU380" s="49" t="s">
        <v>53</v>
      </c>
      <c r="PPV380" s="90" t="s">
        <v>132</v>
      </c>
      <c r="PPW380" s="3" t="s">
        <v>45</v>
      </c>
      <c r="PPX380" s="3"/>
      <c r="PPY380" s="41">
        <v>22</v>
      </c>
      <c r="PPZ380" s="3"/>
      <c r="PQA380" s="6"/>
      <c r="PQB380" s="3"/>
      <c r="PQC380" s="6"/>
      <c r="PQD380" s="3"/>
      <c r="PQE380" s="6"/>
      <c r="PQF380" s="31"/>
      <c r="PZP380" s="30">
        <v>18</v>
      </c>
      <c r="PZQ380" s="49" t="s">
        <v>53</v>
      </c>
      <c r="PZR380" s="90" t="s">
        <v>132</v>
      </c>
      <c r="PZS380" s="3" t="s">
        <v>45</v>
      </c>
      <c r="PZT380" s="3"/>
      <c r="PZU380" s="41">
        <v>22</v>
      </c>
      <c r="PZV380" s="3"/>
      <c r="PZW380" s="6"/>
      <c r="PZX380" s="3"/>
      <c r="PZY380" s="6"/>
      <c r="PZZ380" s="3"/>
      <c r="QAA380" s="6"/>
      <c r="QAB380" s="31"/>
      <c r="QJL380" s="30">
        <v>18</v>
      </c>
      <c r="QJM380" s="49" t="s">
        <v>53</v>
      </c>
      <c r="QJN380" s="90" t="s">
        <v>132</v>
      </c>
      <c r="QJO380" s="3" t="s">
        <v>45</v>
      </c>
      <c r="QJP380" s="3"/>
      <c r="QJQ380" s="41">
        <v>22</v>
      </c>
      <c r="QJR380" s="3"/>
      <c r="QJS380" s="6"/>
      <c r="QJT380" s="3"/>
      <c r="QJU380" s="6"/>
      <c r="QJV380" s="3"/>
      <c r="QJW380" s="6"/>
      <c r="QJX380" s="31"/>
      <c r="QTH380" s="30">
        <v>18</v>
      </c>
      <c r="QTI380" s="49" t="s">
        <v>53</v>
      </c>
      <c r="QTJ380" s="90" t="s">
        <v>132</v>
      </c>
      <c r="QTK380" s="3" t="s">
        <v>45</v>
      </c>
      <c r="QTL380" s="3"/>
      <c r="QTM380" s="41">
        <v>22</v>
      </c>
      <c r="QTN380" s="3"/>
      <c r="QTO380" s="6"/>
      <c r="QTP380" s="3"/>
      <c r="QTQ380" s="6"/>
      <c r="QTR380" s="3"/>
      <c r="QTS380" s="6"/>
      <c r="QTT380" s="31"/>
      <c r="RDD380" s="30">
        <v>18</v>
      </c>
      <c r="RDE380" s="49" t="s">
        <v>53</v>
      </c>
      <c r="RDF380" s="90" t="s">
        <v>132</v>
      </c>
      <c r="RDG380" s="3" t="s">
        <v>45</v>
      </c>
      <c r="RDH380" s="3"/>
      <c r="RDI380" s="41">
        <v>22</v>
      </c>
      <c r="RDJ380" s="3"/>
      <c r="RDK380" s="6"/>
      <c r="RDL380" s="3"/>
      <c r="RDM380" s="6"/>
      <c r="RDN380" s="3"/>
      <c r="RDO380" s="6"/>
      <c r="RDP380" s="31"/>
      <c r="RMZ380" s="30">
        <v>18</v>
      </c>
      <c r="RNA380" s="49" t="s">
        <v>53</v>
      </c>
      <c r="RNB380" s="90" t="s">
        <v>132</v>
      </c>
      <c r="RNC380" s="3" t="s">
        <v>45</v>
      </c>
      <c r="RND380" s="3"/>
      <c r="RNE380" s="41">
        <v>22</v>
      </c>
      <c r="RNF380" s="3"/>
      <c r="RNG380" s="6"/>
      <c r="RNH380" s="3"/>
      <c r="RNI380" s="6"/>
      <c r="RNJ380" s="3"/>
      <c r="RNK380" s="6"/>
      <c r="RNL380" s="31"/>
      <c r="RWV380" s="30">
        <v>18</v>
      </c>
      <c r="RWW380" s="49" t="s">
        <v>53</v>
      </c>
      <c r="RWX380" s="90" t="s">
        <v>132</v>
      </c>
      <c r="RWY380" s="3" t="s">
        <v>45</v>
      </c>
      <c r="RWZ380" s="3"/>
      <c r="RXA380" s="41">
        <v>22</v>
      </c>
      <c r="RXB380" s="3"/>
      <c r="RXC380" s="6"/>
      <c r="RXD380" s="3"/>
      <c r="RXE380" s="6"/>
      <c r="RXF380" s="3"/>
      <c r="RXG380" s="6"/>
      <c r="RXH380" s="31"/>
      <c r="SGR380" s="30">
        <v>18</v>
      </c>
      <c r="SGS380" s="49" t="s">
        <v>53</v>
      </c>
      <c r="SGT380" s="90" t="s">
        <v>132</v>
      </c>
      <c r="SGU380" s="3" t="s">
        <v>45</v>
      </c>
      <c r="SGV380" s="3"/>
      <c r="SGW380" s="41">
        <v>22</v>
      </c>
      <c r="SGX380" s="3"/>
      <c r="SGY380" s="6"/>
      <c r="SGZ380" s="3"/>
      <c r="SHA380" s="6"/>
      <c r="SHB380" s="3"/>
      <c r="SHC380" s="6"/>
      <c r="SHD380" s="31"/>
      <c r="SQN380" s="30">
        <v>18</v>
      </c>
      <c r="SQO380" s="49" t="s">
        <v>53</v>
      </c>
      <c r="SQP380" s="90" t="s">
        <v>132</v>
      </c>
      <c r="SQQ380" s="3" t="s">
        <v>45</v>
      </c>
      <c r="SQR380" s="3"/>
      <c r="SQS380" s="41">
        <v>22</v>
      </c>
      <c r="SQT380" s="3"/>
      <c r="SQU380" s="6"/>
      <c r="SQV380" s="3"/>
      <c r="SQW380" s="6"/>
      <c r="SQX380" s="3"/>
      <c r="SQY380" s="6"/>
      <c r="SQZ380" s="31"/>
      <c r="TAJ380" s="30">
        <v>18</v>
      </c>
      <c r="TAK380" s="49" t="s">
        <v>53</v>
      </c>
      <c r="TAL380" s="90" t="s">
        <v>132</v>
      </c>
      <c r="TAM380" s="3" t="s">
        <v>45</v>
      </c>
      <c r="TAN380" s="3"/>
      <c r="TAO380" s="41">
        <v>22</v>
      </c>
      <c r="TAP380" s="3"/>
      <c r="TAQ380" s="6"/>
      <c r="TAR380" s="3"/>
      <c r="TAS380" s="6"/>
      <c r="TAT380" s="3"/>
      <c r="TAU380" s="6"/>
      <c r="TAV380" s="31"/>
      <c r="TKF380" s="30">
        <v>18</v>
      </c>
      <c r="TKG380" s="49" t="s">
        <v>53</v>
      </c>
      <c r="TKH380" s="90" t="s">
        <v>132</v>
      </c>
      <c r="TKI380" s="3" t="s">
        <v>45</v>
      </c>
      <c r="TKJ380" s="3"/>
      <c r="TKK380" s="41">
        <v>22</v>
      </c>
      <c r="TKL380" s="3"/>
      <c r="TKM380" s="6"/>
      <c r="TKN380" s="3"/>
      <c r="TKO380" s="6"/>
      <c r="TKP380" s="3"/>
      <c r="TKQ380" s="6"/>
      <c r="TKR380" s="31"/>
      <c r="TUB380" s="30">
        <v>18</v>
      </c>
      <c r="TUC380" s="49" t="s">
        <v>53</v>
      </c>
      <c r="TUD380" s="90" t="s">
        <v>132</v>
      </c>
      <c r="TUE380" s="3" t="s">
        <v>45</v>
      </c>
      <c r="TUF380" s="3"/>
      <c r="TUG380" s="41">
        <v>22</v>
      </c>
      <c r="TUH380" s="3"/>
      <c r="TUI380" s="6"/>
      <c r="TUJ380" s="3"/>
      <c r="TUK380" s="6"/>
      <c r="TUL380" s="3"/>
      <c r="TUM380" s="6"/>
      <c r="TUN380" s="31"/>
      <c r="UDX380" s="30">
        <v>18</v>
      </c>
      <c r="UDY380" s="49" t="s">
        <v>53</v>
      </c>
      <c r="UDZ380" s="90" t="s">
        <v>132</v>
      </c>
      <c r="UEA380" s="3" t="s">
        <v>45</v>
      </c>
      <c r="UEB380" s="3"/>
      <c r="UEC380" s="41">
        <v>22</v>
      </c>
      <c r="UED380" s="3"/>
      <c r="UEE380" s="6"/>
      <c r="UEF380" s="3"/>
      <c r="UEG380" s="6"/>
      <c r="UEH380" s="3"/>
      <c r="UEI380" s="6"/>
      <c r="UEJ380" s="31"/>
      <c r="UNT380" s="30">
        <v>18</v>
      </c>
      <c r="UNU380" s="49" t="s">
        <v>53</v>
      </c>
      <c r="UNV380" s="90" t="s">
        <v>132</v>
      </c>
      <c r="UNW380" s="3" t="s">
        <v>45</v>
      </c>
      <c r="UNX380" s="3"/>
      <c r="UNY380" s="41">
        <v>22</v>
      </c>
      <c r="UNZ380" s="3"/>
      <c r="UOA380" s="6"/>
      <c r="UOB380" s="3"/>
      <c r="UOC380" s="6"/>
      <c r="UOD380" s="3"/>
      <c r="UOE380" s="6"/>
      <c r="UOF380" s="31"/>
      <c r="UXP380" s="30">
        <v>18</v>
      </c>
      <c r="UXQ380" s="49" t="s">
        <v>53</v>
      </c>
      <c r="UXR380" s="90" t="s">
        <v>132</v>
      </c>
      <c r="UXS380" s="3" t="s">
        <v>45</v>
      </c>
      <c r="UXT380" s="3"/>
      <c r="UXU380" s="41">
        <v>22</v>
      </c>
      <c r="UXV380" s="3"/>
      <c r="UXW380" s="6"/>
      <c r="UXX380" s="3"/>
      <c r="UXY380" s="6"/>
      <c r="UXZ380" s="3"/>
      <c r="UYA380" s="6"/>
      <c r="UYB380" s="31"/>
      <c r="VHL380" s="30">
        <v>18</v>
      </c>
      <c r="VHM380" s="49" t="s">
        <v>53</v>
      </c>
      <c r="VHN380" s="90" t="s">
        <v>132</v>
      </c>
      <c r="VHO380" s="3" t="s">
        <v>45</v>
      </c>
      <c r="VHP380" s="3"/>
      <c r="VHQ380" s="41">
        <v>22</v>
      </c>
      <c r="VHR380" s="3"/>
      <c r="VHS380" s="6"/>
      <c r="VHT380" s="3"/>
      <c r="VHU380" s="6"/>
      <c r="VHV380" s="3"/>
      <c r="VHW380" s="6"/>
      <c r="VHX380" s="31"/>
      <c r="VRH380" s="30">
        <v>18</v>
      </c>
      <c r="VRI380" s="49" t="s">
        <v>53</v>
      </c>
      <c r="VRJ380" s="90" t="s">
        <v>132</v>
      </c>
      <c r="VRK380" s="3" t="s">
        <v>45</v>
      </c>
      <c r="VRL380" s="3"/>
      <c r="VRM380" s="41">
        <v>22</v>
      </c>
      <c r="VRN380" s="3"/>
      <c r="VRO380" s="6"/>
      <c r="VRP380" s="3"/>
      <c r="VRQ380" s="6"/>
      <c r="VRR380" s="3"/>
      <c r="VRS380" s="6"/>
      <c r="VRT380" s="31"/>
      <c r="WBD380" s="30">
        <v>18</v>
      </c>
      <c r="WBE380" s="49" t="s">
        <v>53</v>
      </c>
      <c r="WBF380" s="90" t="s">
        <v>132</v>
      </c>
      <c r="WBG380" s="3" t="s">
        <v>45</v>
      </c>
      <c r="WBH380" s="3"/>
      <c r="WBI380" s="41">
        <v>22</v>
      </c>
      <c r="WBJ380" s="3"/>
      <c r="WBK380" s="6"/>
      <c r="WBL380" s="3"/>
      <c r="WBM380" s="6"/>
      <c r="WBN380" s="3"/>
      <c r="WBO380" s="6"/>
      <c r="WBP380" s="31"/>
      <c r="WKZ380" s="30">
        <v>18</v>
      </c>
      <c r="WLA380" s="49" t="s">
        <v>53</v>
      </c>
      <c r="WLB380" s="90" t="s">
        <v>132</v>
      </c>
      <c r="WLC380" s="3" t="s">
        <v>45</v>
      </c>
      <c r="WLD380" s="3"/>
      <c r="WLE380" s="41">
        <v>22</v>
      </c>
      <c r="WLF380" s="3"/>
      <c r="WLG380" s="6"/>
      <c r="WLH380" s="3"/>
      <c r="WLI380" s="6"/>
      <c r="WLJ380" s="3"/>
      <c r="WLK380" s="6"/>
      <c r="WLL380" s="31"/>
      <c r="WUV380" s="30">
        <v>18</v>
      </c>
      <c r="WUW380" s="49" t="s">
        <v>53</v>
      </c>
      <c r="WUX380" s="90" t="s">
        <v>132</v>
      </c>
      <c r="WUY380" s="3" t="s">
        <v>45</v>
      </c>
      <c r="WUZ380" s="3"/>
      <c r="WVA380" s="41">
        <v>22</v>
      </c>
      <c r="WVB380" s="3"/>
      <c r="WVC380" s="6"/>
      <c r="WVD380" s="3"/>
      <c r="WVE380" s="6"/>
      <c r="WVF380" s="3"/>
      <c r="WVG380" s="6"/>
      <c r="WVH380" s="31"/>
    </row>
    <row r="381" spans="1:16128" ht="15">
      <c r="A381" s="30"/>
      <c r="B381" s="78" t="s">
        <v>12</v>
      </c>
      <c r="C381" s="3" t="s">
        <v>13</v>
      </c>
      <c r="D381" s="59">
        <v>27.23</v>
      </c>
      <c r="E381" s="59"/>
      <c r="F381" s="59"/>
      <c r="G381" s="59"/>
      <c r="H381" s="59"/>
      <c r="I381" s="59"/>
      <c r="J381" s="59"/>
      <c r="K381" s="63"/>
      <c r="L381" s="54" t="s">
        <v>223</v>
      </c>
      <c r="IJ381" s="30"/>
      <c r="IK381" s="3"/>
      <c r="IL381" s="78" t="s">
        <v>12</v>
      </c>
      <c r="IM381" s="3" t="s">
        <v>13</v>
      </c>
      <c r="IN381" s="6">
        <v>0.389</v>
      </c>
      <c r="IO381" s="6">
        <f>IO380*IN381</f>
        <v>8.558</v>
      </c>
      <c r="IP381" s="3"/>
      <c r="IQ381" s="6"/>
      <c r="IR381" s="5">
        <v>6</v>
      </c>
      <c r="IS381" s="6">
        <f>IO381*IR381</f>
        <v>51.348</v>
      </c>
      <c r="IT381" s="3"/>
      <c r="IU381" s="6"/>
      <c r="IV381" s="31">
        <f>IQ381+IS381+IU381</f>
        <v>51.348</v>
      </c>
      <c r="SF381" s="30"/>
      <c r="SG381" s="3"/>
      <c r="SH381" s="78" t="s">
        <v>12</v>
      </c>
      <c r="SI381" s="3" t="s">
        <v>13</v>
      </c>
      <c r="SJ381" s="6">
        <v>0.389</v>
      </c>
      <c r="SK381" s="6">
        <f>SK380*SJ381</f>
        <v>8.558</v>
      </c>
      <c r="SL381" s="3"/>
      <c r="SM381" s="6"/>
      <c r="SN381" s="5">
        <v>6</v>
      </c>
      <c r="SO381" s="6">
        <f>SK381*SN381</f>
        <v>51.348</v>
      </c>
      <c r="SP381" s="3"/>
      <c r="SQ381" s="6"/>
      <c r="SR381" s="31">
        <f>SM381+SO381+SQ381</f>
        <v>51.348</v>
      </c>
      <c r="ACB381" s="30"/>
      <c r="ACC381" s="3"/>
      <c r="ACD381" s="78" t="s">
        <v>12</v>
      </c>
      <c r="ACE381" s="3" t="s">
        <v>13</v>
      </c>
      <c r="ACF381" s="6">
        <v>0.389</v>
      </c>
      <c r="ACG381" s="6">
        <f>ACG380*ACF381</f>
        <v>8.558</v>
      </c>
      <c r="ACH381" s="3"/>
      <c r="ACI381" s="6"/>
      <c r="ACJ381" s="5">
        <v>6</v>
      </c>
      <c r="ACK381" s="6">
        <f>ACG381*ACJ381</f>
        <v>51.348</v>
      </c>
      <c r="ACL381" s="3"/>
      <c r="ACM381" s="6"/>
      <c r="ACN381" s="31">
        <f>ACI381+ACK381+ACM381</f>
        <v>51.348</v>
      </c>
      <c r="ALX381" s="30"/>
      <c r="ALY381" s="3"/>
      <c r="ALZ381" s="78" t="s">
        <v>12</v>
      </c>
      <c r="AMA381" s="3" t="s">
        <v>13</v>
      </c>
      <c r="AMB381" s="6">
        <v>0.389</v>
      </c>
      <c r="AMC381" s="6">
        <f>AMC380*AMB381</f>
        <v>8.558</v>
      </c>
      <c r="AMD381" s="3"/>
      <c r="AME381" s="6"/>
      <c r="AMF381" s="5">
        <v>6</v>
      </c>
      <c r="AMG381" s="6">
        <f>AMC381*AMF381</f>
        <v>51.348</v>
      </c>
      <c r="AMH381" s="3"/>
      <c r="AMI381" s="6"/>
      <c r="AMJ381" s="31">
        <f>AME381+AMG381+AMI381</f>
        <v>51.348</v>
      </c>
      <c r="AVT381" s="30"/>
      <c r="AVU381" s="3"/>
      <c r="AVV381" s="78" t="s">
        <v>12</v>
      </c>
      <c r="AVW381" s="3" t="s">
        <v>13</v>
      </c>
      <c r="AVX381" s="6">
        <v>0.389</v>
      </c>
      <c r="AVY381" s="6">
        <f>AVY380*AVX381</f>
        <v>8.558</v>
      </c>
      <c r="AVZ381" s="3"/>
      <c r="AWA381" s="6"/>
      <c r="AWB381" s="5">
        <v>6</v>
      </c>
      <c r="AWC381" s="6">
        <f>AVY381*AWB381</f>
        <v>51.348</v>
      </c>
      <c r="AWD381" s="3"/>
      <c r="AWE381" s="6"/>
      <c r="AWF381" s="31">
        <f>AWA381+AWC381+AWE381</f>
        <v>51.348</v>
      </c>
      <c r="BFP381" s="30"/>
      <c r="BFQ381" s="3"/>
      <c r="BFR381" s="78" t="s">
        <v>12</v>
      </c>
      <c r="BFS381" s="3" t="s">
        <v>13</v>
      </c>
      <c r="BFT381" s="6">
        <v>0.389</v>
      </c>
      <c r="BFU381" s="6">
        <f>BFU380*BFT381</f>
        <v>8.558</v>
      </c>
      <c r="BFV381" s="3"/>
      <c r="BFW381" s="6"/>
      <c r="BFX381" s="5">
        <v>6</v>
      </c>
      <c r="BFY381" s="6">
        <f>BFU381*BFX381</f>
        <v>51.348</v>
      </c>
      <c r="BFZ381" s="3"/>
      <c r="BGA381" s="6"/>
      <c r="BGB381" s="31">
        <f>BFW381+BFY381+BGA381</f>
        <v>51.348</v>
      </c>
      <c r="BPL381" s="30"/>
      <c r="BPM381" s="3"/>
      <c r="BPN381" s="78" t="s">
        <v>12</v>
      </c>
      <c r="BPO381" s="3" t="s">
        <v>13</v>
      </c>
      <c r="BPP381" s="6">
        <v>0.389</v>
      </c>
      <c r="BPQ381" s="6">
        <f>BPQ380*BPP381</f>
        <v>8.558</v>
      </c>
      <c r="BPR381" s="3"/>
      <c r="BPS381" s="6"/>
      <c r="BPT381" s="5">
        <v>6</v>
      </c>
      <c r="BPU381" s="6">
        <f>BPQ381*BPT381</f>
        <v>51.348</v>
      </c>
      <c r="BPV381" s="3"/>
      <c r="BPW381" s="6"/>
      <c r="BPX381" s="31">
        <f>BPS381+BPU381+BPW381</f>
        <v>51.348</v>
      </c>
      <c r="BZH381" s="30"/>
      <c r="BZI381" s="3"/>
      <c r="BZJ381" s="78" t="s">
        <v>12</v>
      </c>
      <c r="BZK381" s="3" t="s">
        <v>13</v>
      </c>
      <c r="BZL381" s="6">
        <v>0.389</v>
      </c>
      <c r="BZM381" s="6">
        <f>BZM380*BZL381</f>
        <v>8.558</v>
      </c>
      <c r="BZN381" s="3"/>
      <c r="BZO381" s="6"/>
      <c r="BZP381" s="5">
        <v>6</v>
      </c>
      <c r="BZQ381" s="6">
        <f>BZM381*BZP381</f>
        <v>51.348</v>
      </c>
      <c r="BZR381" s="3"/>
      <c r="BZS381" s="6"/>
      <c r="BZT381" s="31">
        <f>BZO381+BZQ381+BZS381</f>
        <v>51.348</v>
      </c>
      <c r="CJD381" s="30"/>
      <c r="CJE381" s="3"/>
      <c r="CJF381" s="78" t="s">
        <v>12</v>
      </c>
      <c r="CJG381" s="3" t="s">
        <v>13</v>
      </c>
      <c r="CJH381" s="6">
        <v>0.389</v>
      </c>
      <c r="CJI381" s="6">
        <f>CJI380*CJH381</f>
        <v>8.558</v>
      </c>
      <c r="CJJ381" s="3"/>
      <c r="CJK381" s="6"/>
      <c r="CJL381" s="5">
        <v>6</v>
      </c>
      <c r="CJM381" s="6">
        <f>CJI381*CJL381</f>
        <v>51.348</v>
      </c>
      <c r="CJN381" s="3"/>
      <c r="CJO381" s="6"/>
      <c r="CJP381" s="31">
        <f>CJK381+CJM381+CJO381</f>
        <v>51.348</v>
      </c>
      <c r="CSZ381" s="30"/>
      <c r="CTA381" s="3"/>
      <c r="CTB381" s="78" t="s">
        <v>12</v>
      </c>
      <c r="CTC381" s="3" t="s">
        <v>13</v>
      </c>
      <c r="CTD381" s="6">
        <v>0.389</v>
      </c>
      <c r="CTE381" s="6">
        <f>CTE380*CTD381</f>
        <v>8.558</v>
      </c>
      <c r="CTF381" s="3"/>
      <c r="CTG381" s="6"/>
      <c r="CTH381" s="5">
        <v>6</v>
      </c>
      <c r="CTI381" s="6">
        <f>CTE381*CTH381</f>
        <v>51.348</v>
      </c>
      <c r="CTJ381" s="3"/>
      <c r="CTK381" s="6"/>
      <c r="CTL381" s="31">
        <f>CTG381+CTI381+CTK381</f>
        <v>51.348</v>
      </c>
      <c r="DCV381" s="30"/>
      <c r="DCW381" s="3"/>
      <c r="DCX381" s="78" t="s">
        <v>12</v>
      </c>
      <c r="DCY381" s="3" t="s">
        <v>13</v>
      </c>
      <c r="DCZ381" s="6">
        <v>0.389</v>
      </c>
      <c r="DDA381" s="6">
        <f>DDA380*DCZ381</f>
        <v>8.558</v>
      </c>
      <c r="DDB381" s="3"/>
      <c r="DDC381" s="6"/>
      <c r="DDD381" s="5">
        <v>6</v>
      </c>
      <c r="DDE381" s="6">
        <f>DDA381*DDD381</f>
        <v>51.348</v>
      </c>
      <c r="DDF381" s="3"/>
      <c r="DDG381" s="6"/>
      <c r="DDH381" s="31">
        <f>DDC381+DDE381+DDG381</f>
        <v>51.348</v>
      </c>
      <c r="DMR381" s="30"/>
      <c r="DMS381" s="3"/>
      <c r="DMT381" s="78" t="s">
        <v>12</v>
      </c>
      <c r="DMU381" s="3" t="s">
        <v>13</v>
      </c>
      <c r="DMV381" s="6">
        <v>0.389</v>
      </c>
      <c r="DMW381" s="6">
        <f>DMW380*DMV381</f>
        <v>8.558</v>
      </c>
      <c r="DMX381" s="3"/>
      <c r="DMY381" s="6"/>
      <c r="DMZ381" s="5">
        <v>6</v>
      </c>
      <c r="DNA381" s="6">
        <f>DMW381*DMZ381</f>
        <v>51.348</v>
      </c>
      <c r="DNB381" s="3"/>
      <c r="DNC381" s="6"/>
      <c r="DND381" s="31">
        <f>DMY381+DNA381+DNC381</f>
        <v>51.348</v>
      </c>
      <c r="DWN381" s="30"/>
      <c r="DWO381" s="3"/>
      <c r="DWP381" s="78" t="s">
        <v>12</v>
      </c>
      <c r="DWQ381" s="3" t="s">
        <v>13</v>
      </c>
      <c r="DWR381" s="6">
        <v>0.389</v>
      </c>
      <c r="DWS381" s="6">
        <f>DWS380*DWR381</f>
        <v>8.558</v>
      </c>
      <c r="DWT381" s="3"/>
      <c r="DWU381" s="6"/>
      <c r="DWV381" s="5">
        <v>6</v>
      </c>
      <c r="DWW381" s="6">
        <f>DWS381*DWV381</f>
        <v>51.348</v>
      </c>
      <c r="DWX381" s="3"/>
      <c r="DWY381" s="6"/>
      <c r="DWZ381" s="31">
        <f>DWU381+DWW381+DWY381</f>
        <v>51.348</v>
      </c>
      <c r="EGJ381" s="30"/>
      <c r="EGK381" s="3"/>
      <c r="EGL381" s="78" t="s">
        <v>12</v>
      </c>
      <c r="EGM381" s="3" t="s">
        <v>13</v>
      </c>
      <c r="EGN381" s="6">
        <v>0.389</v>
      </c>
      <c r="EGO381" s="6">
        <f>EGO380*EGN381</f>
        <v>8.558</v>
      </c>
      <c r="EGP381" s="3"/>
      <c r="EGQ381" s="6"/>
      <c r="EGR381" s="5">
        <v>6</v>
      </c>
      <c r="EGS381" s="6">
        <f>EGO381*EGR381</f>
        <v>51.348</v>
      </c>
      <c r="EGT381" s="3"/>
      <c r="EGU381" s="6"/>
      <c r="EGV381" s="31">
        <f>EGQ381+EGS381+EGU381</f>
        <v>51.348</v>
      </c>
      <c r="EQF381" s="30"/>
      <c r="EQG381" s="3"/>
      <c r="EQH381" s="78" t="s">
        <v>12</v>
      </c>
      <c r="EQI381" s="3" t="s">
        <v>13</v>
      </c>
      <c r="EQJ381" s="6">
        <v>0.389</v>
      </c>
      <c r="EQK381" s="6">
        <f>EQK380*EQJ381</f>
        <v>8.558</v>
      </c>
      <c r="EQL381" s="3"/>
      <c r="EQM381" s="6"/>
      <c r="EQN381" s="5">
        <v>6</v>
      </c>
      <c r="EQO381" s="6">
        <f>EQK381*EQN381</f>
        <v>51.348</v>
      </c>
      <c r="EQP381" s="3"/>
      <c r="EQQ381" s="6"/>
      <c r="EQR381" s="31">
        <f>EQM381+EQO381+EQQ381</f>
        <v>51.348</v>
      </c>
      <c r="FAB381" s="30"/>
      <c r="FAC381" s="3"/>
      <c r="FAD381" s="78" t="s">
        <v>12</v>
      </c>
      <c r="FAE381" s="3" t="s">
        <v>13</v>
      </c>
      <c r="FAF381" s="6">
        <v>0.389</v>
      </c>
      <c r="FAG381" s="6">
        <f>FAG380*FAF381</f>
        <v>8.558</v>
      </c>
      <c r="FAH381" s="3"/>
      <c r="FAI381" s="6"/>
      <c r="FAJ381" s="5">
        <v>6</v>
      </c>
      <c r="FAK381" s="6">
        <f>FAG381*FAJ381</f>
        <v>51.348</v>
      </c>
      <c r="FAL381" s="3"/>
      <c r="FAM381" s="6"/>
      <c r="FAN381" s="31">
        <f>FAI381+FAK381+FAM381</f>
        <v>51.348</v>
      </c>
      <c r="FJX381" s="30"/>
      <c r="FJY381" s="3"/>
      <c r="FJZ381" s="78" t="s">
        <v>12</v>
      </c>
      <c r="FKA381" s="3" t="s">
        <v>13</v>
      </c>
      <c r="FKB381" s="6">
        <v>0.389</v>
      </c>
      <c r="FKC381" s="6">
        <f>FKC380*FKB381</f>
        <v>8.558</v>
      </c>
      <c r="FKD381" s="3"/>
      <c r="FKE381" s="6"/>
      <c r="FKF381" s="5">
        <v>6</v>
      </c>
      <c r="FKG381" s="6">
        <f>FKC381*FKF381</f>
        <v>51.348</v>
      </c>
      <c r="FKH381" s="3"/>
      <c r="FKI381" s="6"/>
      <c r="FKJ381" s="31">
        <f>FKE381+FKG381+FKI381</f>
        <v>51.348</v>
      </c>
      <c r="FTT381" s="30"/>
      <c r="FTU381" s="3"/>
      <c r="FTV381" s="78" t="s">
        <v>12</v>
      </c>
      <c r="FTW381" s="3" t="s">
        <v>13</v>
      </c>
      <c r="FTX381" s="6">
        <v>0.389</v>
      </c>
      <c r="FTY381" s="6">
        <f>FTY380*FTX381</f>
        <v>8.558</v>
      </c>
      <c r="FTZ381" s="3"/>
      <c r="FUA381" s="6"/>
      <c r="FUB381" s="5">
        <v>6</v>
      </c>
      <c r="FUC381" s="6">
        <f>FTY381*FUB381</f>
        <v>51.348</v>
      </c>
      <c r="FUD381" s="3"/>
      <c r="FUE381" s="6"/>
      <c r="FUF381" s="31">
        <f>FUA381+FUC381+FUE381</f>
        <v>51.348</v>
      </c>
      <c r="GDP381" s="30"/>
      <c r="GDQ381" s="3"/>
      <c r="GDR381" s="78" t="s">
        <v>12</v>
      </c>
      <c r="GDS381" s="3" t="s">
        <v>13</v>
      </c>
      <c r="GDT381" s="6">
        <v>0.389</v>
      </c>
      <c r="GDU381" s="6">
        <f>GDU380*GDT381</f>
        <v>8.558</v>
      </c>
      <c r="GDV381" s="3"/>
      <c r="GDW381" s="6"/>
      <c r="GDX381" s="5">
        <v>6</v>
      </c>
      <c r="GDY381" s="6">
        <f>GDU381*GDX381</f>
        <v>51.348</v>
      </c>
      <c r="GDZ381" s="3"/>
      <c r="GEA381" s="6"/>
      <c r="GEB381" s="31">
        <f>GDW381+GDY381+GEA381</f>
        <v>51.348</v>
      </c>
      <c r="GNL381" s="30"/>
      <c r="GNM381" s="3"/>
      <c r="GNN381" s="78" t="s">
        <v>12</v>
      </c>
      <c r="GNO381" s="3" t="s">
        <v>13</v>
      </c>
      <c r="GNP381" s="6">
        <v>0.389</v>
      </c>
      <c r="GNQ381" s="6">
        <f>GNQ380*GNP381</f>
        <v>8.558</v>
      </c>
      <c r="GNR381" s="3"/>
      <c r="GNS381" s="6"/>
      <c r="GNT381" s="5">
        <v>6</v>
      </c>
      <c r="GNU381" s="6">
        <f>GNQ381*GNT381</f>
        <v>51.348</v>
      </c>
      <c r="GNV381" s="3"/>
      <c r="GNW381" s="6"/>
      <c r="GNX381" s="31">
        <f>GNS381+GNU381+GNW381</f>
        <v>51.348</v>
      </c>
      <c r="GXH381" s="30"/>
      <c r="GXI381" s="3"/>
      <c r="GXJ381" s="78" t="s">
        <v>12</v>
      </c>
      <c r="GXK381" s="3" t="s">
        <v>13</v>
      </c>
      <c r="GXL381" s="6">
        <v>0.389</v>
      </c>
      <c r="GXM381" s="6">
        <f>GXM380*GXL381</f>
        <v>8.558</v>
      </c>
      <c r="GXN381" s="3"/>
      <c r="GXO381" s="6"/>
      <c r="GXP381" s="5">
        <v>6</v>
      </c>
      <c r="GXQ381" s="6">
        <f>GXM381*GXP381</f>
        <v>51.348</v>
      </c>
      <c r="GXR381" s="3"/>
      <c r="GXS381" s="6"/>
      <c r="GXT381" s="31">
        <f>GXO381+GXQ381+GXS381</f>
        <v>51.348</v>
      </c>
      <c r="HHD381" s="30"/>
      <c r="HHE381" s="3"/>
      <c r="HHF381" s="78" t="s">
        <v>12</v>
      </c>
      <c r="HHG381" s="3" t="s">
        <v>13</v>
      </c>
      <c r="HHH381" s="6">
        <v>0.389</v>
      </c>
      <c r="HHI381" s="6">
        <f>HHI380*HHH381</f>
        <v>8.558</v>
      </c>
      <c r="HHJ381" s="3"/>
      <c r="HHK381" s="6"/>
      <c r="HHL381" s="5">
        <v>6</v>
      </c>
      <c r="HHM381" s="6">
        <f>HHI381*HHL381</f>
        <v>51.348</v>
      </c>
      <c r="HHN381" s="3"/>
      <c r="HHO381" s="6"/>
      <c r="HHP381" s="31">
        <f>HHK381+HHM381+HHO381</f>
        <v>51.348</v>
      </c>
      <c r="HQZ381" s="30"/>
      <c r="HRA381" s="3"/>
      <c r="HRB381" s="78" t="s">
        <v>12</v>
      </c>
      <c r="HRC381" s="3" t="s">
        <v>13</v>
      </c>
      <c r="HRD381" s="6">
        <v>0.389</v>
      </c>
      <c r="HRE381" s="6">
        <f>HRE380*HRD381</f>
        <v>8.558</v>
      </c>
      <c r="HRF381" s="3"/>
      <c r="HRG381" s="6"/>
      <c r="HRH381" s="5">
        <v>6</v>
      </c>
      <c r="HRI381" s="6">
        <f>HRE381*HRH381</f>
        <v>51.348</v>
      </c>
      <c r="HRJ381" s="3"/>
      <c r="HRK381" s="6"/>
      <c r="HRL381" s="31">
        <f>HRG381+HRI381+HRK381</f>
        <v>51.348</v>
      </c>
      <c r="IAV381" s="30"/>
      <c r="IAW381" s="3"/>
      <c r="IAX381" s="78" t="s">
        <v>12</v>
      </c>
      <c r="IAY381" s="3" t="s">
        <v>13</v>
      </c>
      <c r="IAZ381" s="6">
        <v>0.389</v>
      </c>
      <c r="IBA381" s="6">
        <f>IBA380*IAZ381</f>
        <v>8.558</v>
      </c>
      <c r="IBB381" s="3"/>
      <c r="IBC381" s="6"/>
      <c r="IBD381" s="5">
        <v>6</v>
      </c>
      <c r="IBE381" s="6">
        <f>IBA381*IBD381</f>
        <v>51.348</v>
      </c>
      <c r="IBF381" s="3"/>
      <c r="IBG381" s="6"/>
      <c r="IBH381" s="31">
        <f>IBC381+IBE381+IBG381</f>
        <v>51.348</v>
      </c>
      <c r="IKR381" s="30"/>
      <c r="IKS381" s="3"/>
      <c r="IKT381" s="78" t="s">
        <v>12</v>
      </c>
      <c r="IKU381" s="3" t="s">
        <v>13</v>
      </c>
      <c r="IKV381" s="6">
        <v>0.389</v>
      </c>
      <c r="IKW381" s="6">
        <f>IKW380*IKV381</f>
        <v>8.558</v>
      </c>
      <c r="IKX381" s="3"/>
      <c r="IKY381" s="6"/>
      <c r="IKZ381" s="5">
        <v>6</v>
      </c>
      <c r="ILA381" s="6">
        <f>IKW381*IKZ381</f>
        <v>51.348</v>
      </c>
      <c r="ILB381" s="3"/>
      <c r="ILC381" s="6"/>
      <c r="ILD381" s="31">
        <f>IKY381+ILA381+ILC381</f>
        <v>51.348</v>
      </c>
      <c r="IUN381" s="30"/>
      <c r="IUO381" s="3"/>
      <c r="IUP381" s="78" t="s">
        <v>12</v>
      </c>
      <c r="IUQ381" s="3" t="s">
        <v>13</v>
      </c>
      <c r="IUR381" s="6">
        <v>0.389</v>
      </c>
      <c r="IUS381" s="6">
        <f>IUS380*IUR381</f>
        <v>8.558</v>
      </c>
      <c r="IUT381" s="3"/>
      <c r="IUU381" s="6"/>
      <c r="IUV381" s="5">
        <v>6</v>
      </c>
      <c r="IUW381" s="6">
        <f>IUS381*IUV381</f>
        <v>51.348</v>
      </c>
      <c r="IUX381" s="3"/>
      <c r="IUY381" s="6"/>
      <c r="IUZ381" s="31">
        <f>IUU381+IUW381+IUY381</f>
        <v>51.348</v>
      </c>
      <c r="JEJ381" s="30"/>
      <c r="JEK381" s="3"/>
      <c r="JEL381" s="78" t="s">
        <v>12</v>
      </c>
      <c r="JEM381" s="3" t="s">
        <v>13</v>
      </c>
      <c r="JEN381" s="6">
        <v>0.389</v>
      </c>
      <c r="JEO381" s="6">
        <f>JEO380*JEN381</f>
        <v>8.558</v>
      </c>
      <c r="JEP381" s="3"/>
      <c r="JEQ381" s="6"/>
      <c r="JER381" s="5">
        <v>6</v>
      </c>
      <c r="JES381" s="6">
        <f>JEO381*JER381</f>
        <v>51.348</v>
      </c>
      <c r="JET381" s="3"/>
      <c r="JEU381" s="6"/>
      <c r="JEV381" s="31">
        <f>JEQ381+JES381+JEU381</f>
        <v>51.348</v>
      </c>
      <c r="JOF381" s="30"/>
      <c r="JOG381" s="3"/>
      <c r="JOH381" s="78" t="s">
        <v>12</v>
      </c>
      <c r="JOI381" s="3" t="s">
        <v>13</v>
      </c>
      <c r="JOJ381" s="6">
        <v>0.389</v>
      </c>
      <c r="JOK381" s="6">
        <f>JOK380*JOJ381</f>
        <v>8.558</v>
      </c>
      <c r="JOL381" s="3"/>
      <c r="JOM381" s="6"/>
      <c r="JON381" s="5">
        <v>6</v>
      </c>
      <c r="JOO381" s="6">
        <f>JOK381*JON381</f>
        <v>51.348</v>
      </c>
      <c r="JOP381" s="3"/>
      <c r="JOQ381" s="6"/>
      <c r="JOR381" s="31">
        <f>JOM381+JOO381+JOQ381</f>
        <v>51.348</v>
      </c>
      <c r="JYB381" s="30"/>
      <c r="JYC381" s="3"/>
      <c r="JYD381" s="78" t="s">
        <v>12</v>
      </c>
      <c r="JYE381" s="3" t="s">
        <v>13</v>
      </c>
      <c r="JYF381" s="6">
        <v>0.389</v>
      </c>
      <c r="JYG381" s="6">
        <f>JYG380*JYF381</f>
        <v>8.558</v>
      </c>
      <c r="JYH381" s="3"/>
      <c r="JYI381" s="6"/>
      <c r="JYJ381" s="5">
        <v>6</v>
      </c>
      <c r="JYK381" s="6">
        <f>JYG381*JYJ381</f>
        <v>51.348</v>
      </c>
      <c r="JYL381" s="3"/>
      <c r="JYM381" s="6"/>
      <c r="JYN381" s="31">
        <f>JYI381+JYK381+JYM381</f>
        <v>51.348</v>
      </c>
      <c r="KHX381" s="30"/>
      <c r="KHY381" s="3"/>
      <c r="KHZ381" s="78" t="s">
        <v>12</v>
      </c>
      <c r="KIA381" s="3" t="s">
        <v>13</v>
      </c>
      <c r="KIB381" s="6">
        <v>0.389</v>
      </c>
      <c r="KIC381" s="6">
        <f>KIC380*KIB381</f>
        <v>8.558</v>
      </c>
      <c r="KID381" s="3"/>
      <c r="KIE381" s="6"/>
      <c r="KIF381" s="5">
        <v>6</v>
      </c>
      <c r="KIG381" s="6">
        <f>KIC381*KIF381</f>
        <v>51.348</v>
      </c>
      <c r="KIH381" s="3"/>
      <c r="KII381" s="6"/>
      <c r="KIJ381" s="31">
        <f>KIE381+KIG381+KII381</f>
        <v>51.348</v>
      </c>
      <c r="KRT381" s="30"/>
      <c r="KRU381" s="3"/>
      <c r="KRV381" s="78" t="s">
        <v>12</v>
      </c>
      <c r="KRW381" s="3" t="s">
        <v>13</v>
      </c>
      <c r="KRX381" s="6">
        <v>0.389</v>
      </c>
      <c r="KRY381" s="6">
        <f>KRY380*KRX381</f>
        <v>8.558</v>
      </c>
      <c r="KRZ381" s="3"/>
      <c r="KSA381" s="6"/>
      <c r="KSB381" s="5">
        <v>6</v>
      </c>
      <c r="KSC381" s="6">
        <f>KRY381*KSB381</f>
        <v>51.348</v>
      </c>
      <c r="KSD381" s="3"/>
      <c r="KSE381" s="6"/>
      <c r="KSF381" s="31">
        <f>KSA381+KSC381+KSE381</f>
        <v>51.348</v>
      </c>
      <c r="LBP381" s="30"/>
      <c r="LBQ381" s="3"/>
      <c r="LBR381" s="78" t="s">
        <v>12</v>
      </c>
      <c r="LBS381" s="3" t="s">
        <v>13</v>
      </c>
      <c r="LBT381" s="6">
        <v>0.389</v>
      </c>
      <c r="LBU381" s="6">
        <f>LBU380*LBT381</f>
        <v>8.558</v>
      </c>
      <c r="LBV381" s="3"/>
      <c r="LBW381" s="6"/>
      <c r="LBX381" s="5">
        <v>6</v>
      </c>
      <c r="LBY381" s="6">
        <f>LBU381*LBX381</f>
        <v>51.348</v>
      </c>
      <c r="LBZ381" s="3"/>
      <c r="LCA381" s="6"/>
      <c r="LCB381" s="31">
        <f>LBW381+LBY381+LCA381</f>
        <v>51.348</v>
      </c>
      <c r="LLL381" s="30"/>
      <c r="LLM381" s="3"/>
      <c r="LLN381" s="78" t="s">
        <v>12</v>
      </c>
      <c r="LLO381" s="3" t="s">
        <v>13</v>
      </c>
      <c r="LLP381" s="6">
        <v>0.389</v>
      </c>
      <c r="LLQ381" s="6">
        <f>LLQ380*LLP381</f>
        <v>8.558</v>
      </c>
      <c r="LLR381" s="3"/>
      <c r="LLS381" s="6"/>
      <c r="LLT381" s="5">
        <v>6</v>
      </c>
      <c r="LLU381" s="6">
        <f>LLQ381*LLT381</f>
        <v>51.348</v>
      </c>
      <c r="LLV381" s="3"/>
      <c r="LLW381" s="6"/>
      <c r="LLX381" s="31">
        <f>LLS381+LLU381+LLW381</f>
        <v>51.348</v>
      </c>
      <c r="LVH381" s="30"/>
      <c r="LVI381" s="3"/>
      <c r="LVJ381" s="78" t="s">
        <v>12</v>
      </c>
      <c r="LVK381" s="3" t="s">
        <v>13</v>
      </c>
      <c r="LVL381" s="6">
        <v>0.389</v>
      </c>
      <c r="LVM381" s="6">
        <f>LVM380*LVL381</f>
        <v>8.558</v>
      </c>
      <c r="LVN381" s="3"/>
      <c r="LVO381" s="6"/>
      <c r="LVP381" s="5">
        <v>6</v>
      </c>
      <c r="LVQ381" s="6">
        <f>LVM381*LVP381</f>
        <v>51.348</v>
      </c>
      <c r="LVR381" s="3"/>
      <c r="LVS381" s="6"/>
      <c r="LVT381" s="31">
        <f>LVO381+LVQ381+LVS381</f>
        <v>51.348</v>
      </c>
      <c r="MFD381" s="30"/>
      <c r="MFE381" s="3"/>
      <c r="MFF381" s="78" t="s">
        <v>12</v>
      </c>
      <c r="MFG381" s="3" t="s">
        <v>13</v>
      </c>
      <c r="MFH381" s="6">
        <v>0.389</v>
      </c>
      <c r="MFI381" s="6">
        <f>MFI380*MFH381</f>
        <v>8.558</v>
      </c>
      <c r="MFJ381" s="3"/>
      <c r="MFK381" s="6"/>
      <c r="MFL381" s="5">
        <v>6</v>
      </c>
      <c r="MFM381" s="6">
        <f>MFI381*MFL381</f>
        <v>51.348</v>
      </c>
      <c r="MFN381" s="3"/>
      <c r="MFO381" s="6"/>
      <c r="MFP381" s="31">
        <f>MFK381+MFM381+MFO381</f>
        <v>51.348</v>
      </c>
      <c r="MOZ381" s="30"/>
      <c r="MPA381" s="3"/>
      <c r="MPB381" s="78" t="s">
        <v>12</v>
      </c>
      <c r="MPC381" s="3" t="s">
        <v>13</v>
      </c>
      <c r="MPD381" s="6">
        <v>0.389</v>
      </c>
      <c r="MPE381" s="6">
        <f>MPE380*MPD381</f>
        <v>8.558</v>
      </c>
      <c r="MPF381" s="3"/>
      <c r="MPG381" s="6"/>
      <c r="MPH381" s="5">
        <v>6</v>
      </c>
      <c r="MPI381" s="6">
        <f>MPE381*MPH381</f>
        <v>51.348</v>
      </c>
      <c r="MPJ381" s="3"/>
      <c r="MPK381" s="6"/>
      <c r="MPL381" s="31">
        <f>MPG381+MPI381+MPK381</f>
        <v>51.348</v>
      </c>
      <c r="MYV381" s="30"/>
      <c r="MYW381" s="3"/>
      <c r="MYX381" s="78" t="s">
        <v>12</v>
      </c>
      <c r="MYY381" s="3" t="s">
        <v>13</v>
      </c>
      <c r="MYZ381" s="6">
        <v>0.389</v>
      </c>
      <c r="MZA381" s="6">
        <f>MZA380*MYZ381</f>
        <v>8.558</v>
      </c>
      <c r="MZB381" s="3"/>
      <c r="MZC381" s="6"/>
      <c r="MZD381" s="5">
        <v>6</v>
      </c>
      <c r="MZE381" s="6">
        <f>MZA381*MZD381</f>
        <v>51.348</v>
      </c>
      <c r="MZF381" s="3"/>
      <c r="MZG381" s="6"/>
      <c r="MZH381" s="31">
        <f>MZC381+MZE381+MZG381</f>
        <v>51.348</v>
      </c>
      <c r="NIR381" s="30"/>
      <c r="NIS381" s="3"/>
      <c r="NIT381" s="78" t="s">
        <v>12</v>
      </c>
      <c r="NIU381" s="3" t="s">
        <v>13</v>
      </c>
      <c r="NIV381" s="6">
        <v>0.389</v>
      </c>
      <c r="NIW381" s="6">
        <f>NIW380*NIV381</f>
        <v>8.558</v>
      </c>
      <c r="NIX381" s="3"/>
      <c r="NIY381" s="6"/>
      <c r="NIZ381" s="5">
        <v>6</v>
      </c>
      <c r="NJA381" s="6">
        <f>NIW381*NIZ381</f>
        <v>51.348</v>
      </c>
      <c r="NJB381" s="3"/>
      <c r="NJC381" s="6"/>
      <c r="NJD381" s="31">
        <f>NIY381+NJA381+NJC381</f>
        <v>51.348</v>
      </c>
      <c r="NSN381" s="30"/>
      <c r="NSO381" s="3"/>
      <c r="NSP381" s="78" t="s">
        <v>12</v>
      </c>
      <c r="NSQ381" s="3" t="s">
        <v>13</v>
      </c>
      <c r="NSR381" s="6">
        <v>0.389</v>
      </c>
      <c r="NSS381" s="6">
        <f>NSS380*NSR381</f>
        <v>8.558</v>
      </c>
      <c r="NST381" s="3"/>
      <c r="NSU381" s="6"/>
      <c r="NSV381" s="5">
        <v>6</v>
      </c>
      <c r="NSW381" s="6">
        <f>NSS381*NSV381</f>
        <v>51.348</v>
      </c>
      <c r="NSX381" s="3"/>
      <c r="NSY381" s="6"/>
      <c r="NSZ381" s="31">
        <f>NSU381+NSW381+NSY381</f>
        <v>51.348</v>
      </c>
      <c r="OCJ381" s="30"/>
      <c r="OCK381" s="3"/>
      <c r="OCL381" s="78" t="s">
        <v>12</v>
      </c>
      <c r="OCM381" s="3" t="s">
        <v>13</v>
      </c>
      <c r="OCN381" s="6">
        <v>0.389</v>
      </c>
      <c r="OCO381" s="6">
        <f>OCO380*OCN381</f>
        <v>8.558</v>
      </c>
      <c r="OCP381" s="3"/>
      <c r="OCQ381" s="6"/>
      <c r="OCR381" s="5">
        <v>6</v>
      </c>
      <c r="OCS381" s="6">
        <f>OCO381*OCR381</f>
        <v>51.348</v>
      </c>
      <c r="OCT381" s="3"/>
      <c r="OCU381" s="6"/>
      <c r="OCV381" s="31">
        <f>OCQ381+OCS381+OCU381</f>
        <v>51.348</v>
      </c>
      <c r="OMF381" s="30"/>
      <c r="OMG381" s="3"/>
      <c r="OMH381" s="78" t="s">
        <v>12</v>
      </c>
      <c r="OMI381" s="3" t="s">
        <v>13</v>
      </c>
      <c r="OMJ381" s="6">
        <v>0.389</v>
      </c>
      <c r="OMK381" s="6">
        <f>OMK380*OMJ381</f>
        <v>8.558</v>
      </c>
      <c r="OML381" s="3"/>
      <c r="OMM381" s="6"/>
      <c r="OMN381" s="5">
        <v>6</v>
      </c>
      <c r="OMO381" s="6">
        <f>OMK381*OMN381</f>
        <v>51.348</v>
      </c>
      <c r="OMP381" s="3"/>
      <c r="OMQ381" s="6"/>
      <c r="OMR381" s="31">
        <f>OMM381+OMO381+OMQ381</f>
        <v>51.348</v>
      </c>
      <c r="OWB381" s="30"/>
      <c r="OWC381" s="3"/>
      <c r="OWD381" s="78" t="s">
        <v>12</v>
      </c>
      <c r="OWE381" s="3" t="s">
        <v>13</v>
      </c>
      <c r="OWF381" s="6">
        <v>0.389</v>
      </c>
      <c r="OWG381" s="6">
        <f>OWG380*OWF381</f>
        <v>8.558</v>
      </c>
      <c r="OWH381" s="3"/>
      <c r="OWI381" s="6"/>
      <c r="OWJ381" s="5">
        <v>6</v>
      </c>
      <c r="OWK381" s="6">
        <f>OWG381*OWJ381</f>
        <v>51.348</v>
      </c>
      <c r="OWL381" s="3"/>
      <c r="OWM381" s="6"/>
      <c r="OWN381" s="31">
        <f>OWI381+OWK381+OWM381</f>
        <v>51.348</v>
      </c>
      <c r="PFX381" s="30"/>
      <c r="PFY381" s="3"/>
      <c r="PFZ381" s="78" t="s">
        <v>12</v>
      </c>
      <c r="PGA381" s="3" t="s">
        <v>13</v>
      </c>
      <c r="PGB381" s="6">
        <v>0.389</v>
      </c>
      <c r="PGC381" s="6">
        <f>PGC380*PGB381</f>
        <v>8.558</v>
      </c>
      <c r="PGD381" s="3"/>
      <c r="PGE381" s="6"/>
      <c r="PGF381" s="5">
        <v>6</v>
      </c>
      <c r="PGG381" s="6">
        <f>PGC381*PGF381</f>
        <v>51.348</v>
      </c>
      <c r="PGH381" s="3"/>
      <c r="PGI381" s="6"/>
      <c r="PGJ381" s="31">
        <f>PGE381+PGG381+PGI381</f>
        <v>51.348</v>
      </c>
      <c r="PPT381" s="30"/>
      <c r="PPU381" s="3"/>
      <c r="PPV381" s="78" t="s">
        <v>12</v>
      </c>
      <c r="PPW381" s="3" t="s">
        <v>13</v>
      </c>
      <c r="PPX381" s="6">
        <v>0.389</v>
      </c>
      <c r="PPY381" s="6">
        <f>PPY380*PPX381</f>
        <v>8.558</v>
      </c>
      <c r="PPZ381" s="3"/>
      <c r="PQA381" s="6"/>
      <c r="PQB381" s="5">
        <v>6</v>
      </c>
      <c r="PQC381" s="6">
        <f>PPY381*PQB381</f>
        <v>51.348</v>
      </c>
      <c r="PQD381" s="3"/>
      <c r="PQE381" s="6"/>
      <c r="PQF381" s="31">
        <f>PQA381+PQC381+PQE381</f>
        <v>51.348</v>
      </c>
      <c r="PZP381" s="30"/>
      <c r="PZQ381" s="3"/>
      <c r="PZR381" s="78" t="s">
        <v>12</v>
      </c>
      <c r="PZS381" s="3" t="s">
        <v>13</v>
      </c>
      <c r="PZT381" s="6">
        <v>0.389</v>
      </c>
      <c r="PZU381" s="6">
        <f>PZU380*PZT381</f>
        <v>8.558</v>
      </c>
      <c r="PZV381" s="3"/>
      <c r="PZW381" s="6"/>
      <c r="PZX381" s="5">
        <v>6</v>
      </c>
      <c r="PZY381" s="6">
        <f>PZU381*PZX381</f>
        <v>51.348</v>
      </c>
      <c r="PZZ381" s="3"/>
      <c r="QAA381" s="6"/>
      <c r="QAB381" s="31">
        <f>PZW381+PZY381+QAA381</f>
        <v>51.348</v>
      </c>
      <c r="QJL381" s="30"/>
      <c r="QJM381" s="3"/>
      <c r="QJN381" s="78" t="s">
        <v>12</v>
      </c>
      <c r="QJO381" s="3" t="s">
        <v>13</v>
      </c>
      <c r="QJP381" s="6">
        <v>0.389</v>
      </c>
      <c r="QJQ381" s="6">
        <f>QJQ380*QJP381</f>
        <v>8.558</v>
      </c>
      <c r="QJR381" s="3"/>
      <c r="QJS381" s="6"/>
      <c r="QJT381" s="5">
        <v>6</v>
      </c>
      <c r="QJU381" s="6">
        <f>QJQ381*QJT381</f>
        <v>51.348</v>
      </c>
      <c r="QJV381" s="3"/>
      <c r="QJW381" s="6"/>
      <c r="QJX381" s="31">
        <f>QJS381+QJU381+QJW381</f>
        <v>51.348</v>
      </c>
      <c r="QTH381" s="30"/>
      <c r="QTI381" s="3"/>
      <c r="QTJ381" s="78" t="s">
        <v>12</v>
      </c>
      <c r="QTK381" s="3" t="s">
        <v>13</v>
      </c>
      <c r="QTL381" s="6">
        <v>0.389</v>
      </c>
      <c r="QTM381" s="6">
        <f>QTM380*QTL381</f>
        <v>8.558</v>
      </c>
      <c r="QTN381" s="3"/>
      <c r="QTO381" s="6"/>
      <c r="QTP381" s="5">
        <v>6</v>
      </c>
      <c r="QTQ381" s="6">
        <f>QTM381*QTP381</f>
        <v>51.348</v>
      </c>
      <c r="QTR381" s="3"/>
      <c r="QTS381" s="6"/>
      <c r="QTT381" s="31">
        <f>QTO381+QTQ381+QTS381</f>
        <v>51.348</v>
      </c>
      <c r="RDD381" s="30"/>
      <c r="RDE381" s="3"/>
      <c r="RDF381" s="78" t="s">
        <v>12</v>
      </c>
      <c r="RDG381" s="3" t="s">
        <v>13</v>
      </c>
      <c r="RDH381" s="6">
        <v>0.389</v>
      </c>
      <c r="RDI381" s="6">
        <f>RDI380*RDH381</f>
        <v>8.558</v>
      </c>
      <c r="RDJ381" s="3"/>
      <c r="RDK381" s="6"/>
      <c r="RDL381" s="5">
        <v>6</v>
      </c>
      <c r="RDM381" s="6">
        <f>RDI381*RDL381</f>
        <v>51.348</v>
      </c>
      <c r="RDN381" s="3"/>
      <c r="RDO381" s="6"/>
      <c r="RDP381" s="31">
        <f>RDK381+RDM381+RDO381</f>
        <v>51.348</v>
      </c>
      <c r="RMZ381" s="30"/>
      <c r="RNA381" s="3"/>
      <c r="RNB381" s="78" t="s">
        <v>12</v>
      </c>
      <c r="RNC381" s="3" t="s">
        <v>13</v>
      </c>
      <c r="RND381" s="6">
        <v>0.389</v>
      </c>
      <c r="RNE381" s="6">
        <f>RNE380*RND381</f>
        <v>8.558</v>
      </c>
      <c r="RNF381" s="3"/>
      <c r="RNG381" s="6"/>
      <c r="RNH381" s="5">
        <v>6</v>
      </c>
      <c r="RNI381" s="6">
        <f>RNE381*RNH381</f>
        <v>51.348</v>
      </c>
      <c r="RNJ381" s="3"/>
      <c r="RNK381" s="6"/>
      <c r="RNL381" s="31">
        <f>RNG381+RNI381+RNK381</f>
        <v>51.348</v>
      </c>
      <c r="RWV381" s="30"/>
      <c r="RWW381" s="3"/>
      <c r="RWX381" s="78" t="s">
        <v>12</v>
      </c>
      <c r="RWY381" s="3" t="s">
        <v>13</v>
      </c>
      <c r="RWZ381" s="6">
        <v>0.389</v>
      </c>
      <c r="RXA381" s="6">
        <f>RXA380*RWZ381</f>
        <v>8.558</v>
      </c>
      <c r="RXB381" s="3"/>
      <c r="RXC381" s="6"/>
      <c r="RXD381" s="5">
        <v>6</v>
      </c>
      <c r="RXE381" s="6">
        <f>RXA381*RXD381</f>
        <v>51.348</v>
      </c>
      <c r="RXF381" s="3"/>
      <c r="RXG381" s="6"/>
      <c r="RXH381" s="31">
        <f>RXC381+RXE381+RXG381</f>
        <v>51.348</v>
      </c>
      <c r="SGR381" s="30"/>
      <c r="SGS381" s="3"/>
      <c r="SGT381" s="78" t="s">
        <v>12</v>
      </c>
      <c r="SGU381" s="3" t="s">
        <v>13</v>
      </c>
      <c r="SGV381" s="6">
        <v>0.389</v>
      </c>
      <c r="SGW381" s="6">
        <f>SGW380*SGV381</f>
        <v>8.558</v>
      </c>
      <c r="SGX381" s="3"/>
      <c r="SGY381" s="6"/>
      <c r="SGZ381" s="5">
        <v>6</v>
      </c>
      <c r="SHA381" s="6">
        <f>SGW381*SGZ381</f>
        <v>51.348</v>
      </c>
      <c r="SHB381" s="3"/>
      <c r="SHC381" s="6"/>
      <c r="SHD381" s="31">
        <f>SGY381+SHA381+SHC381</f>
        <v>51.348</v>
      </c>
      <c r="SQN381" s="30"/>
      <c r="SQO381" s="3"/>
      <c r="SQP381" s="78" t="s">
        <v>12</v>
      </c>
      <c r="SQQ381" s="3" t="s">
        <v>13</v>
      </c>
      <c r="SQR381" s="6">
        <v>0.389</v>
      </c>
      <c r="SQS381" s="6">
        <f>SQS380*SQR381</f>
        <v>8.558</v>
      </c>
      <c r="SQT381" s="3"/>
      <c r="SQU381" s="6"/>
      <c r="SQV381" s="5">
        <v>6</v>
      </c>
      <c r="SQW381" s="6">
        <f>SQS381*SQV381</f>
        <v>51.348</v>
      </c>
      <c r="SQX381" s="3"/>
      <c r="SQY381" s="6"/>
      <c r="SQZ381" s="31">
        <f>SQU381+SQW381+SQY381</f>
        <v>51.348</v>
      </c>
      <c r="TAJ381" s="30"/>
      <c r="TAK381" s="3"/>
      <c r="TAL381" s="78" t="s">
        <v>12</v>
      </c>
      <c r="TAM381" s="3" t="s">
        <v>13</v>
      </c>
      <c r="TAN381" s="6">
        <v>0.389</v>
      </c>
      <c r="TAO381" s="6">
        <f>TAO380*TAN381</f>
        <v>8.558</v>
      </c>
      <c r="TAP381" s="3"/>
      <c r="TAQ381" s="6"/>
      <c r="TAR381" s="5">
        <v>6</v>
      </c>
      <c r="TAS381" s="6">
        <f>TAO381*TAR381</f>
        <v>51.348</v>
      </c>
      <c r="TAT381" s="3"/>
      <c r="TAU381" s="6"/>
      <c r="TAV381" s="31">
        <f>TAQ381+TAS381+TAU381</f>
        <v>51.348</v>
      </c>
      <c r="TKF381" s="30"/>
      <c r="TKG381" s="3"/>
      <c r="TKH381" s="78" t="s">
        <v>12</v>
      </c>
      <c r="TKI381" s="3" t="s">
        <v>13</v>
      </c>
      <c r="TKJ381" s="6">
        <v>0.389</v>
      </c>
      <c r="TKK381" s="6">
        <f>TKK380*TKJ381</f>
        <v>8.558</v>
      </c>
      <c r="TKL381" s="3"/>
      <c r="TKM381" s="6"/>
      <c r="TKN381" s="5">
        <v>6</v>
      </c>
      <c r="TKO381" s="6">
        <f>TKK381*TKN381</f>
        <v>51.348</v>
      </c>
      <c r="TKP381" s="3"/>
      <c r="TKQ381" s="6"/>
      <c r="TKR381" s="31">
        <f>TKM381+TKO381+TKQ381</f>
        <v>51.348</v>
      </c>
      <c r="TUB381" s="30"/>
      <c r="TUC381" s="3"/>
      <c r="TUD381" s="78" t="s">
        <v>12</v>
      </c>
      <c r="TUE381" s="3" t="s">
        <v>13</v>
      </c>
      <c r="TUF381" s="6">
        <v>0.389</v>
      </c>
      <c r="TUG381" s="6">
        <f>TUG380*TUF381</f>
        <v>8.558</v>
      </c>
      <c r="TUH381" s="3"/>
      <c r="TUI381" s="6"/>
      <c r="TUJ381" s="5">
        <v>6</v>
      </c>
      <c r="TUK381" s="6">
        <f>TUG381*TUJ381</f>
        <v>51.348</v>
      </c>
      <c r="TUL381" s="3"/>
      <c r="TUM381" s="6"/>
      <c r="TUN381" s="31">
        <f>TUI381+TUK381+TUM381</f>
        <v>51.348</v>
      </c>
      <c r="UDX381" s="30"/>
      <c r="UDY381" s="3"/>
      <c r="UDZ381" s="78" t="s">
        <v>12</v>
      </c>
      <c r="UEA381" s="3" t="s">
        <v>13</v>
      </c>
      <c r="UEB381" s="6">
        <v>0.389</v>
      </c>
      <c r="UEC381" s="6">
        <f>UEC380*UEB381</f>
        <v>8.558</v>
      </c>
      <c r="UED381" s="3"/>
      <c r="UEE381" s="6"/>
      <c r="UEF381" s="5">
        <v>6</v>
      </c>
      <c r="UEG381" s="6">
        <f>UEC381*UEF381</f>
        <v>51.348</v>
      </c>
      <c r="UEH381" s="3"/>
      <c r="UEI381" s="6"/>
      <c r="UEJ381" s="31">
        <f>UEE381+UEG381+UEI381</f>
        <v>51.348</v>
      </c>
      <c r="UNT381" s="30"/>
      <c r="UNU381" s="3"/>
      <c r="UNV381" s="78" t="s">
        <v>12</v>
      </c>
      <c r="UNW381" s="3" t="s">
        <v>13</v>
      </c>
      <c r="UNX381" s="6">
        <v>0.389</v>
      </c>
      <c r="UNY381" s="6">
        <f>UNY380*UNX381</f>
        <v>8.558</v>
      </c>
      <c r="UNZ381" s="3"/>
      <c r="UOA381" s="6"/>
      <c r="UOB381" s="5">
        <v>6</v>
      </c>
      <c r="UOC381" s="6">
        <f>UNY381*UOB381</f>
        <v>51.348</v>
      </c>
      <c r="UOD381" s="3"/>
      <c r="UOE381" s="6"/>
      <c r="UOF381" s="31">
        <f>UOA381+UOC381+UOE381</f>
        <v>51.348</v>
      </c>
      <c r="UXP381" s="30"/>
      <c r="UXQ381" s="3"/>
      <c r="UXR381" s="78" t="s">
        <v>12</v>
      </c>
      <c r="UXS381" s="3" t="s">
        <v>13</v>
      </c>
      <c r="UXT381" s="6">
        <v>0.389</v>
      </c>
      <c r="UXU381" s="6">
        <f>UXU380*UXT381</f>
        <v>8.558</v>
      </c>
      <c r="UXV381" s="3"/>
      <c r="UXW381" s="6"/>
      <c r="UXX381" s="5">
        <v>6</v>
      </c>
      <c r="UXY381" s="6">
        <f>UXU381*UXX381</f>
        <v>51.348</v>
      </c>
      <c r="UXZ381" s="3"/>
      <c r="UYA381" s="6"/>
      <c r="UYB381" s="31">
        <f>UXW381+UXY381+UYA381</f>
        <v>51.348</v>
      </c>
      <c r="VHL381" s="30"/>
      <c r="VHM381" s="3"/>
      <c r="VHN381" s="78" t="s">
        <v>12</v>
      </c>
      <c r="VHO381" s="3" t="s">
        <v>13</v>
      </c>
      <c r="VHP381" s="6">
        <v>0.389</v>
      </c>
      <c r="VHQ381" s="6">
        <f>VHQ380*VHP381</f>
        <v>8.558</v>
      </c>
      <c r="VHR381" s="3"/>
      <c r="VHS381" s="6"/>
      <c r="VHT381" s="5">
        <v>6</v>
      </c>
      <c r="VHU381" s="6">
        <f>VHQ381*VHT381</f>
        <v>51.348</v>
      </c>
      <c r="VHV381" s="3"/>
      <c r="VHW381" s="6"/>
      <c r="VHX381" s="31">
        <f>VHS381+VHU381+VHW381</f>
        <v>51.348</v>
      </c>
      <c r="VRH381" s="30"/>
      <c r="VRI381" s="3"/>
      <c r="VRJ381" s="78" t="s">
        <v>12</v>
      </c>
      <c r="VRK381" s="3" t="s">
        <v>13</v>
      </c>
      <c r="VRL381" s="6">
        <v>0.389</v>
      </c>
      <c r="VRM381" s="6">
        <f>VRM380*VRL381</f>
        <v>8.558</v>
      </c>
      <c r="VRN381" s="3"/>
      <c r="VRO381" s="6"/>
      <c r="VRP381" s="5">
        <v>6</v>
      </c>
      <c r="VRQ381" s="6">
        <f>VRM381*VRP381</f>
        <v>51.348</v>
      </c>
      <c r="VRR381" s="3"/>
      <c r="VRS381" s="6"/>
      <c r="VRT381" s="31">
        <f>VRO381+VRQ381+VRS381</f>
        <v>51.348</v>
      </c>
      <c r="WBD381" s="30"/>
      <c r="WBE381" s="3"/>
      <c r="WBF381" s="78" t="s">
        <v>12</v>
      </c>
      <c r="WBG381" s="3" t="s">
        <v>13</v>
      </c>
      <c r="WBH381" s="6">
        <v>0.389</v>
      </c>
      <c r="WBI381" s="6">
        <f>WBI380*WBH381</f>
        <v>8.558</v>
      </c>
      <c r="WBJ381" s="3"/>
      <c r="WBK381" s="6"/>
      <c r="WBL381" s="5">
        <v>6</v>
      </c>
      <c r="WBM381" s="6">
        <f>WBI381*WBL381</f>
        <v>51.348</v>
      </c>
      <c r="WBN381" s="3"/>
      <c r="WBO381" s="6"/>
      <c r="WBP381" s="31">
        <f>WBK381+WBM381+WBO381</f>
        <v>51.348</v>
      </c>
      <c r="WKZ381" s="30"/>
      <c r="WLA381" s="3"/>
      <c r="WLB381" s="78" t="s">
        <v>12</v>
      </c>
      <c r="WLC381" s="3" t="s">
        <v>13</v>
      </c>
      <c r="WLD381" s="6">
        <v>0.389</v>
      </c>
      <c r="WLE381" s="6">
        <f>WLE380*WLD381</f>
        <v>8.558</v>
      </c>
      <c r="WLF381" s="3"/>
      <c r="WLG381" s="6"/>
      <c r="WLH381" s="5">
        <v>6</v>
      </c>
      <c r="WLI381" s="6">
        <f>WLE381*WLH381</f>
        <v>51.348</v>
      </c>
      <c r="WLJ381" s="3"/>
      <c r="WLK381" s="6"/>
      <c r="WLL381" s="31">
        <f>WLG381+WLI381+WLK381</f>
        <v>51.348</v>
      </c>
      <c r="WUV381" s="30"/>
      <c r="WUW381" s="3"/>
      <c r="WUX381" s="78" t="s">
        <v>12</v>
      </c>
      <c r="WUY381" s="3" t="s">
        <v>13</v>
      </c>
      <c r="WUZ381" s="6">
        <v>0.389</v>
      </c>
      <c r="WVA381" s="6">
        <f>WVA380*WUZ381</f>
        <v>8.558</v>
      </c>
      <c r="WVB381" s="3"/>
      <c r="WVC381" s="6"/>
      <c r="WVD381" s="5">
        <v>6</v>
      </c>
      <c r="WVE381" s="6">
        <f>WVA381*WVD381</f>
        <v>51.348</v>
      </c>
      <c r="WVF381" s="3"/>
      <c r="WVG381" s="6"/>
      <c r="WVH381" s="31">
        <f>WVC381+WVE381+WVG381</f>
        <v>51.348</v>
      </c>
    </row>
    <row r="382" spans="1:16128" ht="15">
      <c r="A382" s="30"/>
      <c r="B382" s="92" t="s">
        <v>16</v>
      </c>
      <c r="C382" s="43" t="s">
        <v>17</v>
      </c>
      <c r="D382" s="59">
        <v>10.57</v>
      </c>
      <c r="E382" s="69"/>
      <c r="F382" s="69"/>
      <c r="G382" s="69"/>
      <c r="H382" s="69"/>
      <c r="I382" s="69"/>
      <c r="J382" s="69"/>
      <c r="K382" s="63"/>
      <c r="L382" s="54" t="s">
        <v>223</v>
      </c>
      <c r="IJ382" s="30"/>
      <c r="IK382" s="3"/>
      <c r="IL382" s="92" t="s">
        <v>16</v>
      </c>
      <c r="IM382" s="43" t="s">
        <v>17</v>
      </c>
      <c r="IN382" s="44">
        <v>0.151</v>
      </c>
      <c r="IO382" s="6">
        <f>IO380*IN382</f>
        <v>3.322</v>
      </c>
      <c r="IP382" s="45"/>
      <c r="IQ382" s="45"/>
      <c r="IR382" s="45"/>
      <c r="IS382" s="46"/>
      <c r="IT382" s="47">
        <v>3.2</v>
      </c>
      <c r="IU382" s="47">
        <f>IO382*IT382</f>
        <v>10.630400000000002</v>
      </c>
      <c r="IV382" s="31">
        <f>IQ382+IS382+IU382</f>
        <v>10.630400000000002</v>
      </c>
      <c r="SF382" s="30"/>
      <c r="SG382" s="3"/>
      <c r="SH382" s="92" t="s">
        <v>16</v>
      </c>
      <c r="SI382" s="43" t="s">
        <v>17</v>
      </c>
      <c r="SJ382" s="44">
        <v>0.151</v>
      </c>
      <c r="SK382" s="6">
        <f>SK380*SJ382</f>
        <v>3.322</v>
      </c>
      <c r="SL382" s="45"/>
      <c r="SM382" s="45"/>
      <c r="SN382" s="45"/>
      <c r="SO382" s="46"/>
      <c r="SP382" s="47">
        <v>3.2</v>
      </c>
      <c r="SQ382" s="47">
        <f>SK382*SP382</f>
        <v>10.630400000000002</v>
      </c>
      <c r="SR382" s="31">
        <f>SM382+SO382+SQ382</f>
        <v>10.630400000000002</v>
      </c>
      <c r="ACB382" s="30"/>
      <c r="ACC382" s="3"/>
      <c r="ACD382" s="92" t="s">
        <v>16</v>
      </c>
      <c r="ACE382" s="43" t="s">
        <v>17</v>
      </c>
      <c r="ACF382" s="44">
        <v>0.151</v>
      </c>
      <c r="ACG382" s="6">
        <f>ACG380*ACF382</f>
        <v>3.322</v>
      </c>
      <c r="ACH382" s="45"/>
      <c r="ACI382" s="45"/>
      <c r="ACJ382" s="45"/>
      <c r="ACK382" s="46"/>
      <c r="ACL382" s="47">
        <v>3.2</v>
      </c>
      <c r="ACM382" s="47">
        <f>ACG382*ACL382</f>
        <v>10.630400000000002</v>
      </c>
      <c r="ACN382" s="31">
        <f>ACI382+ACK382+ACM382</f>
        <v>10.630400000000002</v>
      </c>
      <c r="ALX382" s="30"/>
      <c r="ALY382" s="3"/>
      <c r="ALZ382" s="92" t="s">
        <v>16</v>
      </c>
      <c r="AMA382" s="43" t="s">
        <v>17</v>
      </c>
      <c r="AMB382" s="44">
        <v>0.151</v>
      </c>
      <c r="AMC382" s="6">
        <f>AMC380*AMB382</f>
        <v>3.322</v>
      </c>
      <c r="AMD382" s="45"/>
      <c r="AME382" s="45"/>
      <c r="AMF382" s="45"/>
      <c r="AMG382" s="46"/>
      <c r="AMH382" s="47">
        <v>3.2</v>
      </c>
      <c r="AMI382" s="47">
        <f>AMC382*AMH382</f>
        <v>10.630400000000002</v>
      </c>
      <c r="AMJ382" s="31">
        <f>AME382+AMG382+AMI382</f>
        <v>10.630400000000002</v>
      </c>
      <c r="AVT382" s="30"/>
      <c r="AVU382" s="3"/>
      <c r="AVV382" s="92" t="s">
        <v>16</v>
      </c>
      <c r="AVW382" s="43" t="s">
        <v>17</v>
      </c>
      <c r="AVX382" s="44">
        <v>0.151</v>
      </c>
      <c r="AVY382" s="6">
        <f>AVY380*AVX382</f>
        <v>3.322</v>
      </c>
      <c r="AVZ382" s="45"/>
      <c r="AWA382" s="45"/>
      <c r="AWB382" s="45"/>
      <c r="AWC382" s="46"/>
      <c r="AWD382" s="47">
        <v>3.2</v>
      </c>
      <c r="AWE382" s="47">
        <f>AVY382*AWD382</f>
        <v>10.630400000000002</v>
      </c>
      <c r="AWF382" s="31">
        <f>AWA382+AWC382+AWE382</f>
        <v>10.630400000000002</v>
      </c>
      <c r="BFP382" s="30"/>
      <c r="BFQ382" s="3"/>
      <c r="BFR382" s="92" t="s">
        <v>16</v>
      </c>
      <c r="BFS382" s="43" t="s">
        <v>17</v>
      </c>
      <c r="BFT382" s="44">
        <v>0.151</v>
      </c>
      <c r="BFU382" s="6">
        <f>BFU380*BFT382</f>
        <v>3.322</v>
      </c>
      <c r="BFV382" s="45"/>
      <c r="BFW382" s="45"/>
      <c r="BFX382" s="45"/>
      <c r="BFY382" s="46"/>
      <c r="BFZ382" s="47">
        <v>3.2</v>
      </c>
      <c r="BGA382" s="47">
        <f>BFU382*BFZ382</f>
        <v>10.630400000000002</v>
      </c>
      <c r="BGB382" s="31">
        <f>BFW382+BFY382+BGA382</f>
        <v>10.630400000000002</v>
      </c>
      <c r="BPL382" s="30"/>
      <c r="BPM382" s="3"/>
      <c r="BPN382" s="92" t="s">
        <v>16</v>
      </c>
      <c r="BPO382" s="43" t="s">
        <v>17</v>
      </c>
      <c r="BPP382" s="44">
        <v>0.151</v>
      </c>
      <c r="BPQ382" s="6">
        <f>BPQ380*BPP382</f>
        <v>3.322</v>
      </c>
      <c r="BPR382" s="45"/>
      <c r="BPS382" s="45"/>
      <c r="BPT382" s="45"/>
      <c r="BPU382" s="46"/>
      <c r="BPV382" s="47">
        <v>3.2</v>
      </c>
      <c r="BPW382" s="47">
        <f>BPQ382*BPV382</f>
        <v>10.630400000000002</v>
      </c>
      <c r="BPX382" s="31">
        <f>BPS382+BPU382+BPW382</f>
        <v>10.630400000000002</v>
      </c>
      <c r="BZH382" s="30"/>
      <c r="BZI382" s="3"/>
      <c r="BZJ382" s="92" t="s">
        <v>16</v>
      </c>
      <c r="BZK382" s="43" t="s">
        <v>17</v>
      </c>
      <c r="BZL382" s="44">
        <v>0.151</v>
      </c>
      <c r="BZM382" s="6">
        <f>BZM380*BZL382</f>
        <v>3.322</v>
      </c>
      <c r="BZN382" s="45"/>
      <c r="BZO382" s="45"/>
      <c r="BZP382" s="45"/>
      <c r="BZQ382" s="46"/>
      <c r="BZR382" s="47">
        <v>3.2</v>
      </c>
      <c r="BZS382" s="47">
        <f>BZM382*BZR382</f>
        <v>10.630400000000002</v>
      </c>
      <c r="BZT382" s="31">
        <f>BZO382+BZQ382+BZS382</f>
        <v>10.630400000000002</v>
      </c>
      <c r="CJD382" s="30"/>
      <c r="CJE382" s="3"/>
      <c r="CJF382" s="92" t="s">
        <v>16</v>
      </c>
      <c r="CJG382" s="43" t="s">
        <v>17</v>
      </c>
      <c r="CJH382" s="44">
        <v>0.151</v>
      </c>
      <c r="CJI382" s="6">
        <f>CJI380*CJH382</f>
        <v>3.322</v>
      </c>
      <c r="CJJ382" s="45"/>
      <c r="CJK382" s="45"/>
      <c r="CJL382" s="45"/>
      <c r="CJM382" s="46"/>
      <c r="CJN382" s="47">
        <v>3.2</v>
      </c>
      <c r="CJO382" s="47">
        <f>CJI382*CJN382</f>
        <v>10.630400000000002</v>
      </c>
      <c r="CJP382" s="31">
        <f>CJK382+CJM382+CJO382</f>
        <v>10.630400000000002</v>
      </c>
      <c r="CSZ382" s="30"/>
      <c r="CTA382" s="3"/>
      <c r="CTB382" s="92" t="s">
        <v>16</v>
      </c>
      <c r="CTC382" s="43" t="s">
        <v>17</v>
      </c>
      <c r="CTD382" s="44">
        <v>0.151</v>
      </c>
      <c r="CTE382" s="6">
        <f>CTE380*CTD382</f>
        <v>3.322</v>
      </c>
      <c r="CTF382" s="45"/>
      <c r="CTG382" s="45"/>
      <c r="CTH382" s="45"/>
      <c r="CTI382" s="46"/>
      <c r="CTJ382" s="47">
        <v>3.2</v>
      </c>
      <c r="CTK382" s="47">
        <f>CTE382*CTJ382</f>
        <v>10.630400000000002</v>
      </c>
      <c r="CTL382" s="31">
        <f>CTG382+CTI382+CTK382</f>
        <v>10.630400000000002</v>
      </c>
      <c r="DCV382" s="30"/>
      <c r="DCW382" s="3"/>
      <c r="DCX382" s="92" t="s">
        <v>16</v>
      </c>
      <c r="DCY382" s="43" t="s">
        <v>17</v>
      </c>
      <c r="DCZ382" s="44">
        <v>0.151</v>
      </c>
      <c r="DDA382" s="6">
        <f>DDA380*DCZ382</f>
        <v>3.322</v>
      </c>
      <c r="DDB382" s="45"/>
      <c r="DDC382" s="45"/>
      <c r="DDD382" s="45"/>
      <c r="DDE382" s="46"/>
      <c r="DDF382" s="47">
        <v>3.2</v>
      </c>
      <c r="DDG382" s="47">
        <f>DDA382*DDF382</f>
        <v>10.630400000000002</v>
      </c>
      <c r="DDH382" s="31">
        <f>DDC382+DDE382+DDG382</f>
        <v>10.630400000000002</v>
      </c>
      <c r="DMR382" s="30"/>
      <c r="DMS382" s="3"/>
      <c r="DMT382" s="92" t="s">
        <v>16</v>
      </c>
      <c r="DMU382" s="43" t="s">
        <v>17</v>
      </c>
      <c r="DMV382" s="44">
        <v>0.151</v>
      </c>
      <c r="DMW382" s="6">
        <f>DMW380*DMV382</f>
        <v>3.322</v>
      </c>
      <c r="DMX382" s="45"/>
      <c r="DMY382" s="45"/>
      <c r="DMZ382" s="45"/>
      <c r="DNA382" s="46"/>
      <c r="DNB382" s="47">
        <v>3.2</v>
      </c>
      <c r="DNC382" s="47">
        <f>DMW382*DNB382</f>
        <v>10.630400000000002</v>
      </c>
      <c r="DND382" s="31">
        <f>DMY382+DNA382+DNC382</f>
        <v>10.630400000000002</v>
      </c>
      <c r="DWN382" s="30"/>
      <c r="DWO382" s="3"/>
      <c r="DWP382" s="92" t="s">
        <v>16</v>
      </c>
      <c r="DWQ382" s="43" t="s">
        <v>17</v>
      </c>
      <c r="DWR382" s="44">
        <v>0.151</v>
      </c>
      <c r="DWS382" s="6">
        <f>DWS380*DWR382</f>
        <v>3.322</v>
      </c>
      <c r="DWT382" s="45"/>
      <c r="DWU382" s="45"/>
      <c r="DWV382" s="45"/>
      <c r="DWW382" s="46"/>
      <c r="DWX382" s="47">
        <v>3.2</v>
      </c>
      <c r="DWY382" s="47">
        <f>DWS382*DWX382</f>
        <v>10.630400000000002</v>
      </c>
      <c r="DWZ382" s="31">
        <f>DWU382+DWW382+DWY382</f>
        <v>10.630400000000002</v>
      </c>
      <c r="EGJ382" s="30"/>
      <c r="EGK382" s="3"/>
      <c r="EGL382" s="92" t="s">
        <v>16</v>
      </c>
      <c r="EGM382" s="43" t="s">
        <v>17</v>
      </c>
      <c r="EGN382" s="44">
        <v>0.151</v>
      </c>
      <c r="EGO382" s="6">
        <f>EGO380*EGN382</f>
        <v>3.322</v>
      </c>
      <c r="EGP382" s="45"/>
      <c r="EGQ382" s="45"/>
      <c r="EGR382" s="45"/>
      <c r="EGS382" s="46"/>
      <c r="EGT382" s="47">
        <v>3.2</v>
      </c>
      <c r="EGU382" s="47">
        <f>EGO382*EGT382</f>
        <v>10.630400000000002</v>
      </c>
      <c r="EGV382" s="31">
        <f>EGQ382+EGS382+EGU382</f>
        <v>10.630400000000002</v>
      </c>
      <c r="EQF382" s="30"/>
      <c r="EQG382" s="3"/>
      <c r="EQH382" s="92" t="s">
        <v>16</v>
      </c>
      <c r="EQI382" s="43" t="s">
        <v>17</v>
      </c>
      <c r="EQJ382" s="44">
        <v>0.151</v>
      </c>
      <c r="EQK382" s="6">
        <f>EQK380*EQJ382</f>
        <v>3.322</v>
      </c>
      <c r="EQL382" s="45"/>
      <c r="EQM382" s="45"/>
      <c r="EQN382" s="45"/>
      <c r="EQO382" s="46"/>
      <c r="EQP382" s="47">
        <v>3.2</v>
      </c>
      <c r="EQQ382" s="47">
        <f>EQK382*EQP382</f>
        <v>10.630400000000002</v>
      </c>
      <c r="EQR382" s="31">
        <f>EQM382+EQO382+EQQ382</f>
        <v>10.630400000000002</v>
      </c>
      <c r="FAB382" s="30"/>
      <c r="FAC382" s="3"/>
      <c r="FAD382" s="92" t="s">
        <v>16</v>
      </c>
      <c r="FAE382" s="43" t="s">
        <v>17</v>
      </c>
      <c r="FAF382" s="44">
        <v>0.151</v>
      </c>
      <c r="FAG382" s="6">
        <f>FAG380*FAF382</f>
        <v>3.322</v>
      </c>
      <c r="FAH382" s="45"/>
      <c r="FAI382" s="45"/>
      <c r="FAJ382" s="45"/>
      <c r="FAK382" s="46"/>
      <c r="FAL382" s="47">
        <v>3.2</v>
      </c>
      <c r="FAM382" s="47">
        <f>FAG382*FAL382</f>
        <v>10.630400000000002</v>
      </c>
      <c r="FAN382" s="31">
        <f>FAI382+FAK382+FAM382</f>
        <v>10.630400000000002</v>
      </c>
      <c r="FJX382" s="30"/>
      <c r="FJY382" s="3"/>
      <c r="FJZ382" s="92" t="s">
        <v>16</v>
      </c>
      <c r="FKA382" s="43" t="s">
        <v>17</v>
      </c>
      <c r="FKB382" s="44">
        <v>0.151</v>
      </c>
      <c r="FKC382" s="6">
        <f>FKC380*FKB382</f>
        <v>3.322</v>
      </c>
      <c r="FKD382" s="45"/>
      <c r="FKE382" s="45"/>
      <c r="FKF382" s="45"/>
      <c r="FKG382" s="46"/>
      <c r="FKH382" s="47">
        <v>3.2</v>
      </c>
      <c r="FKI382" s="47">
        <f>FKC382*FKH382</f>
        <v>10.630400000000002</v>
      </c>
      <c r="FKJ382" s="31">
        <f>FKE382+FKG382+FKI382</f>
        <v>10.630400000000002</v>
      </c>
      <c r="FTT382" s="30"/>
      <c r="FTU382" s="3"/>
      <c r="FTV382" s="92" t="s">
        <v>16</v>
      </c>
      <c r="FTW382" s="43" t="s">
        <v>17</v>
      </c>
      <c r="FTX382" s="44">
        <v>0.151</v>
      </c>
      <c r="FTY382" s="6">
        <f>FTY380*FTX382</f>
        <v>3.322</v>
      </c>
      <c r="FTZ382" s="45"/>
      <c r="FUA382" s="45"/>
      <c r="FUB382" s="45"/>
      <c r="FUC382" s="46"/>
      <c r="FUD382" s="47">
        <v>3.2</v>
      </c>
      <c r="FUE382" s="47">
        <f>FTY382*FUD382</f>
        <v>10.630400000000002</v>
      </c>
      <c r="FUF382" s="31">
        <f>FUA382+FUC382+FUE382</f>
        <v>10.630400000000002</v>
      </c>
      <c r="GDP382" s="30"/>
      <c r="GDQ382" s="3"/>
      <c r="GDR382" s="92" t="s">
        <v>16</v>
      </c>
      <c r="GDS382" s="43" t="s">
        <v>17</v>
      </c>
      <c r="GDT382" s="44">
        <v>0.151</v>
      </c>
      <c r="GDU382" s="6">
        <f>GDU380*GDT382</f>
        <v>3.322</v>
      </c>
      <c r="GDV382" s="45"/>
      <c r="GDW382" s="45"/>
      <c r="GDX382" s="45"/>
      <c r="GDY382" s="46"/>
      <c r="GDZ382" s="47">
        <v>3.2</v>
      </c>
      <c r="GEA382" s="47">
        <f>GDU382*GDZ382</f>
        <v>10.630400000000002</v>
      </c>
      <c r="GEB382" s="31">
        <f>GDW382+GDY382+GEA382</f>
        <v>10.630400000000002</v>
      </c>
      <c r="GNL382" s="30"/>
      <c r="GNM382" s="3"/>
      <c r="GNN382" s="92" t="s">
        <v>16</v>
      </c>
      <c r="GNO382" s="43" t="s">
        <v>17</v>
      </c>
      <c r="GNP382" s="44">
        <v>0.151</v>
      </c>
      <c r="GNQ382" s="6">
        <f>GNQ380*GNP382</f>
        <v>3.322</v>
      </c>
      <c r="GNR382" s="45"/>
      <c r="GNS382" s="45"/>
      <c r="GNT382" s="45"/>
      <c r="GNU382" s="46"/>
      <c r="GNV382" s="47">
        <v>3.2</v>
      </c>
      <c r="GNW382" s="47">
        <f>GNQ382*GNV382</f>
        <v>10.630400000000002</v>
      </c>
      <c r="GNX382" s="31">
        <f>GNS382+GNU382+GNW382</f>
        <v>10.630400000000002</v>
      </c>
      <c r="GXH382" s="30"/>
      <c r="GXI382" s="3"/>
      <c r="GXJ382" s="92" t="s">
        <v>16</v>
      </c>
      <c r="GXK382" s="43" t="s">
        <v>17</v>
      </c>
      <c r="GXL382" s="44">
        <v>0.151</v>
      </c>
      <c r="GXM382" s="6">
        <f>GXM380*GXL382</f>
        <v>3.322</v>
      </c>
      <c r="GXN382" s="45"/>
      <c r="GXO382" s="45"/>
      <c r="GXP382" s="45"/>
      <c r="GXQ382" s="46"/>
      <c r="GXR382" s="47">
        <v>3.2</v>
      </c>
      <c r="GXS382" s="47">
        <f>GXM382*GXR382</f>
        <v>10.630400000000002</v>
      </c>
      <c r="GXT382" s="31">
        <f>GXO382+GXQ382+GXS382</f>
        <v>10.630400000000002</v>
      </c>
      <c r="HHD382" s="30"/>
      <c r="HHE382" s="3"/>
      <c r="HHF382" s="92" t="s">
        <v>16</v>
      </c>
      <c r="HHG382" s="43" t="s">
        <v>17</v>
      </c>
      <c r="HHH382" s="44">
        <v>0.151</v>
      </c>
      <c r="HHI382" s="6">
        <f>HHI380*HHH382</f>
        <v>3.322</v>
      </c>
      <c r="HHJ382" s="45"/>
      <c r="HHK382" s="45"/>
      <c r="HHL382" s="45"/>
      <c r="HHM382" s="46"/>
      <c r="HHN382" s="47">
        <v>3.2</v>
      </c>
      <c r="HHO382" s="47">
        <f>HHI382*HHN382</f>
        <v>10.630400000000002</v>
      </c>
      <c r="HHP382" s="31">
        <f>HHK382+HHM382+HHO382</f>
        <v>10.630400000000002</v>
      </c>
      <c r="HQZ382" s="30"/>
      <c r="HRA382" s="3"/>
      <c r="HRB382" s="92" t="s">
        <v>16</v>
      </c>
      <c r="HRC382" s="43" t="s">
        <v>17</v>
      </c>
      <c r="HRD382" s="44">
        <v>0.151</v>
      </c>
      <c r="HRE382" s="6">
        <f>HRE380*HRD382</f>
        <v>3.322</v>
      </c>
      <c r="HRF382" s="45"/>
      <c r="HRG382" s="45"/>
      <c r="HRH382" s="45"/>
      <c r="HRI382" s="46"/>
      <c r="HRJ382" s="47">
        <v>3.2</v>
      </c>
      <c r="HRK382" s="47">
        <f>HRE382*HRJ382</f>
        <v>10.630400000000002</v>
      </c>
      <c r="HRL382" s="31">
        <f>HRG382+HRI382+HRK382</f>
        <v>10.630400000000002</v>
      </c>
      <c r="IAV382" s="30"/>
      <c r="IAW382" s="3"/>
      <c r="IAX382" s="92" t="s">
        <v>16</v>
      </c>
      <c r="IAY382" s="43" t="s">
        <v>17</v>
      </c>
      <c r="IAZ382" s="44">
        <v>0.151</v>
      </c>
      <c r="IBA382" s="6">
        <f>IBA380*IAZ382</f>
        <v>3.322</v>
      </c>
      <c r="IBB382" s="45"/>
      <c r="IBC382" s="45"/>
      <c r="IBD382" s="45"/>
      <c r="IBE382" s="46"/>
      <c r="IBF382" s="47">
        <v>3.2</v>
      </c>
      <c r="IBG382" s="47">
        <f>IBA382*IBF382</f>
        <v>10.630400000000002</v>
      </c>
      <c r="IBH382" s="31">
        <f>IBC382+IBE382+IBG382</f>
        <v>10.630400000000002</v>
      </c>
      <c r="IKR382" s="30"/>
      <c r="IKS382" s="3"/>
      <c r="IKT382" s="92" t="s">
        <v>16</v>
      </c>
      <c r="IKU382" s="43" t="s">
        <v>17</v>
      </c>
      <c r="IKV382" s="44">
        <v>0.151</v>
      </c>
      <c r="IKW382" s="6">
        <f>IKW380*IKV382</f>
        <v>3.322</v>
      </c>
      <c r="IKX382" s="45"/>
      <c r="IKY382" s="45"/>
      <c r="IKZ382" s="45"/>
      <c r="ILA382" s="46"/>
      <c r="ILB382" s="47">
        <v>3.2</v>
      </c>
      <c r="ILC382" s="47">
        <f>IKW382*ILB382</f>
        <v>10.630400000000002</v>
      </c>
      <c r="ILD382" s="31">
        <f>IKY382+ILA382+ILC382</f>
        <v>10.630400000000002</v>
      </c>
      <c r="IUN382" s="30"/>
      <c r="IUO382" s="3"/>
      <c r="IUP382" s="92" t="s">
        <v>16</v>
      </c>
      <c r="IUQ382" s="43" t="s">
        <v>17</v>
      </c>
      <c r="IUR382" s="44">
        <v>0.151</v>
      </c>
      <c r="IUS382" s="6">
        <f>IUS380*IUR382</f>
        <v>3.322</v>
      </c>
      <c r="IUT382" s="45"/>
      <c r="IUU382" s="45"/>
      <c r="IUV382" s="45"/>
      <c r="IUW382" s="46"/>
      <c r="IUX382" s="47">
        <v>3.2</v>
      </c>
      <c r="IUY382" s="47">
        <f>IUS382*IUX382</f>
        <v>10.630400000000002</v>
      </c>
      <c r="IUZ382" s="31">
        <f>IUU382+IUW382+IUY382</f>
        <v>10.630400000000002</v>
      </c>
      <c r="JEJ382" s="30"/>
      <c r="JEK382" s="3"/>
      <c r="JEL382" s="92" t="s">
        <v>16</v>
      </c>
      <c r="JEM382" s="43" t="s">
        <v>17</v>
      </c>
      <c r="JEN382" s="44">
        <v>0.151</v>
      </c>
      <c r="JEO382" s="6">
        <f>JEO380*JEN382</f>
        <v>3.322</v>
      </c>
      <c r="JEP382" s="45"/>
      <c r="JEQ382" s="45"/>
      <c r="JER382" s="45"/>
      <c r="JES382" s="46"/>
      <c r="JET382" s="47">
        <v>3.2</v>
      </c>
      <c r="JEU382" s="47">
        <f>JEO382*JET382</f>
        <v>10.630400000000002</v>
      </c>
      <c r="JEV382" s="31">
        <f>JEQ382+JES382+JEU382</f>
        <v>10.630400000000002</v>
      </c>
      <c r="JOF382" s="30"/>
      <c r="JOG382" s="3"/>
      <c r="JOH382" s="92" t="s">
        <v>16</v>
      </c>
      <c r="JOI382" s="43" t="s">
        <v>17</v>
      </c>
      <c r="JOJ382" s="44">
        <v>0.151</v>
      </c>
      <c r="JOK382" s="6">
        <f>JOK380*JOJ382</f>
        <v>3.322</v>
      </c>
      <c r="JOL382" s="45"/>
      <c r="JOM382" s="45"/>
      <c r="JON382" s="45"/>
      <c r="JOO382" s="46"/>
      <c r="JOP382" s="47">
        <v>3.2</v>
      </c>
      <c r="JOQ382" s="47">
        <f>JOK382*JOP382</f>
        <v>10.630400000000002</v>
      </c>
      <c r="JOR382" s="31">
        <f>JOM382+JOO382+JOQ382</f>
        <v>10.630400000000002</v>
      </c>
      <c r="JYB382" s="30"/>
      <c r="JYC382" s="3"/>
      <c r="JYD382" s="92" t="s">
        <v>16</v>
      </c>
      <c r="JYE382" s="43" t="s">
        <v>17</v>
      </c>
      <c r="JYF382" s="44">
        <v>0.151</v>
      </c>
      <c r="JYG382" s="6">
        <f>JYG380*JYF382</f>
        <v>3.322</v>
      </c>
      <c r="JYH382" s="45"/>
      <c r="JYI382" s="45"/>
      <c r="JYJ382" s="45"/>
      <c r="JYK382" s="46"/>
      <c r="JYL382" s="47">
        <v>3.2</v>
      </c>
      <c r="JYM382" s="47">
        <f>JYG382*JYL382</f>
        <v>10.630400000000002</v>
      </c>
      <c r="JYN382" s="31">
        <f>JYI382+JYK382+JYM382</f>
        <v>10.630400000000002</v>
      </c>
      <c r="KHX382" s="30"/>
      <c r="KHY382" s="3"/>
      <c r="KHZ382" s="92" t="s">
        <v>16</v>
      </c>
      <c r="KIA382" s="43" t="s">
        <v>17</v>
      </c>
      <c r="KIB382" s="44">
        <v>0.151</v>
      </c>
      <c r="KIC382" s="6">
        <f>KIC380*KIB382</f>
        <v>3.322</v>
      </c>
      <c r="KID382" s="45"/>
      <c r="KIE382" s="45"/>
      <c r="KIF382" s="45"/>
      <c r="KIG382" s="46"/>
      <c r="KIH382" s="47">
        <v>3.2</v>
      </c>
      <c r="KII382" s="47">
        <f>KIC382*KIH382</f>
        <v>10.630400000000002</v>
      </c>
      <c r="KIJ382" s="31">
        <f>KIE382+KIG382+KII382</f>
        <v>10.630400000000002</v>
      </c>
      <c r="KRT382" s="30"/>
      <c r="KRU382" s="3"/>
      <c r="KRV382" s="92" t="s">
        <v>16</v>
      </c>
      <c r="KRW382" s="43" t="s">
        <v>17</v>
      </c>
      <c r="KRX382" s="44">
        <v>0.151</v>
      </c>
      <c r="KRY382" s="6">
        <f>KRY380*KRX382</f>
        <v>3.322</v>
      </c>
      <c r="KRZ382" s="45"/>
      <c r="KSA382" s="45"/>
      <c r="KSB382" s="45"/>
      <c r="KSC382" s="46"/>
      <c r="KSD382" s="47">
        <v>3.2</v>
      </c>
      <c r="KSE382" s="47">
        <f>KRY382*KSD382</f>
        <v>10.630400000000002</v>
      </c>
      <c r="KSF382" s="31">
        <f>KSA382+KSC382+KSE382</f>
        <v>10.630400000000002</v>
      </c>
      <c r="LBP382" s="30"/>
      <c r="LBQ382" s="3"/>
      <c r="LBR382" s="92" t="s">
        <v>16</v>
      </c>
      <c r="LBS382" s="43" t="s">
        <v>17</v>
      </c>
      <c r="LBT382" s="44">
        <v>0.151</v>
      </c>
      <c r="LBU382" s="6">
        <f>LBU380*LBT382</f>
        <v>3.322</v>
      </c>
      <c r="LBV382" s="45"/>
      <c r="LBW382" s="45"/>
      <c r="LBX382" s="45"/>
      <c r="LBY382" s="46"/>
      <c r="LBZ382" s="47">
        <v>3.2</v>
      </c>
      <c r="LCA382" s="47">
        <f>LBU382*LBZ382</f>
        <v>10.630400000000002</v>
      </c>
      <c r="LCB382" s="31">
        <f>LBW382+LBY382+LCA382</f>
        <v>10.630400000000002</v>
      </c>
      <c r="LLL382" s="30"/>
      <c r="LLM382" s="3"/>
      <c r="LLN382" s="92" t="s">
        <v>16</v>
      </c>
      <c r="LLO382" s="43" t="s">
        <v>17</v>
      </c>
      <c r="LLP382" s="44">
        <v>0.151</v>
      </c>
      <c r="LLQ382" s="6">
        <f>LLQ380*LLP382</f>
        <v>3.322</v>
      </c>
      <c r="LLR382" s="45"/>
      <c r="LLS382" s="45"/>
      <c r="LLT382" s="45"/>
      <c r="LLU382" s="46"/>
      <c r="LLV382" s="47">
        <v>3.2</v>
      </c>
      <c r="LLW382" s="47">
        <f>LLQ382*LLV382</f>
        <v>10.630400000000002</v>
      </c>
      <c r="LLX382" s="31">
        <f>LLS382+LLU382+LLW382</f>
        <v>10.630400000000002</v>
      </c>
      <c r="LVH382" s="30"/>
      <c r="LVI382" s="3"/>
      <c r="LVJ382" s="92" t="s">
        <v>16</v>
      </c>
      <c r="LVK382" s="43" t="s">
        <v>17</v>
      </c>
      <c r="LVL382" s="44">
        <v>0.151</v>
      </c>
      <c r="LVM382" s="6">
        <f>LVM380*LVL382</f>
        <v>3.322</v>
      </c>
      <c r="LVN382" s="45"/>
      <c r="LVO382" s="45"/>
      <c r="LVP382" s="45"/>
      <c r="LVQ382" s="46"/>
      <c r="LVR382" s="47">
        <v>3.2</v>
      </c>
      <c r="LVS382" s="47">
        <f>LVM382*LVR382</f>
        <v>10.630400000000002</v>
      </c>
      <c r="LVT382" s="31">
        <f>LVO382+LVQ382+LVS382</f>
        <v>10.630400000000002</v>
      </c>
      <c r="MFD382" s="30"/>
      <c r="MFE382" s="3"/>
      <c r="MFF382" s="92" t="s">
        <v>16</v>
      </c>
      <c r="MFG382" s="43" t="s">
        <v>17</v>
      </c>
      <c r="MFH382" s="44">
        <v>0.151</v>
      </c>
      <c r="MFI382" s="6">
        <f>MFI380*MFH382</f>
        <v>3.322</v>
      </c>
      <c r="MFJ382" s="45"/>
      <c r="MFK382" s="45"/>
      <c r="MFL382" s="45"/>
      <c r="MFM382" s="46"/>
      <c r="MFN382" s="47">
        <v>3.2</v>
      </c>
      <c r="MFO382" s="47">
        <f>MFI382*MFN382</f>
        <v>10.630400000000002</v>
      </c>
      <c r="MFP382" s="31">
        <f>MFK382+MFM382+MFO382</f>
        <v>10.630400000000002</v>
      </c>
      <c r="MOZ382" s="30"/>
      <c r="MPA382" s="3"/>
      <c r="MPB382" s="92" t="s">
        <v>16</v>
      </c>
      <c r="MPC382" s="43" t="s">
        <v>17</v>
      </c>
      <c r="MPD382" s="44">
        <v>0.151</v>
      </c>
      <c r="MPE382" s="6">
        <f>MPE380*MPD382</f>
        <v>3.322</v>
      </c>
      <c r="MPF382" s="45"/>
      <c r="MPG382" s="45"/>
      <c r="MPH382" s="45"/>
      <c r="MPI382" s="46"/>
      <c r="MPJ382" s="47">
        <v>3.2</v>
      </c>
      <c r="MPK382" s="47">
        <f>MPE382*MPJ382</f>
        <v>10.630400000000002</v>
      </c>
      <c r="MPL382" s="31">
        <f>MPG382+MPI382+MPK382</f>
        <v>10.630400000000002</v>
      </c>
      <c r="MYV382" s="30"/>
      <c r="MYW382" s="3"/>
      <c r="MYX382" s="92" t="s">
        <v>16</v>
      </c>
      <c r="MYY382" s="43" t="s">
        <v>17</v>
      </c>
      <c r="MYZ382" s="44">
        <v>0.151</v>
      </c>
      <c r="MZA382" s="6">
        <f>MZA380*MYZ382</f>
        <v>3.322</v>
      </c>
      <c r="MZB382" s="45"/>
      <c r="MZC382" s="45"/>
      <c r="MZD382" s="45"/>
      <c r="MZE382" s="46"/>
      <c r="MZF382" s="47">
        <v>3.2</v>
      </c>
      <c r="MZG382" s="47">
        <f>MZA382*MZF382</f>
        <v>10.630400000000002</v>
      </c>
      <c r="MZH382" s="31">
        <f>MZC382+MZE382+MZG382</f>
        <v>10.630400000000002</v>
      </c>
      <c r="NIR382" s="30"/>
      <c r="NIS382" s="3"/>
      <c r="NIT382" s="92" t="s">
        <v>16</v>
      </c>
      <c r="NIU382" s="43" t="s">
        <v>17</v>
      </c>
      <c r="NIV382" s="44">
        <v>0.151</v>
      </c>
      <c r="NIW382" s="6">
        <f>NIW380*NIV382</f>
        <v>3.322</v>
      </c>
      <c r="NIX382" s="45"/>
      <c r="NIY382" s="45"/>
      <c r="NIZ382" s="45"/>
      <c r="NJA382" s="46"/>
      <c r="NJB382" s="47">
        <v>3.2</v>
      </c>
      <c r="NJC382" s="47">
        <f>NIW382*NJB382</f>
        <v>10.630400000000002</v>
      </c>
      <c r="NJD382" s="31">
        <f>NIY382+NJA382+NJC382</f>
        <v>10.630400000000002</v>
      </c>
      <c r="NSN382" s="30"/>
      <c r="NSO382" s="3"/>
      <c r="NSP382" s="92" t="s">
        <v>16</v>
      </c>
      <c r="NSQ382" s="43" t="s">
        <v>17</v>
      </c>
      <c r="NSR382" s="44">
        <v>0.151</v>
      </c>
      <c r="NSS382" s="6">
        <f>NSS380*NSR382</f>
        <v>3.322</v>
      </c>
      <c r="NST382" s="45"/>
      <c r="NSU382" s="45"/>
      <c r="NSV382" s="45"/>
      <c r="NSW382" s="46"/>
      <c r="NSX382" s="47">
        <v>3.2</v>
      </c>
      <c r="NSY382" s="47">
        <f>NSS382*NSX382</f>
        <v>10.630400000000002</v>
      </c>
      <c r="NSZ382" s="31">
        <f>NSU382+NSW382+NSY382</f>
        <v>10.630400000000002</v>
      </c>
      <c r="OCJ382" s="30"/>
      <c r="OCK382" s="3"/>
      <c r="OCL382" s="92" t="s">
        <v>16</v>
      </c>
      <c r="OCM382" s="43" t="s">
        <v>17</v>
      </c>
      <c r="OCN382" s="44">
        <v>0.151</v>
      </c>
      <c r="OCO382" s="6">
        <f>OCO380*OCN382</f>
        <v>3.322</v>
      </c>
      <c r="OCP382" s="45"/>
      <c r="OCQ382" s="45"/>
      <c r="OCR382" s="45"/>
      <c r="OCS382" s="46"/>
      <c r="OCT382" s="47">
        <v>3.2</v>
      </c>
      <c r="OCU382" s="47">
        <f>OCO382*OCT382</f>
        <v>10.630400000000002</v>
      </c>
      <c r="OCV382" s="31">
        <f>OCQ382+OCS382+OCU382</f>
        <v>10.630400000000002</v>
      </c>
      <c r="OMF382" s="30"/>
      <c r="OMG382" s="3"/>
      <c r="OMH382" s="92" t="s">
        <v>16</v>
      </c>
      <c r="OMI382" s="43" t="s">
        <v>17</v>
      </c>
      <c r="OMJ382" s="44">
        <v>0.151</v>
      </c>
      <c r="OMK382" s="6">
        <f>OMK380*OMJ382</f>
        <v>3.322</v>
      </c>
      <c r="OML382" s="45"/>
      <c r="OMM382" s="45"/>
      <c r="OMN382" s="45"/>
      <c r="OMO382" s="46"/>
      <c r="OMP382" s="47">
        <v>3.2</v>
      </c>
      <c r="OMQ382" s="47">
        <f>OMK382*OMP382</f>
        <v>10.630400000000002</v>
      </c>
      <c r="OMR382" s="31">
        <f>OMM382+OMO382+OMQ382</f>
        <v>10.630400000000002</v>
      </c>
      <c r="OWB382" s="30"/>
      <c r="OWC382" s="3"/>
      <c r="OWD382" s="92" t="s">
        <v>16</v>
      </c>
      <c r="OWE382" s="43" t="s">
        <v>17</v>
      </c>
      <c r="OWF382" s="44">
        <v>0.151</v>
      </c>
      <c r="OWG382" s="6">
        <f>OWG380*OWF382</f>
        <v>3.322</v>
      </c>
      <c r="OWH382" s="45"/>
      <c r="OWI382" s="45"/>
      <c r="OWJ382" s="45"/>
      <c r="OWK382" s="46"/>
      <c r="OWL382" s="47">
        <v>3.2</v>
      </c>
      <c r="OWM382" s="47">
        <f>OWG382*OWL382</f>
        <v>10.630400000000002</v>
      </c>
      <c r="OWN382" s="31">
        <f>OWI382+OWK382+OWM382</f>
        <v>10.630400000000002</v>
      </c>
      <c r="PFX382" s="30"/>
      <c r="PFY382" s="3"/>
      <c r="PFZ382" s="92" t="s">
        <v>16</v>
      </c>
      <c r="PGA382" s="43" t="s">
        <v>17</v>
      </c>
      <c r="PGB382" s="44">
        <v>0.151</v>
      </c>
      <c r="PGC382" s="6">
        <f>PGC380*PGB382</f>
        <v>3.322</v>
      </c>
      <c r="PGD382" s="45"/>
      <c r="PGE382" s="45"/>
      <c r="PGF382" s="45"/>
      <c r="PGG382" s="46"/>
      <c r="PGH382" s="47">
        <v>3.2</v>
      </c>
      <c r="PGI382" s="47">
        <f>PGC382*PGH382</f>
        <v>10.630400000000002</v>
      </c>
      <c r="PGJ382" s="31">
        <f>PGE382+PGG382+PGI382</f>
        <v>10.630400000000002</v>
      </c>
      <c r="PPT382" s="30"/>
      <c r="PPU382" s="3"/>
      <c r="PPV382" s="92" t="s">
        <v>16</v>
      </c>
      <c r="PPW382" s="43" t="s">
        <v>17</v>
      </c>
      <c r="PPX382" s="44">
        <v>0.151</v>
      </c>
      <c r="PPY382" s="6">
        <f>PPY380*PPX382</f>
        <v>3.322</v>
      </c>
      <c r="PPZ382" s="45"/>
      <c r="PQA382" s="45"/>
      <c r="PQB382" s="45"/>
      <c r="PQC382" s="46"/>
      <c r="PQD382" s="47">
        <v>3.2</v>
      </c>
      <c r="PQE382" s="47">
        <f>PPY382*PQD382</f>
        <v>10.630400000000002</v>
      </c>
      <c r="PQF382" s="31">
        <f>PQA382+PQC382+PQE382</f>
        <v>10.630400000000002</v>
      </c>
      <c r="PZP382" s="30"/>
      <c r="PZQ382" s="3"/>
      <c r="PZR382" s="92" t="s">
        <v>16</v>
      </c>
      <c r="PZS382" s="43" t="s">
        <v>17</v>
      </c>
      <c r="PZT382" s="44">
        <v>0.151</v>
      </c>
      <c r="PZU382" s="6">
        <f>PZU380*PZT382</f>
        <v>3.322</v>
      </c>
      <c r="PZV382" s="45"/>
      <c r="PZW382" s="45"/>
      <c r="PZX382" s="45"/>
      <c r="PZY382" s="46"/>
      <c r="PZZ382" s="47">
        <v>3.2</v>
      </c>
      <c r="QAA382" s="47">
        <f>PZU382*PZZ382</f>
        <v>10.630400000000002</v>
      </c>
      <c r="QAB382" s="31">
        <f>PZW382+PZY382+QAA382</f>
        <v>10.630400000000002</v>
      </c>
      <c r="QJL382" s="30"/>
      <c r="QJM382" s="3"/>
      <c r="QJN382" s="92" t="s">
        <v>16</v>
      </c>
      <c r="QJO382" s="43" t="s">
        <v>17</v>
      </c>
      <c r="QJP382" s="44">
        <v>0.151</v>
      </c>
      <c r="QJQ382" s="6">
        <f>QJQ380*QJP382</f>
        <v>3.322</v>
      </c>
      <c r="QJR382" s="45"/>
      <c r="QJS382" s="45"/>
      <c r="QJT382" s="45"/>
      <c r="QJU382" s="46"/>
      <c r="QJV382" s="47">
        <v>3.2</v>
      </c>
      <c r="QJW382" s="47">
        <f>QJQ382*QJV382</f>
        <v>10.630400000000002</v>
      </c>
      <c r="QJX382" s="31">
        <f>QJS382+QJU382+QJW382</f>
        <v>10.630400000000002</v>
      </c>
      <c r="QTH382" s="30"/>
      <c r="QTI382" s="3"/>
      <c r="QTJ382" s="92" t="s">
        <v>16</v>
      </c>
      <c r="QTK382" s="43" t="s">
        <v>17</v>
      </c>
      <c r="QTL382" s="44">
        <v>0.151</v>
      </c>
      <c r="QTM382" s="6">
        <f>QTM380*QTL382</f>
        <v>3.322</v>
      </c>
      <c r="QTN382" s="45"/>
      <c r="QTO382" s="45"/>
      <c r="QTP382" s="45"/>
      <c r="QTQ382" s="46"/>
      <c r="QTR382" s="47">
        <v>3.2</v>
      </c>
      <c r="QTS382" s="47">
        <f>QTM382*QTR382</f>
        <v>10.630400000000002</v>
      </c>
      <c r="QTT382" s="31">
        <f>QTO382+QTQ382+QTS382</f>
        <v>10.630400000000002</v>
      </c>
      <c r="RDD382" s="30"/>
      <c r="RDE382" s="3"/>
      <c r="RDF382" s="92" t="s">
        <v>16</v>
      </c>
      <c r="RDG382" s="43" t="s">
        <v>17</v>
      </c>
      <c r="RDH382" s="44">
        <v>0.151</v>
      </c>
      <c r="RDI382" s="6">
        <f>RDI380*RDH382</f>
        <v>3.322</v>
      </c>
      <c r="RDJ382" s="45"/>
      <c r="RDK382" s="45"/>
      <c r="RDL382" s="45"/>
      <c r="RDM382" s="46"/>
      <c r="RDN382" s="47">
        <v>3.2</v>
      </c>
      <c r="RDO382" s="47">
        <f>RDI382*RDN382</f>
        <v>10.630400000000002</v>
      </c>
      <c r="RDP382" s="31">
        <f>RDK382+RDM382+RDO382</f>
        <v>10.630400000000002</v>
      </c>
      <c r="RMZ382" s="30"/>
      <c r="RNA382" s="3"/>
      <c r="RNB382" s="92" t="s">
        <v>16</v>
      </c>
      <c r="RNC382" s="43" t="s">
        <v>17</v>
      </c>
      <c r="RND382" s="44">
        <v>0.151</v>
      </c>
      <c r="RNE382" s="6">
        <f>RNE380*RND382</f>
        <v>3.322</v>
      </c>
      <c r="RNF382" s="45"/>
      <c r="RNG382" s="45"/>
      <c r="RNH382" s="45"/>
      <c r="RNI382" s="46"/>
      <c r="RNJ382" s="47">
        <v>3.2</v>
      </c>
      <c r="RNK382" s="47">
        <f>RNE382*RNJ382</f>
        <v>10.630400000000002</v>
      </c>
      <c r="RNL382" s="31">
        <f>RNG382+RNI382+RNK382</f>
        <v>10.630400000000002</v>
      </c>
      <c r="RWV382" s="30"/>
      <c r="RWW382" s="3"/>
      <c r="RWX382" s="92" t="s">
        <v>16</v>
      </c>
      <c r="RWY382" s="43" t="s">
        <v>17</v>
      </c>
      <c r="RWZ382" s="44">
        <v>0.151</v>
      </c>
      <c r="RXA382" s="6">
        <f>RXA380*RWZ382</f>
        <v>3.322</v>
      </c>
      <c r="RXB382" s="45"/>
      <c r="RXC382" s="45"/>
      <c r="RXD382" s="45"/>
      <c r="RXE382" s="46"/>
      <c r="RXF382" s="47">
        <v>3.2</v>
      </c>
      <c r="RXG382" s="47">
        <f>RXA382*RXF382</f>
        <v>10.630400000000002</v>
      </c>
      <c r="RXH382" s="31">
        <f>RXC382+RXE382+RXG382</f>
        <v>10.630400000000002</v>
      </c>
      <c r="SGR382" s="30"/>
      <c r="SGS382" s="3"/>
      <c r="SGT382" s="92" t="s">
        <v>16</v>
      </c>
      <c r="SGU382" s="43" t="s">
        <v>17</v>
      </c>
      <c r="SGV382" s="44">
        <v>0.151</v>
      </c>
      <c r="SGW382" s="6">
        <f>SGW380*SGV382</f>
        <v>3.322</v>
      </c>
      <c r="SGX382" s="45"/>
      <c r="SGY382" s="45"/>
      <c r="SGZ382" s="45"/>
      <c r="SHA382" s="46"/>
      <c r="SHB382" s="47">
        <v>3.2</v>
      </c>
      <c r="SHC382" s="47">
        <f>SGW382*SHB382</f>
        <v>10.630400000000002</v>
      </c>
      <c r="SHD382" s="31">
        <f>SGY382+SHA382+SHC382</f>
        <v>10.630400000000002</v>
      </c>
      <c r="SQN382" s="30"/>
      <c r="SQO382" s="3"/>
      <c r="SQP382" s="92" t="s">
        <v>16</v>
      </c>
      <c r="SQQ382" s="43" t="s">
        <v>17</v>
      </c>
      <c r="SQR382" s="44">
        <v>0.151</v>
      </c>
      <c r="SQS382" s="6">
        <f>SQS380*SQR382</f>
        <v>3.322</v>
      </c>
      <c r="SQT382" s="45"/>
      <c r="SQU382" s="45"/>
      <c r="SQV382" s="45"/>
      <c r="SQW382" s="46"/>
      <c r="SQX382" s="47">
        <v>3.2</v>
      </c>
      <c r="SQY382" s="47">
        <f>SQS382*SQX382</f>
        <v>10.630400000000002</v>
      </c>
      <c r="SQZ382" s="31">
        <f>SQU382+SQW382+SQY382</f>
        <v>10.630400000000002</v>
      </c>
      <c r="TAJ382" s="30"/>
      <c r="TAK382" s="3"/>
      <c r="TAL382" s="92" t="s">
        <v>16</v>
      </c>
      <c r="TAM382" s="43" t="s">
        <v>17</v>
      </c>
      <c r="TAN382" s="44">
        <v>0.151</v>
      </c>
      <c r="TAO382" s="6">
        <f>TAO380*TAN382</f>
        <v>3.322</v>
      </c>
      <c r="TAP382" s="45"/>
      <c r="TAQ382" s="45"/>
      <c r="TAR382" s="45"/>
      <c r="TAS382" s="46"/>
      <c r="TAT382" s="47">
        <v>3.2</v>
      </c>
      <c r="TAU382" s="47">
        <f>TAO382*TAT382</f>
        <v>10.630400000000002</v>
      </c>
      <c r="TAV382" s="31">
        <f>TAQ382+TAS382+TAU382</f>
        <v>10.630400000000002</v>
      </c>
      <c r="TKF382" s="30"/>
      <c r="TKG382" s="3"/>
      <c r="TKH382" s="92" t="s">
        <v>16</v>
      </c>
      <c r="TKI382" s="43" t="s">
        <v>17</v>
      </c>
      <c r="TKJ382" s="44">
        <v>0.151</v>
      </c>
      <c r="TKK382" s="6">
        <f>TKK380*TKJ382</f>
        <v>3.322</v>
      </c>
      <c r="TKL382" s="45"/>
      <c r="TKM382" s="45"/>
      <c r="TKN382" s="45"/>
      <c r="TKO382" s="46"/>
      <c r="TKP382" s="47">
        <v>3.2</v>
      </c>
      <c r="TKQ382" s="47">
        <f>TKK382*TKP382</f>
        <v>10.630400000000002</v>
      </c>
      <c r="TKR382" s="31">
        <f>TKM382+TKO382+TKQ382</f>
        <v>10.630400000000002</v>
      </c>
      <c r="TUB382" s="30"/>
      <c r="TUC382" s="3"/>
      <c r="TUD382" s="92" t="s">
        <v>16</v>
      </c>
      <c r="TUE382" s="43" t="s">
        <v>17</v>
      </c>
      <c r="TUF382" s="44">
        <v>0.151</v>
      </c>
      <c r="TUG382" s="6">
        <f>TUG380*TUF382</f>
        <v>3.322</v>
      </c>
      <c r="TUH382" s="45"/>
      <c r="TUI382" s="45"/>
      <c r="TUJ382" s="45"/>
      <c r="TUK382" s="46"/>
      <c r="TUL382" s="47">
        <v>3.2</v>
      </c>
      <c r="TUM382" s="47">
        <f>TUG382*TUL382</f>
        <v>10.630400000000002</v>
      </c>
      <c r="TUN382" s="31">
        <f>TUI382+TUK382+TUM382</f>
        <v>10.630400000000002</v>
      </c>
      <c r="UDX382" s="30"/>
      <c r="UDY382" s="3"/>
      <c r="UDZ382" s="92" t="s">
        <v>16</v>
      </c>
      <c r="UEA382" s="43" t="s">
        <v>17</v>
      </c>
      <c r="UEB382" s="44">
        <v>0.151</v>
      </c>
      <c r="UEC382" s="6">
        <f>UEC380*UEB382</f>
        <v>3.322</v>
      </c>
      <c r="UED382" s="45"/>
      <c r="UEE382" s="45"/>
      <c r="UEF382" s="45"/>
      <c r="UEG382" s="46"/>
      <c r="UEH382" s="47">
        <v>3.2</v>
      </c>
      <c r="UEI382" s="47">
        <f>UEC382*UEH382</f>
        <v>10.630400000000002</v>
      </c>
      <c r="UEJ382" s="31">
        <f>UEE382+UEG382+UEI382</f>
        <v>10.630400000000002</v>
      </c>
      <c r="UNT382" s="30"/>
      <c r="UNU382" s="3"/>
      <c r="UNV382" s="92" t="s">
        <v>16</v>
      </c>
      <c r="UNW382" s="43" t="s">
        <v>17</v>
      </c>
      <c r="UNX382" s="44">
        <v>0.151</v>
      </c>
      <c r="UNY382" s="6">
        <f>UNY380*UNX382</f>
        <v>3.322</v>
      </c>
      <c r="UNZ382" s="45"/>
      <c r="UOA382" s="45"/>
      <c r="UOB382" s="45"/>
      <c r="UOC382" s="46"/>
      <c r="UOD382" s="47">
        <v>3.2</v>
      </c>
      <c r="UOE382" s="47">
        <f>UNY382*UOD382</f>
        <v>10.630400000000002</v>
      </c>
      <c r="UOF382" s="31">
        <f>UOA382+UOC382+UOE382</f>
        <v>10.630400000000002</v>
      </c>
      <c r="UXP382" s="30"/>
      <c r="UXQ382" s="3"/>
      <c r="UXR382" s="92" t="s">
        <v>16</v>
      </c>
      <c r="UXS382" s="43" t="s">
        <v>17</v>
      </c>
      <c r="UXT382" s="44">
        <v>0.151</v>
      </c>
      <c r="UXU382" s="6">
        <f>UXU380*UXT382</f>
        <v>3.322</v>
      </c>
      <c r="UXV382" s="45"/>
      <c r="UXW382" s="45"/>
      <c r="UXX382" s="45"/>
      <c r="UXY382" s="46"/>
      <c r="UXZ382" s="47">
        <v>3.2</v>
      </c>
      <c r="UYA382" s="47">
        <f>UXU382*UXZ382</f>
        <v>10.630400000000002</v>
      </c>
      <c r="UYB382" s="31">
        <f>UXW382+UXY382+UYA382</f>
        <v>10.630400000000002</v>
      </c>
      <c r="VHL382" s="30"/>
      <c r="VHM382" s="3"/>
      <c r="VHN382" s="92" t="s">
        <v>16</v>
      </c>
      <c r="VHO382" s="43" t="s">
        <v>17</v>
      </c>
      <c r="VHP382" s="44">
        <v>0.151</v>
      </c>
      <c r="VHQ382" s="6">
        <f>VHQ380*VHP382</f>
        <v>3.322</v>
      </c>
      <c r="VHR382" s="45"/>
      <c r="VHS382" s="45"/>
      <c r="VHT382" s="45"/>
      <c r="VHU382" s="46"/>
      <c r="VHV382" s="47">
        <v>3.2</v>
      </c>
      <c r="VHW382" s="47">
        <f>VHQ382*VHV382</f>
        <v>10.630400000000002</v>
      </c>
      <c r="VHX382" s="31">
        <f>VHS382+VHU382+VHW382</f>
        <v>10.630400000000002</v>
      </c>
      <c r="VRH382" s="30"/>
      <c r="VRI382" s="3"/>
      <c r="VRJ382" s="92" t="s">
        <v>16</v>
      </c>
      <c r="VRK382" s="43" t="s">
        <v>17</v>
      </c>
      <c r="VRL382" s="44">
        <v>0.151</v>
      </c>
      <c r="VRM382" s="6">
        <f>VRM380*VRL382</f>
        <v>3.322</v>
      </c>
      <c r="VRN382" s="45"/>
      <c r="VRO382" s="45"/>
      <c r="VRP382" s="45"/>
      <c r="VRQ382" s="46"/>
      <c r="VRR382" s="47">
        <v>3.2</v>
      </c>
      <c r="VRS382" s="47">
        <f>VRM382*VRR382</f>
        <v>10.630400000000002</v>
      </c>
      <c r="VRT382" s="31">
        <f>VRO382+VRQ382+VRS382</f>
        <v>10.630400000000002</v>
      </c>
      <c r="WBD382" s="30"/>
      <c r="WBE382" s="3"/>
      <c r="WBF382" s="92" t="s">
        <v>16</v>
      </c>
      <c r="WBG382" s="43" t="s">
        <v>17</v>
      </c>
      <c r="WBH382" s="44">
        <v>0.151</v>
      </c>
      <c r="WBI382" s="6">
        <f>WBI380*WBH382</f>
        <v>3.322</v>
      </c>
      <c r="WBJ382" s="45"/>
      <c r="WBK382" s="45"/>
      <c r="WBL382" s="45"/>
      <c r="WBM382" s="46"/>
      <c r="WBN382" s="47">
        <v>3.2</v>
      </c>
      <c r="WBO382" s="47">
        <f>WBI382*WBN382</f>
        <v>10.630400000000002</v>
      </c>
      <c r="WBP382" s="31">
        <f>WBK382+WBM382+WBO382</f>
        <v>10.630400000000002</v>
      </c>
      <c r="WKZ382" s="30"/>
      <c r="WLA382" s="3"/>
      <c r="WLB382" s="92" t="s">
        <v>16</v>
      </c>
      <c r="WLC382" s="43" t="s">
        <v>17</v>
      </c>
      <c r="WLD382" s="44">
        <v>0.151</v>
      </c>
      <c r="WLE382" s="6">
        <f>WLE380*WLD382</f>
        <v>3.322</v>
      </c>
      <c r="WLF382" s="45"/>
      <c r="WLG382" s="45"/>
      <c r="WLH382" s="45"/>
      <c r="WLI382" s="46"/>
      <c r="WLJ382" s="47">
        <v>3.2</v>
      </c>
      <c r="WLK382" s="47">
        <f>WLE382*WLJ382</f>
        <v>10.630400000000002</v>
      </c>
      <c r="WLL382" s="31">
        <f>WLG382+WLI382+WLK382</f>
        <v>10.630400000000002</v>
      </c>
      <c r="WUV382" s="30"/>
      <c r="WUW382" s="3"/>
      <c r="WUX382" s="92" t="s">
        <v>16</v>
      </c>
      <c r="WUY382" s="43" t="s">
        <v>17</v>
      </c>
      <c r="WUZ382" s="44">
        <v>0.151</v>
      </c>
      <c r="WVA382" s="6">
        <f>WVA380*WUZ382</f>
        <v>3.322</v>
      </c>
      <c r="WVB382" s="45"/>
      <c r="WVC382" s="45"/>
      <c r="WVD382" s="45"/>
      <c r="WVE382" s="46"/>
      <c r="WVF382" s="47">
        <v>3.2</v>
      </c>
      <c r="WVG382" s="47">
        <f>WVA382*WVF382</f>
        <v>10.630400000000002</v>
      </c>
      <c r="WVH382" s="31">
        <f>WVC382+WVE382+WVG382</f>
        <v>10.630400000000002</v>
      </c>
    </row>
    <row r="383" spans="1:16128" ht="15">
      <c r="A383" s="30"/>
      <c r="B383" s="3" t="s">
        <v>24</v>
      </c>
      <c r="C383" s="3"/>
      <c r="D383" s="59"/>
      <c r="E383" s="59"/>
      <c r="F383" s="59"/>
      <c r="G383" s="59"/>
      <c r="H383" s="59"/>
      <c r="I383" s="59"/>
      <c r="J383" s="59"/>
      <c r="K383" s="63"/>
      <c r="L383" s="54" t="s">
        <v>223</v>
      </c>
      <c r="IJ383" s="30"/>
      <c r="IK383" s="3"/>
      <c r="IL383" s="3" t="s">
        <v>24</v>
      </c>
      <c r="IM383" s="3"/>
      <c r="IN383" s="3"/>
      <c r="IO383" s="6"/>
      <c r="IP383" s="3"/>
      <c r="IQ383" s="6"/>
      <c r="IR383" s="3"/>
      <c r="IS383" s="6"/>
      <c r="IT383" s="3"/>
      <c r="IU383" s="6"/>
      <c r="IV383" s="31"/>
      <c r="SF383" s="30"/>
      <c r="SG383" s="3"/>
      <c r="SH383" s="3" t="s">
        <v>24</v>
      </c>
      <c r="SI383" s="3"/>
      <c r="SJ383" s="3"/>
      <c r="SK383" s="6"/>
      <c r="SL383" s="3"/>
      <c r="SM383" s="6"/>
      <c r="SN383" s="3"/>
      <c r="SO383" s="6"/>
      <c r="SP383" s="3"/>
      <c r="SQ383" s="6"/>
      <c r="SR383" s="31"/>
      <c r="ACB383" s="30"/>
      <c r="ACC383" s="3"/>
      <c r="ACD383" s="3" t="s">
        <v>24</v>
      </c>
      <c r="ACE383" s="3"/>
      <c r="ACF383" s="3"/>
      <c r="ACG383" s="6"/>
      <c r="ACH383" s="3"/>
      <c r="ACI383" s="6"/>
      <c r="ACJ383" s="3"/>
      <c r="ACK383" s="6"/>
      <c r="ACL383" s="3"/>
      <c r="ACM383" s="6"/>
      <c r="ACN383" s="31"/>
      <c r="ALX383" s="30"/>
      <c r="ALY383" s="3"/>
      <c r="ALZ383" s="3" t="s">
        <v>24</v>
      </c>
      <c r="AMA383" s="3"/>
      <c r="AMB383" s="3"/>
      <c r="AMC383" s="6"/>
      <c r="AMD383" s="3"/>
      <c r="AME383" s="6"/>
      <c r="AMF383" s="3"/>
      <c r="AMG383" s="6"/>
      <c r="AMH383" s="3"/>
      <c r="AMI383" s="6"/>
      <c r="AMJ383" s="31"/>
      <c r="AVT383" s="30"/>
      <c r="AVU383" s="3"/>
      <c r="AVV383" s="3" t="s">
        <v>24</v>
      </c>
      <c r="AVW383" s="3"/>
      <c r="AVX383" s="3"/>
      <c r="AVY383" s="6"/>
      <c r="AVZ383" s="3"/>
      <c r="AWA383" s="6"/>
      <c r="AWB383" s="3"/>
      <c r="AWC383" s="6"/>
      <c r="AWD383" s="3"/>
      <c r="AWE383" s="6"/>
      <c r="AWF383" s="31"/>
      <c r="BFP383" s="30"/>
      <c r="BFQ383" s="3"/>
      <c r="BFR383" s="3" t="s">
        <v>24</v>
      </c>
      <c r="BFS383" s="3"/>
      <c r="BFT383" s="3"/>
      <c r="BFU383" s="6"/>
      <c r="BFV383" s="3"/>
      <c r="BFW383" s="6"/>
      <c r="BFX383" s="3"/>
      <c r="BFY383" s="6"/>
      <c r="BFZ383" s="3"/>
      <c r="BGA383" s="6"/>
      <c r="BGB383" s="31"/>
      <c r="BPL383" s="30"/>
      <c r="BPM383" s="3"/>
      <c r="BPN383" s="3" t="s">
        <v>24</v>
      </c>
      <c r="BPO383" s="3"/>
      <c r="BPP383" s="3"/>
      <c r="BPQ383" s="6"/>
      <c r="BPR383" s="3"/>
      <c r="BPS383" s="6"/>
      <c r="BPT383" s="3"/>
      <c r="BPU383" s="6"/>
      <c r="BPV383" s="3"/>
      <c r="BPW383" s="6"/>
      <c r="BPX383" s="31"/>
      <c r="BZH383" s="30"/>
      <c r="BZI383" s="3"/>
      <c r="BZJ383" s="3" t="s">
        <v>24</v>
      </c>
      <c r="BZK383" s="3"/>
      <c r="BZL383" s="3"/>
      <c r="BZM383" s="6"/>
      <c r="BZN383" s="3"/>
      <c r="BZO383" s="6"/>
      <c r="BZP383" s="3"/>
      <c r="BZQ383" s="6"/>
      <c r="BZR383" s="3"/>
      <c r="BZS383" s="6"/>
      <c r="BZT383" s="31"/>
      <c r="CJD383" s="30"/>
      <c r="CJE383" s="3"/>
      <c r="CJF383" s="3" t="s">
        <v>24</v>
      </c>
      <c r="CJG383" s="3"/>
      <c r="CJH383" s="3"/>
      <c r="CJI383" s="6"/>
      <c r="CJJ383" s="3"/>
      <c r="CJK383" s="6"/>
      <c r="CJL383" s="3"/>
      <c r="CJM383" s="6"/>
      <c r="CJN383" s="3"/>
      <c r="CJO383" s="6"/>
      <c r="CJP383" s="31"/>
      <c r="CSZ383" s="30"/>
      <c r="CTA383" s="3"/>
      <c r="CTB383" s="3" t="s">
        <v>24</v>
      </c>
      <c r="CTC383" s="3"/>
      <c r="CTD383" s="3"/>
      <c r="CTE383" s="6"/>
      <c r="CTF383" s="3"/>
      <c r="CTG383" s="6"/>
      <c r="CTH383" s="3"/>
      <c r="CTI383" s="6"/>
      <c r="CTJ383" s="3"/>
      <c r="CTK383" s="6"/>
      <c r="CTL383" s="31"/>
      <c r="DCV383" s="30"/>
      <c r="DCW383" s="3"/>
      <c r="DCX383" s="3" t="s">
        <v>24</v>
      </c>
      <c r="DCY383" s="3"/>
      <c r="DCZ383" s="3"/>
      <c r="DDA383" s="6"/>
      <c r="DDB383" s="3"/>
      <c r="DDC383" s="6"/>
      <c r="DDD383" s="3"/>
      <c r="DDE383" s="6"/>
      <c r="DDF383" s="3"/>
      <c r="DDG383" s="6"/>
      <c r="DDH383" s="31"/>
      <c r="DMR383" s="30"/>
      <c r="DMS383" s="3"/>
      <c r="DMT383" s="3" t="s">
        <v>24</v>
      </c>
      <c r="DMU383" s="3"/>
      <c r="DMV383" s="3"/>
      <c r="DMW383" s="6"/>
      <c r="DMX383" s="3"/>
      <c r="DMY383" s="6"/>
      <c r="DMZ383" s="3"/>
      <c r="DNA383" s="6"/>
      <c r="DNB383" s="3"/>
      <c r="DNC383" s="6"/>
      <c r="DND383" s="31"/>
      <c r="DWN383" s="30"/>
      <c r="DWO383" s="3"/>
      <c r="DWP383" s="3" t="s">
        <v>24</v>
      </c>
      <c r="DWQ383" s="3"/>
      <c r="DWR383" s="3"/>
      <c r="DWS383" s="6"/>
      <c r="DWT383" s="3"/>
      <c r="DWU383" s="6"/>
      <c r="DWV383" s="3"/>
      <c r="DWW383" s="6"/>
      <c r="DWX383" s="3"/>
      <c r="DWY383" s="6"/>
      <c r="DWZ383" s="31"/>
      <c r="EGJ383" s="30"/>
      <c r="EGK383" s="3"/>
      <c r="EGL383" s="3" t="s">
        <v>24</v>
      </c>
      <c r="EGM383" s="3"/>
      <c r="EGN383" s="3"/>
      <c r="EGO383" s="6"/>
      <c r="EGP383" s="3"/>
      <c r="EGQ383" s="6"/>
      <c r="EGR383" s="3"/>
      <c r="EGS383" s="6"/>
      <c r="EGT383" s="3"/>
      <c r="EGU383" s="6"/>
      <c r="EGV383" s="31"/>
      <c r="EQF383" s="30"/>
      <c r="EQG383" s="3"/>
      <c r="EQH383" s="3" t="s">
        <v>24</v>
      </c>
      <c r="EQI383" s="3"/>
      <c r="EQJ383" s="3"/>
      <c r="EQK383" s="6"/>
      <c r="EQL383" s="3"/>
      <c r="EQM383" s="6"/>
      <c r="EQN383" s="3"/>
      <c r="EQO383" s="6"/>
      <c r="EQP383" s="3"/>
      <c r="EQQ383" s="6"/>
      <c r="EQR383" s="31"/>
      <c r="FAB383" s="30"/>
      <c r="FAC383" s="3"/>
      <c r="FAD383" s="3" t="s">
        <v>24</v>
      </c>
      <c r="FAE383" s="3"/>
      <c r="FAF383" s="3"/>
      <c r="FAG383" s="6"/>
      <c r="FAH383" s="3"/>
      <c r="FAI383" s="6"/>
      <c r="FAJ383" s="3"/>
      <c r="FAK383" s="6"/>
      <c r="FAL383" s="3"/>
      <c r="FAM383" s="6"/>
      <c r="FAN383" s="31"/>
      <c r="FJX383" s="30"/>
      <c r="FJY383" s="3"/>
      <c r="FJZ383" s="3" t="s">
        <v>24</v>
      </c>
      <c r="FKA383" s="3"/>
      <c r="FKB383" s="3"/>
      <c r="FKC383" s="6"/>
      <c r="FKD383" s="3"/>
      <c r="FKE383" s="6"/>
      <c r="FKF383" s="3"/>
      <c r="FKG383" s="6"/>
      <c r="FKH383" s="3"/>
      <c r="FKI383" s="6"/>
      <c r="FKJ383" s="31"/>
      <c r="FTT383" s="30"/>
      <c r="FTU383" s="3"/>
      <c r="FTV383" s="3" t="s">
        <v>24</v>
      </c>
      <c r="FTW383" s="3"/>
      <c r="FTX383" s="3"/>
      <c r="FTY383" s="6"/>
      <c r="FTZ383" s="3"/>
      <c r="FUA383" s="6"/>
      <c r="FUB383" s="3"/>
      <c r="FUC383" s="6"/>
      <c r="FUD383" s="3"/>
      <c r="FUE383" s="6"/>
      <c r="FUF383" s="31"/>
      <c r="GDP383" s="30"/>
      <c r="GDQ383" s="3"/>
      <c r="GDR383" s="3" t="s">
        <v>24</v>
      </c>
      <c r="GDS383" s="3"/>
      <c r="GDT383" s="3"/>
      <c r="GDU383" s="6"/>
      <c r="GDV383" s="3"/>
      <c r="GDW383" s="6"/>
      <c r="GDX383" s="3"/>
      <c r="GDY383" s="6"/>
      <c r="GDZ383" s="3"/>
      <c r="GEA383" s="6"/>
      <c r="GEB383" s="31"/>
      <c r="GNL383" s="30"/>
      <c r="GNM383" s="3"/>
      <c r="GNN383" s="3" t="s">
        <v>24</v>
      </c>
      <c r="GNO383" s="3"/>
      <c r="GNP383" s="3"/>
      <c r="GNQ383" s="6"/>
      <c r="GNR383" s="3"/>
      <c r="GNS383" s="6"/>
      <c r="GNT383" s="3"/>
      <c r="GNU383" s="6"/>
      <c r="GNV383" s="3"/>
      <c r="GNW383" s="6"/>
      <c r="GNX383" s="31"/>
      <c r="GXH383" s="30"/>
      <c r="GXI383" s="3"/>
      <c r="GXJ383" s="3" t="s">
        <v>24</v>
      </c>
      <c r="GXK383" s="3"/>
      <c r="GXL383" s="3"/>
      <c r="GXM383" s="6"/>
      <c r="GXN383" s="3"/>
      <c r="GXO383" s="6"/>
      <c r="GXP383" s="3"/>
      <c r="GXQ383" s="6"/>
      <c r="GXR383" s="3"/>
      <c r="GXS383" s="6"/>
      <c r="GXT383" s="31"/>
      <c r="HHD383" s="30"/>
      <c r="HHE383" s="3"/>
      <c r="HHF383" s="3" t="s">
        <v>24</v>
      </c>
      <c r="HHG383" s="3"/>
      <c r="HHH383" s="3"/>
      <c r="HHI383" s="6"/>
      <c r="HHJ383" s="3"/>
      <c r="HHK383" s="6"/>
      <c r="HHL383" s="3"/>
      <c r="HHM383" s="6"/>
      <c r="HHN383" s="3"/>
      <c r="HHO383" s="6"/>
      <c r="HHP383" s="31"/>
      <c r="HQZ383" s="30"/>
      <c r="HRA383" s="3"/>
      <c r="HRB383" s="3" t="s">
        <v>24</v>
      </c>
      <c r="HRC383" s="3"/>
      <c r="HRD383" s="3"/>
      <c r="HRE383" s="6"/>
      <c r="HRF383" s="3"/>
      <c r="HRG383" s="6"/>
      <c r="HRH383" s="3"/>
      <c r="HRI383" s="6"/>
      <c r="HRJ383" s="3"/>
      <c r="HRK383" s="6"/>
      <c r="HRL383" s="31"/>
      <c r="IAV383" s="30"/>
      <c r="IAW383" s="3"/>
      <c r="IAX383" s="3" t="s">
        <v>24</v>
      </c>
      <c r="IAY383" s="3"/>
      <c r="IAZ383" s="3"/>
      <c r="IBA383" s="6"/>
      <c r="IBB383" s="3"/>
      <c r="IBC383" s="6"/>
      <c r="IBD383" s="3"/>
      <c r="IBE383" s="6"/>
      <c r="IBF383" s="3"/>
      <c r="IBG383" s="6"/>
      <c r="IBH383" s="31"/>
      <c r="IKR383" s="30"/>
      <c r="IKS383" s="3"/>
      <c r="IKT383" s="3" t="s">
        <v>24</v>
      </c>
      <c r="IKU383" s="3"/>
      <c r="IKV383" s="3"/>
      <c r="IKW383" s="6"/>
      <c r="IKX383" s="3"/>
      <c r="IKY383" s="6"/>
      <c r="IKZ383" s="3"/>
      <c r="ILA383" s="6"/>
      <c r="ILB383" s="3"/>
      <c r="ILC383" s="6"/>
      <c r="ILD383" s="31"/>
      <c r="IUN383" s="30"/>
      <c r="IUO383" s="3"/>
      <c r="IUP383" s="3" t="s">
        <v>24</v>
      </c>
      <c r="IUQ383" s="3"/>
      <c r="IUR383" s="3"/>
      <c r="IUS383" s="6"/>
      <c r="IUT383" s="3"/>
      <c r="IUU383" s="6"/>
      <c r="IUV383" s="3"/>
      <c r="IUW383" s="6"/>
      <c r="IUX383" s="3"/>
      <c r="IUY383" s="6"/>
      <c r="IUZ383" s="31"/>
      <c r="JEJ383" s="30"/>
      <c r="JEK383" s="3"/>
      <c r="JEL383" s="3" t="s">
        <v>24</v>
      </c>
      <c r="JEM383" s="3"/>
      <c r="JEN383" s="3"/>
      <c r="JEO383" s="6"/>
      <c r="JEP383" s="3"/>
      <c r="JEQ383" s="6"/>
      <c r="JER383" s="3"/>
      <c r="JES383" s="6"/>
      <c r="JET383" s="3"/>
      <c r="JEU383" s="6"/>
      <c r="JEV383" s="31"/>
      <c r="JOF383" s="30"/>
      <c r="JOG383" s="3"/>
      <c r="JOH383" s="3" t="s">
        <v>24</v>
      </c>
      <c r="JOI383" s="3"/>
      <c r="JOJ383" s="3"/>
      <c r="JOK383" s="6"/>
      <c r="JOL383" s="3"/>
      <c r="JOM383" s="6"/>
      <c r="JON383" s="3"/>
      <c r="JOO383" s="6"/>
      <c r="JOP383" s="3"/>
      <c r="JOQ383" s="6"/>
      <c r="JOR383" s="31"/>
      <c r="JYB383" s="30"/>
      <c r="JYC383" s="3"/>
      <c r="JYD383" s="3" t="s">
        <v>24</v>
      </c>
      <c r="JYE383" s="3"/>
      <c r="JYF383" s="3"/>
      <c r="JYG383" s="6"/>
      <c r="JYH383" s="3"/>
      <c r="JYI383" s="6"/>
      <c r="JYJ383" s="3"/>
      <c r="JYK383" s="6"/>
      <c r="JYL383" s="3"/>
      <c r="JYM383" s="6"/>
      <c r="JYN383" s="31"/>
      <c r="KHX383" s="30"/>
      <c r="KHY383" s="3"/>
      <c r="KHZ383" s="3" t="s">
        <v>24</v>
      </c>
      <c r="KIA383" s="3"/>
      <c r="KIB383" s="3"/>
      <c r="KIC383" s="6"/>
      <c r="KID383" s="3"/>
      <c r="KIE383" s="6"/>
      <c r="KIF383" s="3"/>
      <c r="KIG383" s="6"/>
      <c r="KIH383" s="3"/>
      <c r="KII383" s="6"/>
      <c r="KIJ383" s="31"/>
      <c r="KRT383" s="30"/>
      <c r="KRU383" s="3"/>
      <c r="KRV383" s="3" t="s">
        <v>24</v>
      </c>
      <c r="KRW383" s="3"/>
      <c r="KRX383" s="3"/>
      <c r="KRY383" s="6"/>
      <c r="KRZ383" s="3"/>
      <c r="KSA383" s="6"/>
      <c r="KSB383" s="3"/>
      <c r="KSC383" s="6"/>
      <c r="KSD383" s="3"/>
      <c r="KSE383" s="6"/>
      <c r="KSF383" s="31"/>
      <c r="LBP383" s="30"/>
      <c r="LBQ383" s="3"/>
      <c r="LBR383" s="3" t="s">
        <v>24</v>
      </c>
      <c r="LBS383" s="3"/>
      <c r="LBT383" s="3"/>
      <c r="LBU383" s="6"/>
      <c r="LBV383" s="3"/>
      <c r="LBW383" s="6"/>
      <c r="LBX383" s="3"/>
      <c r="LBY383" s="6"/>
      <c r="LBZ383" s="3"/>
      <c r="LCA383" s="6"/>
      <c r="LCB383" s="31"/>
      <c r="LLL383" s="30"/>
      <c r="LLM383" s="3"/>
      <c r="LLN383" s="3" t="s">
        <v>24</v>
      </c>
      <c r="LLO383" s="3"/>
      <c r="LLP383" s="3"/>
      <c r="LLQ383" s="6"/>
      <c r="LLR383" s="3"/>
      <c r="LLS383" s="6"/>
      <c r="LLT383" s="3"/>
      <c r="LLU383" s="6"/>
      <c r="LLV383" s="3"/>
      <c r="LLW383" s="6"/>
      <c r="LLX383" s="31"/>
      <c r="LVH383" s="30"/>
      <c r="LVI383" s="3"/>
      <c r="LVJ383" s="3" t="s">
        <v>24</v>
      </c>
      <c r="LVK383" s="3"/>
      <c r="LVL383" s="3"/>
      <c r="LVM383" s="6"/>
      <c r="LVN383" s="3"/>
      <c r="LVO383" s="6"/>
      <c r="LVP383" s="3"/>
      <c r="LVQ383" s="6"/>
      <c r="LVR383" s="3"/>
      <c r="LVS383" s="6"/>
      <c r="LVT383" s="31"/>
      <c r="MFD383" s="30"/>
      <c r="MFE383" s="3"/>
      <c r="MFF383" s="3" t="s">
        <v>24</v>
      </c>
      <c r="MFG383" s="3"/>
      <c r="MFH383" s="3"/>
      <c r="MFI383" s="6"/>
      <c r="MFJ383" s="3"/>
      <c r="MFK383" s="6"/>
      <c r="MFL383" s="3"/>
      <c r="MFM383" s="6"/>
      <c r="MFN383" s="3"/>
      <c r="MFO383" s="6"/>
      <c r="MFP383" s="31"/>
      <c r="MOZ383" s="30"/>
      <c r="MPA383" s="3"/>
      <c r="MPB383" s="3" t="s">
        <v>24</v>
      </c>
      <c r="MPC383" s="3"/>
      <c r="MPD383" s="3"/>
      <c r="MPE383" s="6"/>
      <c r="MPF383" s="3"/>
      <c r="MPG383" s="6"/>
      <c r="MPH383" s="3"/>
      <c r="MPI383" s="6"/>
      <c r="MPJ383" s="3"/>
      <c r="MPK383" s="6"/>
      <c r="MPL383" s="31"/>
      <c r="MYV383" s="30"/>
      <c r="MYW383" s="3"/>
      <c r="MYX383" s="3" t="s">
        <v>24</v>
      </c>
      <c r="MYY383" s="3"/>
      <c r="MYZ383" s="3"/>
      <c r="MZA383" s="6"/>
      <c r="MZB383" s="3"/>
      <c r="MZC383" s="6"/>
      <c r="MZD383" s="3"/>
      <c r="MZE383" s="6"/>
      <c r="MZF383" s="3"/>
      <c r="MZG383" s="6"/>
      <c r="MZH383" s="31"/>
      <c r="NIR383" s="30"/>
      <c r="NIS383" s="3"/>
      <c r="NIT383" s="3" t="s">
        <v>24</v>
      </c>
      <c r="NIU383" s="3"/>
      <c r="NIV383" s="3"/>
      <c r="NIW383" s="6"/>
      <c r="NIX383" s="3"/>
      <c r="NIY383" s="6"/>
      <c r="NIZ383" s="3"/>
      <c r="NJA383" s="6"/>
      <c r="NJB383" s="3"/>
      <c r="NJC383" s="6"/>
      <c r="NJD383" s="31"/>
      <c r="NSN383" s="30"/>
      <c r="NSO383" s="3"/>
      <c r="NSP383" s="3" t="s">
        <v>24</v>
      </c>
      <c r="NSQ383" s="3"/>
      <c r="NSR383" s="3"/>
      <c r="NSS383" s="6"/>
      <c r="NST383" s="3"/>
      <c r="NSU383" s="6"/>
      <c r="NSV383" s="3"/>
      <c r="NSW383" s="6"/>
      <c r="NSX383" s="3"/>
      <c r="NSY383" s="6"/>
      <c r="NSZ383" s="31"/>
      <c r="OCJ383" s="30"/>
      <c r="OCK383" s="3"/>
      <c r="OCL383" s="3" t="s">
        <v>24</v>
      </c>
      <c r="OCM383" s="3"/>
      <c r="OCN383" s="3"/>
      <c r="OCO383" s="6"/>
      <c r="OCP383" s="3"/>
      <c r="OCQ383" s="6"/>
      <c r="OCR383" s="3"/>
      <c r="OCS383" s="6"/>
      <c r="OCT383" s="3"/>
      <c r="OCU383" s="6"/>
      <c r="OCV383" s="31"/>
      <c r="OMF383" s="30"/>
      <c r="OMG383" s="3"/>
      <c r="OMH383" s="3" t="s">
        <v>24</v>
      </c>
      <c r="OMI383" s="3"/>
      <c r="OMJ383" s="3"/>
      <c r="OMK383" s="6"/>
      <c r="OML383" s="3"/>
      <c r="OMM383" s="6"/>
      <c r="OMN383" s="3"/>
      <c r="OMO383" s="6"/>
      <c r="OMP383" s="3"/>
      <c r="OMQ383" s="6"/>
      <c r="OMR383" s="31"/>
      <c r="OWB383" s="30"/>
      <c r="OWC383" s="3"/>
      <c r="OWD383" s="3" t="s">
        <v>24</v>
      </c>
      <c r="OWE383" s="3"/>
      <c r="OWF383" s="3"/>
      <c r="OWG383" s="6"/>
      <c r="OWH383" s="3"/>
      <c r="OWI383" s="6"/>
      <c r="OWJ383" s="3"/>
      <c r="OWK383" s="6"/>
      <c r="OWL383" s="3"/>
      <c r="OWM383" s="6"/>
      <c r="OWN383" s="31"/>
      <c r="PFX383" s="30"/>
      <c r="PFY383" s="3"/>
      <c r="PFZ383" s="3" t="s">
        <v>24</v>
      </c>
      <c r="PGA383" s="3"/>
      <c r="PGB383" s="3"/>
      <c r="PGC383" s="6"/>
      <c r="PGD383" s="3"/>
      <c r="PGE383" s="6"/>
      <c r="PGF383" s="3"/>
      <c r="PGG383" s="6"/>
      <c r="PGH383" s="3"/>
      <c r="PGI383" s="6"/>
      <c r="PGJ383" s="31"/>
      <c r="PPT383" s="30"/>
      <c r="PPU383" s="3"/>
      <c r="PPV383" s="3" t="s">
        <v>24</v>
      </c>
      <c r="PPW383" s="3"/>
      <c r="PPX383" s="3"/>
      <c r="PPY383" s="6"/>
      <c r="PPZ383" s="3"/>
      <c r="PQA383" s="6"/>
      <c r="PQB383" s="3"/>
      <c r="PQC383" s="6"/>
      <c r="PQD383" s="3"/>
      <c r="PQE383" s="6"/>
      <c r="PQF383" s="31"/>
      <c r="PZP383" s="30"/>
      <c r="PZQ383" s="3"/>
      <c r="PZR383" s="3" t="s">
        <v>24</v>
      </c>
      <c r="PZS383" s="3"/>
      <c r="PZT383" s="3"/>
      <c r="PZU383" s="6"/>
      <c r="PZV383" s="3"/>
      <c r="PZW383" s="6"/>
      <c r="PZX383" s="3"/>
      <c r="PZY383" s="6"/>
      <c r="PZZ383" s="3"/>
      <c r="QAA383" s="6"/>
      <c r="QAB383" s="31"/>
      <c r="QJL383" s="30"/>
      <c r="QJM383" s="3"/>
      <c r="QJN383" s="3" t="s">
        <v>24</v>
      </c>
      <c r="QJO383" s="3"/>
      <c r="QJP383" s="3"/>
      <c r="QJQ383" s="6"/>
      <c r="QJR383" s="3"/>
      <c r="QJS383" s="6"/>
      <c r="QJT383" s="3"/>
      <c r="QJU383" s="6"/>
      <c r="QJV383" s="3"/>
      <c r="QJW383" s="6"/>
      <c r="QJX383" s="31"/>
      <c r="QTH383" s="30"/>
      <c r="QTI383" s="3"/>
      <c r="QTJ383" s="3" t="s">
        <v>24</v>
      </c>
      <c r="QTK383" s="3"/>
      <c r="QTL383" s="3"/>
      <c r="QTM383" s="6"/>
      <c r="QTN383" s="3"/>
      <c r="QTO383" s="6"/>
      <c r="QTP383" s="3"/>
      <c r="QTQ383" s="6"/>
      <c r="QTR383" s="3"/>
      <c r="QTS383" s="6"/>
      <c r="QTT383" s="31"/>
      <c r="RDD383" s="30"/>
      <c r="RDE383" s="3"/>
      <c r="RDF383" s="3" t="s">
        <v>24</v>
      </c>
      <c r="RDG383" s="3"/>
      <c r="RDH383" s="3"/>
      <c r="RDI383" s="6"/>
      <c r="RDJ383" s="3"/>
      <c r="RDK383" s="6"/>
      <c r="RDL383" s="3"/>
      <c r="RDM383" s="6"/>
      <c r="RDN383" s="3"/>
      <c r="RDO383" s="6"/>
      <c r="RDP383" s="31"/>
      <c r="RMZ383" s="30"/>
      <c r="RNA383" s="3"/>
      <c r="RNB383" s="3" t="s">
        <v>24</v>
      </c>
      <c r="RNC383" s="3"/>
      <c r="RND383" s="3"/>
      <c r="RNE383" s="6"/>
      <c r="RNF383" s="3"/>
      <c r="RNG383" s="6"/>
      <c r="RNH383" s="3"/>
      <c r="RNI383" s="6"/>
      <c r="RNJ383" s="3"/>
      <c r="RNK383" s="6"/>
      <c r="RNL383" s="31"/>
      <c r="RWV383" s="30"/>
      <c r="RWW383" s="3"/>
      <c r="RWX383" s="3" t="s">
        <v>24</v>
      </c>
      <c r="RWY383" s="3"/>
      <c r="RWZ383" s="3"/>
      <c r="RXA383" s="6"/>
      <c r="RXB383" s="3"/>
      <c r="RXC383" s="6"/>
      <c r="RXD383" s="3"/>
      <c r="RXE383" s="6"/>
      <c r="RXF383" s="3"/>
      <c r="RXG383" s="6"/>
      <c r="RXH383" s="31"/>
      <c r="SGR383" s="30"/>
      <c r="SGS383" s="3"/>
      <c r="SGT383" s="3" t="s">
        <v>24</v>
      </c>
      <c r="SGU383" s="3"/>
      <c r="SGV383" s="3"/>
      <c r="SGW383" s="6"/>
      <c r="SGX383" s="3"/>
      <c r="SGY383" s="6"/>
      <c r="SGZ383" s="3"/>
      <c r="SHA383" s="6"/>
      <c r="SHB383" s="3"/>
      <c r="SHC383" s="6"/>
      <c r="SHD383" s="31"/>
      <c r="SQN383" s="30"/>
      <c r="SQO383" s="3"/>
      <c r="SQP383" s="3" t="s">
        <v>24</v>
      </c>
      <c r="SQQ383" s="3"/>
      <c r="SQR383" s="3"/>
      <c r="SQS383" s="6"/>
      <c r="SQT383" s="3"/>
      <c r="SQU383" s="6"/>
      <c r="SQV383" s="3"/>
      <c r="SQW383" s="6"/>
      <c r="SQX383" s="3"/>
      <c r="SQY383" s="6"/>
      <c r="SQZ383" s="31"/>
      <c r="TAJ383" s="30"/>
      <c r="TAK383" s="3"/>
      <c r="TAL383" s="3" t="s">
        <v>24</v>
      </c>
      <c r="TAM383" s="3"/>
      <c r="TAN383" s="3"/>
      <c r="TAO383" s="6"/>
      <c r="TAP383" s="3"/>
      <c r="TAQ383" s="6"/>
      <c r="TAR383" s="3"/>
      <c r="TAS383" s="6"/>
      <c r="TAT383" s="3"/>
      <c r="TAU383" s="6"/>
      <c r="TAV383" s="31"/>
      <c r="TKF383" s="30"/>
      <c r="TKG383" s="3"/>
      <c r="TKH383" s="3" t="s">
        <v>24</v>
      </c>
      <c r="TKI383" s="3"/>
      <c r="TKJ383" s="3"/>
      <c r="TKK383" s="6"/>
      <c r="TKL383" s="3"/>
      <c r="TKM383" s="6"/>
      <c r="TKN383" s="3"/>
      <c r="TKO383" s="6"/>
      <c r="TKP383" s="3"/>
      <c r="TKQ383" s="6"/>
      <c r="TKR383" s="31"/>
      <c r="TUB383" s="30"/>
      <c r="TUC383" s="3"/>
      <c r="TUD383" s="3" t="s">
        <v>24</v>
      </c>
      <c r="TUE383" s="3"/>
      <c r="TUF383" s="3"/>
      <c r="TUG383" s="6"/>
      <c r="TUH383" s="3"/>
      <c r="TUI383" s="6"/>
      <c r="TUJ383" s="3"/>
      <c r="TUK383" s="6"/>
      <c r="TUL383" s="3"/>
      <c r="TUM383" s="6"/>
      <c r="TUN383" s="31"/>
      <c r="UDX383" s="30"/>
      <c r="UDY383" s="3"/>
      <c r="UDZ383" s="3" t="s">
        <v>24</v>
      </c>
      <c r="UEA383" s="3"/>
      <c r="UEB383" s="3"/>
      <c r="UEC383" s="6"/>
      <c r="UED383" s="3"/>
      <c r="UEE383" s="6"/>
      <c r="UEF383" s="3"/>
      <c r="UEG383" s="6"/>
      <c r="UEH383" s="3"/>
      <c r="UEI383" s="6"/>
      <c r="UEJ383" s="31"/>
      <c r="UNT383" s="30"/>
      <c r="UNU383" s="3"/>
      <c r="UNV383" s="3" t="s">
        <v>24</v>
      </c>
      <c r="UNW383" s="3"/>
      <c r="UNX383" s="3"/>
      <c r="UNY383" s="6"/>
      <c r="UNZ383" s="3"/>
      <c r="UOA383" s="6"/>
      <c r="UOB383" s="3"/>
      <c r="UOC383" s="6"/>
      <c r="UOD383" s="3"/>
      <c r="UOE383" s="6"/>
      <c r="UOF383" s="31"/>
      <c r="UXP383" s="30"/>
      <c r="UXQ383" s="3"/>
      <c r="UXR383" s="3" t="s">
        <v>24</v>
      </c>
      <c r="UXS383" s="3"/>
      <c r="UXT383" s="3"/>
      <c r="UXU383" s="6"/>
      <c r="UXV383" s="3"/>
      <c r="UXW383" s="6"/>
      <c r="UXX383" s="3"/>
      <c r="UXY383" s="6"/>
      <c r="UXZ383" s="3"/>
      <c r="UYA383" s="6"/>
      <c r="UYB383" s="31"/>
      <c r="VHL383" s="30"/>
      <c r="VHM383" s="3"/>
      <c r="VHN383" s="3" t="s">
        <v>24</v>
      </c>
      <c r="VHO383" s="3"/>
      <c r="VHP383" s="3"/>
      <c r="VHQ383" s="6"/>
      <c r="VHR383" s="3"/>
      <c r="VHS383" s="6"/>
      <c r="VHT383" s="3"/>
      <c r="VHU383" s="6"/>
      <c r="VHV383" s="3"/>
      <c r="VHW383" s="6"/>
      <c r="VHX383" s="31"/>
      <c r="VRH383" s="30"/>
      <c r="VRI383" s="3"/>
      <c r="VRJ383" s="3" t="s">
        <v>24</v>
      </c>
      <c r="VRK383" s="3"/>
      <c r="VRL383" s="3"/>
      <c r="VRM383" s="6"/>
      <c r="VRN383" s="3"/>
      <c r="VRO383" s="6"/>
      <c r="VRP383" s="3"/>
      <c r="VRQ383" s="6"/>
      <c r="VRR383" s="3"/>
      <c r="VRS383" s="6"/>
      <c r="VRT383" s="31"/>
      <c r="WBD383" s="30"/>
      <c r="WBE383" s="3"/>
      <c r="WBF383" s="3" t="s">
        <v>24</v>
      </c>
      <c r="WBG383" s="3"/>
      <c r="WBH383" s="3"/>
      <c r="WBI383" s="6"/>
      <c r="WBJ383" s="3"/>
      <c r="WBK383" s="6"/>
      <c r="WBL383" s="3"/>
      <c r="WBM383" s="6"/>
      <c r="WBN383" s="3"/>
      <c r="WBO383" s="6"/>
      <c r="WBP383" s="31"/>
      <c r="WKZ383" s="30"/>
      <c r="WLA383" s="3"/>
      <c r="WLB383" s="3" t="s">
        <v>24</v>
      </c>
      <c r="WLC383" s="3"/>
      <c r="WLD383" s="3"/>
      <c r="WLE383" s="6"/>
      <c r="WLF383" s="3"/>
      <c r="WLG383" s="6"/>
      <c r="WLH383" s="3"/>
      <c r="WLI383" s="6"/>
      <c r="WLJ383" s="3"/>
      <c r="WLK383" s="6"/>
      <c r="WLL383" s="31"/>
      <c r="WUV383" s="30"/>
      <c r="WUW383" s="3"/>
      <c r="WUX383" s="3" t="s">
        <v>24</v>
      </c>
      <c r="WUY383" s="3"/>
      <c r="WUZ383" s="3"/>
      <c r="WVA383" s="6"/>
      <c r="WVB383" s="3"/>
      <c r="WVC383" s="6"/>
      <c r="WVD383" s="3"/>
      <c r="WVE383" s="6"/>
      <c r="WVF383" s="3"/>
      <c r="WVG383" s="6"/>
      <c r="WVH383" s="31"/>
    </row>
    <row r="384" spans="1:16128" ht="15">
      <c r="A384" s="30"/>
      <c r="B384" s="78" t="s">
        <v>144</v>
      </c>
      <c r="C384" s="3" t="s">
        <v>45</v>
      </c>
      <c r="D384" s="59">
        <v>70</v>
      </c>
      <c r="E384" s="59"/>
      <c r="F384" s="59"/>
      <c r="G384" s="59"/>
      <c r="H384" s="59"/>
      <c r="I384" s="59"/>
      <c r="J384" s="59"/>
      <c r="K384" s="63"/>
      <c r="L384" s="54" t="s">
        <v>236</v>
      </c>
      <c r="IJ384" s="30"/>
      <c r="IK384" s="3" t="s">
        <v>134</v>
      </c>
      <c r="IL384" s="78" t="s">
        <v>135</v>
      </c>
      <c r="IM384" s="3" t="s">
        <v>45</v>
      </c>
      <c r="IN384" s="3"/>
      <c r="IO384" s="6">
        <f>IO380</f>
        <v>22</v>
      </c>
      <c r="IP384" s="6">
        <f>42.5/1.18</f>
        <v>36.016949152542374</v>
      </c>
      <c r="IQ384" s="6">
        <f>IO384*IP384</f>
        <v>792.3728813559322</v>
      </c>
      <c r="IR384" s="3"/>
      <c r="IS384" s="6"/>
      <c r="IT384" s="3"/>
      <c r="IU384" s="6"/>
      <c r="IV384" s="31">
        <f>IQ384+IS384+IU384</f>
        <v>792.3728813559322</v>
      </c>
      <c r="SF384" s="30"/>
      <c r="SG384" s="3" t="s">
        <v>134</v>
      </c>
      <c r="SH384" s="78" t="s">
        <v>135</v>
      </c>
      <c r="SI384" s="3" t="s">
        <v>45</v>
      </c>
      <c r="SJ384" s="3"/>
      <c r="SK384" s="6">
        <f>SK380</f>
        <v>22</v>
      </c>
      <c r="SL384" s="6">
        <f>42.5/1.18</f>
        <v>36.016949152542374</v>
      </c>
      <c r="SM384" s="6">
        <f>SK384*SL384</f>
        <v>792.3728813559322</v>
      </c>
      <c r="SN384" s="3"/>
      <c r="SO384" s="6"/>
      <c r="SP384" s="3"/>
      <c r="SQ384" s="6"/>
      <c r="SR384" s="31">
        <f>SM384+SO384+SQ384</f>
        <v>792.3728813559322</v>
      </c>
      <c r="ACB384" s="30"/>
      <c r="ACC384" s="3" t="s">
        <v>134</v>
      </c>
      <c r="ACD384" s="78" t="s">
        <v>135</v>
      </c>
      <c r="ACE384" s="3" t="s">
        <v>45</v>
      </c>
      <c r="ACF384" s="3"/>
      <c r="ACG384" s="6">
        <f>ACG380</f>
        <v>22</v>
      </c>
      <c r="ACH384" s="6">
        <f>42.5/1.18</f>
        <v>36.016949152542374</v>
      </c>
      <c r="ACI384" s="6">
        <f>ACG384*ACH384</f>
        <v>792.3728813559322</v>
      </c>
      <c r="ACJ384" s="3"/>
      <c r="ACK384" s="6"/>
      <c r="ACL384" s="3"/>
      <c r="ACM384" s="6"/>
      <c r="ACN384" s="31">
        <f>ACI384+ACK384+ACM384</f>
        <v>792.3728813559322</v>
      </c>
      <c r="ALX384" s="30"/>
      <c r="ALY384" s="3" t="s">
        <v>134</v>
      </c>
      <c r="ALZ384" s="78" t="s">
        <v>135</v>
      </c>
      <c r="AMA384" s="3" t="s">
        <v>45</v>
      </c>
      <c r="AMB384" s="3"/>
      <c r="AMC384" s="6">
        <f>AMC380</f>
        <v>22</v>
      </c>
      <c r="AMD384" s="6">
        <f>42.5/1.18</f>
        <v>36.016949152542374</v>
      </c>
      <c r="AME384" s="6">
        <f>AMC384*AMD384</f>
        <v>792.3728813559322</v>
      </c>
      <c r="AMF384" s="3"/>
      <c r="AMG384" s="6"/>
      <c r="AMH384" s="3"/>
      <c r="AMI384" s="6"/>
      <c r="AMJ384" s="31">
        <f>AME384+AMG384+AMI384</f>
        <v>792.3728813559322</v>
      </c>
      <c r="AVT384" s="30"/>
      <c r="AVU384" s="3" t="s">
        <v>134</v>
      </c>
      <c r="AVV384" s="78" t="s">
        <v>135</v>
      </c>
      <c r="AVW384" s="3" t="s">
        <v>45</v>
      </c>
      <c r="AVX384" s="3"/>
      <c r="AVY384" s="6">
        <f>AVY380</f>
        <v>22</v>
      </c>
      <c r="AVZ384" s="6">
        <f>42.5/1.18</f>
        <v>36.016949152542374</v>
      </c>
      <c r="AWA384" s="6">
        <f>AVY384*AVZ384</f>
        <v>792.3728813559322</v>
      </c>
      <c r="AWB384" s="3"/>
      <c r="AWC384" s="6"/>
      <c r="AWD384" s="3"/>
      <c r="AWE384" s="6"/>
      <c r="AWF384" s="31">
        <f>AWA384+AWC384+AWE384</f>
        <v>792.3728813559322</v>
      </c>
      <c r="BFP384" s="30"/>
      <c r="BFQ384" s="3" t="s">
        <v>134</v>
      </c>
      <c r="BFR384" s="78" t="s">
        <v>135</v>
      </c>
      <c r="BFS384" s="3" t="s">
        <v>45</v>
      </c>
      <c r="BFT384" s="3"/>
      <c r="BFU384" s="6">
        <f>BFU380</f>
        <v>22</v>
      </c>
      <c r="BFV384" s="6">
        <f>42.5/1.18</f>
        <v>36.016949152542374</v>
      </c>
      <c r="BFW384" s="6">
        <f>BFU384*BFV384</f>
        <v>792.3728813559322</v>
      </c>
      <c r="BFX384" s="3"/>
      <c r="BFY384" s="6"/>
      <c r="BFZ384" s="3"/>
      <c r="BGA384" s="6"/>
      <c r="BGB384" s="31">
        <f>BFW384+BFY384+BGA384</f>
        <v>792.3728813559322</v>
      </c>
      <c r="BPL384" s="30"/>
      <c r="BPM384" s="3" t="s">
        <v>134</v>
      </c>
      <c r="BPN384" s="78" t="s">
        <v>135</v>
      </c>
      <c r="BPO384" s="3" t="s">
        <v>45</v>
      </c>
      <c r="BPP384" s="3"/>
      <c r="BPQ384" s="6">
        <f>BPQ380</f>
        <v>22</v>
      </c>
      <c r="BPR384" s="6">
        <f>42.5/1.18</f>
        <v>36.016949152542374</v>
      </c>
      <c r="BPS384" s="6">
        <f>BPQ384*BPR384</f>
        <v>792.3728813559322</v>
      </c>
      <c r="BPT384" s="3"/>
      <c r="BPU384" s="6"/>
      <c r="BPV384" s="3"/>
      <c r="BPW384" s="6"/>
      <c r="BPX384" s="31">
        <f>BPS384+BPU384+BPW384</f>
        <v>792.3728813559322</v>
      </c>
      <c r="BZH384" s="30"/>
      <c r="BZI384" s="3" t="s">
        <v>134</v>
      </c>
      <c r="BZJ384" s="78" t="s">
        <v>135</v>
      </c>
      <c r="BZK384" s="3" t="s">
        <v>45</v>
      </c>
      <c r="BZL384" s="3"/>
      <c r="BZM384" s="6">
        <f>BZM380</f>
        <v>22</v>
      </c>
      <c r="BZN384" s="6">
        <f>42.5/1.18</f>
        <v>36.016949152542374</v>
      </c>
      <c r="BZO384" s="6">
        <f>BZM384*BZN384</f>
        <v>792.3728813559322</v>
      </c>
      <c r="BZP384" s="3"/>
      <c r="BZQ384" s="6"/>
      <c r="BZR384" s="3"/>
      <c r="BZS384" s="6"/>
      <c r="BZT384" s="31">
        <f>BZO384+BZQ384+BZS384</f>
        <v>792.3728813559322</v>
      </c>
      <c r="CJD384" s="30"/>
      <c r="CJE384" s="3" t="s">
        <v>134</v>
      </c>
      <c r="CJF384" s="78" t="s">
        <v>135</v>
      </c>
      <c r="CJG384" s="3" t="s">
        <v>45</v>
      </c>
      <c r="CJH384" s="3"/>
      <c r="CJI384" s="6">
        <f>CJI380</f>
        <v>22</v>
      </c>
      <c r="CJJ384" s="6">
        <f>42.5/1.18</f>
        <v>36.016949152542374</v>
      </c>
      <c r="CJK384" s="6">
        <f>CJI384*CJJ384</f>
        <v>792.3728813559322</v>
      </c>
      <c r="CJL384" s="3"/>
      <c r="CJM384" s="6"/>
      <c r="CJN384" s="3"/>
      <c r="CJO384" s="6"/>
      <c r="CJP384" s="31">
        <f>CJK384+CJM384+CJO384</f>
        <v>792.3728813559322</v>
      </c>
      <c r="CSZ384" s="30"/>
      <c r="CTA384" s="3" t="s">
        <v>134</v>
      </c>
      <c r="CTB384" s="78" t="s">
        <v>135</v>
      </c>
      <c r="CTC384" s="3" t="s">
        <v>45</v>
      </c>
      <c r="CTD384" s="3"/>
      <c r="CTE384" s="6">
        <f>CTE380</f>
        <v>22</v>
      </c>
      <c r="CTF384" s="6">
        <f>42.5/1.18</f>
        <v>36.016949152542374</v>
      </c>
      <c r="CTG384" s="6">
        <f>CTE384*CTF384</f>
        <v>792.3728813559322</v>
      </c>
      <c r="CTH384" s="3"/>
      <c r="CTI384" s="6"/>
      <c r="CTJ384" s="3"/>
      <c r="CTK384" s="6"/>
      <c r="CTL384" s="31">
        <f>CTG384+CTI384+CTK384</f>
        <v>792.3728813559322</v>
      </c>
      <c r="DCV384" s="30"/>
      <c r="DCW384" s="3" t="s">
        <v>134</v>
      </c>
      <c r="DCX384" s="78" t="s">
        <v>135</v>
      </c>
      <c r="DCY384" s="3" t="s">
        <v>45</v>
      </c>
      <c r="DCZ384" s="3"/>
      <c r="DDA384" s="6">
        <f>DDA380</f>
        <v>22</v>
      </c>
      <c r="DDB384" s="6">
        <f>42.5/1.18</f>
        <v>36.016949152542374</v>
      </c>
      <c r="DDC384" s="6">
        <f>DDA384*DDB384</f>
        <v>792.3728813559322</v>
      </c>
      <c r="DDD384" s="3"/>
      <c r="DDE384" s="6"/>
      <c r="DDF384" s="3"/>
      <c r="DDG384" s="6"/>
      <c r="DDH384" s="31">
        <f>DDC384+DDE384+DDG384</f>
        <v>792.3728813559322</v>
      </c>
      <c r="DMR384" s="30"/>
      <c r="DMS384" s="3" t="s">
        <v>134</v>
      </c>
      <c r="DMT384" s="78" t="s">
        <v>135</v>
      </c>
      <c r="DMU384" s="3" t="s">
        <v>45</v>
      </c>
      <c r="DMV384" s="3"/>
      <c r="DMW384" s="6">
        <f>DMW380</f>
        <v>22</v>
      </c>
      <c r="DMX384" s="6">
        <f>42.5/1.18</f>
        <v>36.016949152542374</v>
      </c>
      <c r="DMY384" s="6">
        <f>DMW384*DMX384</f>
        <v>792.3728813559322</v>
      </c>
      <c r="DMZ384" s="3"/>
      <c r="DNA384" s="6"/>
      <c r="DNB384" s="3"/>
      <c r="DNC384" s="6"/>
      <c r="DND384" s="31">
        <f>DMY384+DNA384+DNC384</f>
        <v>792.3728813559322</v>
      </c>
      <c r="DWN384" s="30"/>
      <c r="DWO384" s="3" t="s">
        <v>134</v>
      </c>
      <c r="DWP384" s="78" t="s">
        <v>135</v>
      </c>
      <c r="DWQ384" s="3" t="s">
        <v>45</v>
      </c>
      <c r="DWR384" s="3"/>
      <c r="DWS384" s="6">
        <f>DWS380</f>
        <v>22</v>
      </c>
      <c r="DWT384" s="6">
        <f>42.5/1.18</f>
        <v>36.016949152542374</v>
      </c>
      <c r="DWU384" s="6">
        <f>DWS384*DWT384</f>
        <v>792.3728813559322</v>
      </c>
      <c r="DWV384" s="3"/>
      <c r="DWW384" s="6"/>
      <c r="DWX384" s="3"/>
      <c r="DWY384" s="6"/>
      <c r="DWZ384" s="31">
        <f>DWU384+DWW384+DWY384</f>
        <v>792.3728813559322</v>
      </c>
      <c r="EGJ384" s="30"/>
      <c r="EGK384" s="3" t="s">
        <v>134</v>
      </c>
      <c r="EGL384" s="78" t="s">
        <v>135</v>
      </c>
      <c r="EGM384" s="3" t="s">
        <v>45</v>
      </c>
      <c r="EGN384" s="3"/>
      <c r="EGO384" s="6">
        <f>EGO380</f>
        <v>22</v>
      </c>
      <c r="EGP384" s="6">
        <f>42.5/1.18</f>
        <v>36.016949152542374</v>
      </c>
      <c r="EGQ384" s="6">
        <f>EGO384*EGP384</f>
        <v>792.3728813559322</v>
      </c>
      <c r="EGR384" s="3"/>
      <c r="EGS384" s="6"/>
      <c r="EGT384" s="3"/>
      <c r="EGU384" s="6"/>
      <c r="EGV384" s="31">
        <f>EGQ384+EGS384+EGU384</f>
        <v>792.3728813559322</v>
      </c>
      <c r="EQF384" s="30"/>
      <c r="EQG384" s="3" t="s">
        <v>134</v>
      </c>
      <c r="EQH384" s="78" t="s">
        <v>135</v>
      </c>
      <c r="EQI384" s="3" t="s">
        <v>45</v>
      </c>
      <c r="EQJ384" s="3"/>
      <c r="EQK384" s="6">
        <f>EQK380</f>
        <v>22</v>
      </c>
      <c r="EQL384" s="6">
        <f>42.5/1.18</f>
        <v>36.016949152542374</v>
      </c>
      <c r="EQM384" s="6">
        <f>EQK384*EQL384</f>
        <v>792.3728813559322</v>
      </c>
      <c r="EQN384" s="3"/>
      <c r="EQO384" s="6"/>
      <c r="EQP384" s="3"/>
      <c r="EQQ384" s="6"/>
      <c r="EQR384" s="31">
        <f>EQM384+EQO384+EQQ384</f>
        <v>792.3728813559322</v>
      </c>
      <c r="FAB384" s="30"/>
      <c r="FAC384" s="3" t="s">
        <v>134</v>
      </c>
      <c r="FAD384" s="78" t="s">
        <v>135</v>
      </c>
      <c r="FAE384" s="3" t="s">
        <v>45</v>
      </c>
      <c r="FAF384" s="3"/>
      <c r="FAG384" s="6">
        <f>FAG380</f>
        <v>22</v>
      </c>
      <c r="FAH384" s="6">
        <f>42.5/1.18</f>
        <v>36.016949152542374</v>
      </c>
      <c r="FAI384" s="6">
        <f>FAG384*FAH384</f>
        <v>792.3728813559322</v>
      </c>
      <c r="FAJ384" s="3"/>
      <c r="FAK384" s="6"/>
      <c r="FAL384" s="3"/>
      <c r="FAM384" s="6"/>
      <c r="FAN384" s="31">
        <f>FAI384+FAK384+FAM384</f>
        <v>792.3728813559322</v>
      </c>
      <c r="FJX384" s="30"/>
      <c r="FJY384" s="3" t="s">
        <v>134</v>
      </c>
      <c r="FJZ384" s="78" t="s">
        <v>135</v>
      </c>
      <c r="FKA384" s="3" t="s">
        <v>45</v>
      </c>
      <c r="FKB384" s="3"/>
      <c r="FKC384" s="6">
        <f>FKC380</f>
        <v>22</v>
      </c>
      <c r="FKD384" s="6">
        <f>42.5/1.18</f>
        <v>36.016949152542374</v>
      </c>
      <c r="FKE384" s="6">
        <f>FKC384*FKD384</f>
        <v>792.3728813559322</v>
      </c>
      <c r="FKF384" s="3"/>
      <c r="FKG384" s="6"/>
      <c r="FKH384" s="3"/>
      <c r="FKI384" s="6"/>
      <c r="FKJ384" s="31">
        <f>FKE384+FKG384+FKI384</f>
        <v>792.3728813559322</v>
      </c>
      <c r="FTT384" s="30"/>
      <c r="FTU384" s="3" t="s">
        <v>134</v>
      </c>
      <c r="FTV384" s="78" t="s">
        <v>135</v>
      </c>
      <c r="FTW384" s="3" t="s">
        <v>45</v>
      </c>
      <c r="FTX384" s="3"/>
      <c r="FTY384" s="6">
        <f>FTY380</f>
        <v>22</v>
      </c>
      <c r="FTZ384" s="6">
        <f>42.5/1.18</f>
        <v>36.016949152542374</v>
      </c>
      <c r="FUA384" s="6">
        <f>FTY384*FTZ384</f>
        <v>792.3728813559322</v>
      </c>
      <c r="FUB384" s="3"/>
      <c r="FUC384" s="6"/>
      <c r="FUD384" s="3"/>
      <c r="FUE384" s="6"/>
      <c r="FUF384" s="31">
        <f>FUA384+FUC384+FUE384</f>
        <v>792.3728813559322</v>
      </c>
      <c r="GDP384" s="30"/>
      <c r="GDQ384" s="3" t="s">
        <v>134</v>
      </c>
      <c r="GDR384" s="78" t="s">
        <v>135</v>
      </c>
      <c r="GDS384" s="3" t="s">
        <v>45</v>
      </c>
      <c r="GDT384" s="3"/>
      <c r="GDU384" s="6">
        <f>GDU380</f>
        <v>22</v>
      </c>
      <c r="GDV384" s="6">
        <f>42.5/1.18</f>
        <v>36.016949152542374</v>
      </c>
      <c r="GDW384" s="6">
        <f>GDU384*GDV384</f>
        <v>792.3728813559322</v>
      </c>
      <c r="GDX384" s="3"/>
      <c r="GDY384" s="6"/>
      <c r="GDZ384" s="3"/>
      <c r="GEA384" s="6"/>
      <c r="GEB384" s="31">
        <f>GDW384+GDY384+GEA384</f>
        <v>792.3728813559322</v>
      </c>
      <c r="GNL384" s="30"/>
      <c r="GNM384" s="3" t="s">
        <v>134</v>
      </c>
      <c r="GNN384" s="78" t="s">
        <v>135</v>
      </c>
      <c r="GNO384" s="3" t="s">
        <v>45</v>
      </c>
      <c r="GNP384" s="3"/>
      <c r="GNQ384" s="6">
        <f>GNQ380</f>
        <v>22</v>
      </c>
      <c r="GNR384" s="6">
        <f>42.5/1.18</f>
        <v>36.016949152542374</v>
      </c>
      <c r="GNS384" s="6">
        <f>GNQ384*GNR384</f>
        <v>792.3728813559322</v>
      </c>
      <c r="GNT384" s="3"/>
      <c r="GNU384" s="6"/>
      <c r="GNV384" s="3"/>
      <c r="GNW384" s="6"/>
      <c r="GNX384" s="31">
        <f>GNS384+GNU384+GNW384</f>
        <v>792.3728813559322</v>
      </c>
      <c r="GXH384" s="30"/>
      <c r="GXI384" s="3" t="s">
        <v>134</v>
      </c>
      <c r="GXJ384" s="78" t="s">
        <v>135</v>
      </c>
      <c r="GXK384" s="3" t="s">
        <v>45</v>
      </c>
      <c r="GXL384" s="3"/>
      <c r="GXM384" s="6">
        <f>GXM380</f>
        <v>22</v>
      </c>
      <c r="GXN384" s="6">
        <f>42.5/1.18</f>
        <v>36.016949152542374</v>
      </c>
      <c r="GXO384" s="6">
        <f>GXM384*GXN384</f>
        <v>792.3728813559322</v>
      </c>
      <c r="GXP384" s="3"/>
      <c r="GXQ384" s="6"/>
      <c r="GXR384" s="3"/>
      <c r="GXS384" s="6"/>
      <c r="GXT384" s="31">
        <f>GXO384+GXQ384+GXS384</f>
        <v>792.3728813559322</v>
      </c>
      <c r="HHD384" s="30"/>
      <c r="HHE384" s="3" t="s">
        <v>134</v>
      </c>
      <c r="HHF384" s="78" t="s">
        <v>135</v>
      </c>
      <c r="HHG384" s="3" t="s">
        <v>45</v>
      </c>
      <c r="HHH384" s="3"/>
      <c r="HHI384" s="6">
        <f>HHI380</f>
        <v>22</v>
      </c>
      <c r="HHJ384" s="6">
        <f>42.5/1.18</f>
        <v>36.016949152542374</v>
      </c>
      <c r="HHK384" s="6">
        <f>HHI384*HHJ384</f>
        <v>792.3728813559322</v>
      </c>
      <c r="HHL384" s="3"/>
      <c r="HHM384" s="6"/>
      <c r="HHN384" s="3"/>
      <c r="HHO384" s="6"/>
      <c r="HHP384" s="31">
        <f>HHK384+HHM384+HHO384</f>
        <v>792.3728813559322</v>
      </c>
      <c r="HQZ384" s="30"/>
      <c r="HRA384" s="3" t="s">
        <v>134</v>
      </c>
      <c r="HRB384" s="78" t="s">
        <v>135</v>
      </c>
      <c r="HRC384" s="3" t="s">
        <v>45</v>
      </c>
      <c r="HRD384" s="3"/>
      <c r="HRE384" s="6">
        <f>HRE380</f>
        <v>22</v>
      </c>
      <c r="HRF384" s="6">
        <f>42.5/1.18</f>
        <v>36.016949152542374</v>
      </c>
      <c r="HRG384" s="6">
        <f>HRE384*HRF384</f>
        <v>792.3728813559322</v>
      </c>
      <c r="HRH384" s="3"/>
      <c r="HRI384" s="6"/>
      <c r="HRJ384" s="3"/>
      <c r="HRK384" s="6"/>
      <c r="HRL384" s="31">
        <f>HRG384+HRI384+HRK384</f>
        <v>792.3728813559322</v>
      </c>
      <c r="IAV384" s="30"/>
      <c r="IAW384" s="3" t="s">
        <v>134</v>
      </c>
      <c r="IAX384" s="78" t="s">
        <v>135</v>
      </c>
      <c r="IAY384" s="3" t="s">
        <v>45</v>
      </c>
      <c r="IAZ384" s="3"/>
      <c r="IBA384" s="6">
        <f>IBA380</f>
        <v>22</v>
      </c>
      <c r="IBB384" s="6">
        <f>42.5/1.18</f>
        <v>36.016949152542374</v>
      </c>
      <c r="IBC384" s="6">
        <f>IBA384*IBB384</f>
        <v>792.3728813559322</v>
      </c>
      <c r="IBD384" s="3"/>
      <c r="IBE384" s="6"/>
      <c r="IBF384" s="3"/>
      <c r="IBG384" s="6"/>
      <c r="IBH384" s="31">
        <f>IBC384+IBE384+IBG384</f>
        <v>792.3728813559322</v>
      </c>
      <c r="IKR384" s="30"/>
      <c r="IKS384" s="3" t="s">
        <v>134</v>
      </c>
      <c r="IKT384" s="78" t="s">
        <v>135</v>
      </c>
      <c r="IKU384" s="3" t="s">
        <v>45</v>
      </c>
      <c r="IKV384" s="3"/>
      <c r="IKW384" s="6">
        <f>IKW380</f>
        <v>22</v>
      </c>
      <c r="IKX384" s="6">
        <f>42.5/1.18</f>
        <v>36.016949152542374</v>
      </c>
      <c r="IKY384" s="6">
        <f>IKW384*IKX384</f>
        <v>792.3728813559322</v>
      </c>
      <c r="IKZ384" s="3"/>
      <c r="ILA384" s="6"/>
      <c r="ILB384" s="3"/>
      <c r="ILC384" s="6"/>
      <c r="ILD384" s="31">
        <f>IKY384+ILA384+ILC384</f>
        <v>792.3728813559322</v>
      </c>
      <c r="IUN384" s="30"/>
      <c r="IUO384" s="3" t="s">
        <v>134</v>
      </c>
      <c r="IUP384" s="78" t="s">
        <v>135</v>
      </c>
      <c r="IUQ384" s="3" t="s">
        <v>45</v>
      </c>
      <c r="IUR384" s="3"/>
      <c r="IUS384" s="6">
        <f>IUS380</f>
        <v>22</v>
      </c>
      <c r="IUT384" s="6">
        <f>42.5/1.18</f>
        <v>36.016949152542374</v>
      </c>
      <c r="IUU384" s="6">
        <f>IUS384*IUT384</f>
        <v>792.3728813559322</v>
      </c>
      <c r="IUV384" s="3"/>
      <c r="IUW384" s="6"/>
      <c r="IUX384" s="3"/>
      <c r="IUY384" s="6"/>
      <c r="IUZ384" s="31">
        <f>IUU384+IUW384+IUY384</f>
        <v>792.3728813559322</v>
      </c>
      <c r="JEJ384" s="30"/>
      <c r="JEK384" s="3" t="s">
        <v>134</v>
      </c>
      <c r="JEL384" s="78" t="s">
        <v>135</v>
      </c>
      <c r="JEM384" s="3" t="s">
        <v>45</v>
      </c>
      <c r="JEN384" s="3"/>
      <c r="JEO384" s="6">
        <f>JEO380</f>
        <v>22</v>
      </c>
      <c r="JEP384" s="6">
        <f>42.5/1.18</f>
        <v>36.016949152542374</v>
      </c>
      <c r="JEQ384" s="6">
        <f>JEO384*JEP384</f>
        <v>792.3728813559322</v>
      </c>
      <c r="JER384" s="3"/>
      <c r="JES384" s="6"/>
      <c r="JET384" s="3"/>
      <c r="JEU384" s="6"/>
      <c r="JEV384" s="31">
        <f>JEQ384+JES384+JEU384</f>
        <v>792.3728813559322</v>
      </c>
      <c r="JOF384" s="30"/>
      <c r="JOG384" s="3" t="s">
        <v>134</v>
      </c>
      <c r="JOH384" s="78" t="s">
        <v>135</v>
      </c>
      <c r="JOI384" s="3" t="s">
        <v>45</v>
      </c>
      <c r="JOJ384" s="3"/>
      <c r="JOK384" s="6">
        <f>JOK380</f>
        <v>22</v>
      </c>
      <c r="JOL384" s="6">
        <f>42.5/1.18</f>
        <v>36.016949152542374</v>
      </c>
      <c r="JOM384" s="6">
        <f>JOK384*JOL384</f>
        <v>792.3728813559322</v>
      </c>
      <c r="JON384" s="3"/>
      <c r="JOO384" s="6"/>
      <c r="JOP384" s="3"/>
      <c r="JOQ384" s="6"/>
      <c r="JOR384" s="31">
        <f>JOM384+JOO384+JOQ384</f>
        <v>792.3728813559322</v>
      </c>
      <c r="JYB384" s="30"/>
      <c r="JYC384" s="3" t="s">
        <v>134</v>
      </c>
      <c r="JYD384" s="78" t="s">
        <v>135</v>
      </c>
      <c r="JYE384" s="3" t="s">
        <v>45</v>
      </c>
      <c r="JYF384" s="3"/>
      <c r="JYG384" s="6">
        <f>JYG380</f>
        <v>22</v>
      </c>
      <c r="JYH384" s="6">
        <f>42.5/1.18</f>
        <v>36.016949152542374</v>
      </c>
      <c r="JYI384" s="6">
        <f>JYG384*JYH384</f>
        <v>792.3728813559322</v>
      </c>
      <c r="JYJ384" s="3"/>
      <c r="JYK384" s="6"/>
      <c r="JYL384" s="3"/>
      <c r="JYM384" s="6"/>
      <c r="JYN384" s="31">
        <f>JYI384+JYK384+JYM384</f>
        <v>792.3728813559322</v>
      </c>
      <c r="KHX384" s="30"/>
      <c r="KHY384" s="3" t="s">
        <v>134</v>
      </c>
      <c r="KHZ384" s="78" t="s">
        <v>135</v>
      </c>
      <c r="KIA384" s="3" t="s">
        <v>45</v>
      </c>
      <c r="KIB384" s="3"/>
      <c r="KIC384" s="6">
        <f>KIC380</f>
        <v>22</v>
      </c>
      <c r="KID384" s="6">
        <f>42.5/1.18</f>
        <v>36.016949152542374</v>
      </c>
      <c r="KIE384" s="6">
        <f>KIC384*KID384</f>
        <v>792.3728813559322</v>
      </c>
      <c r="KIF384" s="3"/>
      <c r="KIG384" s="6"/>
      <c r="KIH384" s="3"/>
      <c r="KII384" s="6"/>
      <c r="KIJ384" s="31">
        <f>KIE384+KIG384+KII384</f>
        <v>792.3728813559322</v>
      </c>
      <c r="KRT384" s="30"/>
      <c r="KRU384" s="3" t="s">
        <v>134</v>
      </c>
      <c r="KRV384" s="78" t="s">
        <v>135</v>
      </c>
      <c r="KRW384" s="3" t="s">
        <v>45</v>
      </c>
      <c r="KRX384" s="3"/>
      <c r="KRY384" s="6">
        <f>KRY380</f>
        <v>22</v>
      </c>
      <c r="KRZ384" s="6">
        <f>42.5/1.18</f>
        <v>36.016949152542374</v>
      </c>
      <c r="KSA384" s="6">
        <f>KRY384*KRZ384</f>
        <v>792.3728813559322</v>
      </c>
      <c r="KSB384" s="3"/>
      <c r="KSC384" s="6"/>
      <c r="KSD384" s="3"/>
      <c r="KSE384" s="6"/>
      <c r="KSF384" s="31">
        <f>KSA384+KSC384+KSE384</f>
        <v>792.3728813559322</v>
      </c>
      <c r="LBP384" s="30"/>
      <c r="LBQ384" s="3" t="s">
        <v>134</v>
      </c>
      <c r="LBR384" s="78" t="s">
        <v>135</v>
      </c>
      <c r="LBS384" s="3" t="s">
        <v>45</v>
      </c>
      <c r="LBT384" s="3"/>
      <c r="LBU384" s="6">
        <f>LBU380</f>
        <v>22</v>
      </c>
      <c r="LBV384" s="6">
        <f>42.5/1.18</f>
        <v>36.016949152542374</v>
      </c>
      <c r="LBW384" s="6">
        <f>LBU384*LBV384</f>
        <v>792.3728813559322</v>
      </c>
      <c r="LBX384" s="3"/>
      <c r="LBY384" s="6"/>
      <c r="LBZ384" s="3"/>
      <c r="LCA384" s="6"/>
      <c r="LCB384" s="31">
        <f>LBW384+LBY384+LCA384</f>
        <v>792.3728813559322</v>
      </c>
      <c r="LLL384" s="30"/>
      <c r="LLM384" s="3" t="s">
        <v>134</v>
      </c>
      <c r="LLN384" s="78" t="s">
        <v>135</v>
      </c>
      <c r="LLO384" s="3" t="s">
        <v>45</v>
      </c>
      <c r="LLP384" s="3"/>
      <c r="LLQ384" s="6">
        <f>LLQ380</f>
        <v>22</v>
      </c>
      <c r="LLR384" s="6">
        <f>42.5/1.18</f>
        <v>36.016949152542374</v>
      </c>
      <c r="LLS384" s="6">
        <f>LLQ384*LLR384</f>
        <v>792.3728813559322</v>
      </c>
      <c r="LLT384" s="3"/>
      <c r="LLU384" s="6"/>
      <c r="LLV384" s="3"/>
      <c r="LLW384" s="6"/>
      <c r="LLX384" s="31">
        <f>LLS384+LLU384+LLW384</f>
        <v>792.3728813559322</v>
      </c>
      <c r="LVH384" s="30"/>
      <c r="LVI384" s="3" t="s">
        <v>134</v>
      </c>
      <c r="LVJ384" s="78" t="s">
        <v>135</v>
      </c>
      <c r="LVK384" s="3" t="s">
        <v>45</v>
      </c>
      <c r="LVL384" s="3"/>
      <c r="LVM384" s="6">
        <f>LVM380</f>
        <v>22</v>
      </c>
      <c r="LVN384" s="6">
        <f>42.5/1.18</f>
        <v>36.016949152542374</v>
      </c>
      <c r="LVO384" s="6">
        <f>LVM384*LVN384</f>
        <v>792.3728813559322</v>
      </c>
      <c r="LVP384" s="3"/>
      <c r="LVQ384" s="6"/>
      <c r="LVR384" s="3"/>
      <c r="LVS384" s="6"/>
      <c r="LVT384" s="31">
        <f>LVO384+LVQ384+LVS384</f>
        <v>792.3728813559322</v>
      </c>
      <c r="MFD384" s="30"/>
      <c r="MFE384" s="3" t="s">
        <v>134</v>
      </c>
      <c r="MFF384" s="78" t="s">
        <v>135</v>
      </c>
      <c r="MFG384" s="3" t="s">
        <v>45</v>
      </c>
      <c r="MFH384" s="3"/>
      <c r="MFI384" s="6">
        <f>MFI380</f>
        <v>22</v>
      </c>
      <c r="MFJ384" s="6">
        <f>42.5/1.18</f>
        <v>36.016949152542374</v>
      </c>
      <c r="MFK384" s="6">
        <f>MFI384*MFJ384</f>
        <v>792.3728813559322</v>
      </c>
      <c r="MFL384" s="3"/>
      <c r="MFM384" s="6"/>
      <c r="MFN384" s="3"/>
      <c r="MFO384" s="6"/>
      <c r="MFP384" s="31">
        <f>MFK384+MFM384+MFO384</f>
        <v>792.3728813559322</v>
      </c>
      <c r="MOZ384" s="30"/>
      <c r="MPA384" s="3" t="s">
        <v>134</v>
      </c>
      <c r="MPB384" s="78" t="s">
        <v>135</v>
      </c>
      <c r="MPC384" s="3" t="s">
        <v>45</v>
      </c>
      <c r="MPD384" s="3"/>
      <c r="MPE384" s="6">
        <f>MPE380</f>
        <v>22</v>
      </c>
      <c r="MPF384" s="6">
        <f>42.5/1.18</f>
        <v>36.016949152542374</v>
      </c>
      <c r="MPG384" s="6">
        <f>MPE384*MPF384</f>
        <v>792.3728813559322</v>
      </c>
      <c r="MPH384" s="3"/>
      <c r="MPI384" s="6"/>
      <c r="MPJ384" s="3"/>
      <c r="MPK384" s="6"/>
      <c r="MPL384" s="31">
        <f>MPG384+MPI384+MPK384</f>
        <v>792.3728813559322</v>
      </c>
      <c r="MYV384" s="30"/>
      <c r="MYW384" s="3" t="s">
        <v>134</v>
      </c>
      <c r="MYX384" s="78" t="s">
        <v>135</v>
      </c>
      <c r="MYY384" s="3" t="s">
        <v>45</v>
      </c>
      <c r="MYZ384" s="3"/>
      <c r="MZA384" s="6">
        <f>MZA380</f>
        <v>22</v>
      </c>
      <c r="MZB384" s="6">
        <f>42.5/1.18</f>
        <v>36.016949152542374</v>
      </c>
      <c r="MZC384" s="6">
        <f>MZA384*MZB384</f>
        <v>792.3728813559322</v>
      </c>
      <c r="MZD384" s="3"/>
      <c r="MZE384" s="6"/>
      <c r="MZF384" s="3"/>
      <c r="MZG384" s="6"/>
      <c r="MZH384" s="31">
        <f>MZC384+MZE384+MZG384</f>
        <v>792.3728813559322</v>
      </c>
      <c r="NIR384" s="30"/>
      <c r="NIS384" s="3" t="s">
        <v>134</v>
      </c>
      <c r="NIT384" s="78" t="s">
        <v>135</v>
      </c>
      <c r="NIU384" s="3" t="s">
        <v>45</v>
      </c>
      <c r="NIV384" s="3"/>
      <c r="NIW384" s="6">
        <f>NIW380</f>
        <v>22</v>
      </c>
      <c r="NIX384" s="6">
        <f>42.5/1.18</f>
        <v>36.016949152542374</v>
      </c>
      <c r="NIY384" s="6">
        <f>NIW384*NIX384</f>
        <v>792.3728813559322</v>
      </c>
      <c r="NIZ384" s="3"/>
      <c r="NJA384" s="6"/>
      <c r="NJB384" s="3"/>
      <c r="NJC384" s="6"/>
      <c r="NJD384" s="31">
        <f>NIY384+NJA384+NJC384</f>
        <v>792.3728813559322</v>
      </c>
      <c r="NSN384" s="30"/>
      <c r="NSO384" s="3" t="s">
        <v>134</v>
      </c>
      <c r="NSP384" s="78" t="s">
        <v>135</v>
      </c>
      <c r="NSQ384" s="3" t="s">
        <v>45</v>
      </c>
      <c r="NSR384" s="3"/>
      <c r="NSS384" s="6">
        <f>NSS380</f>
        <v>22</v>
      </c>
      <c r="NST384" s="6">
        <f>42.5/1.18</f>
        <v>36.016949152542374</v>
      </c>
      <c r="NSU384" s="6">
        <f>NSS384*NST384</f>
        <v>792.3728813559322</v>
      </c>
      <c r="NSV384" s="3"/>
      <c r="NSW384" s="6"/>
      <c r="NSX384" s="3"/>
      <c r="NSY384" s="6"/>
      <c r="NSZ384" s="31">
        <f>NSU384+NSW384+NSY384</f>
        <v>792.3728813559322</v>
      </c>
      <c r="OCJ384" s="30"/>
      <c r="OCK384" s="3" t="s">
        <v>134</v>
      </c>
      <c r="OCL384" s="78" t="s">
        <v>135</v>
      </c>
      <c r="OCM384" s="3" t="s">
        <v>45</v>
      </c>
      <c r="OCN384" s="3"/>
      <c r="OCO384" s="6">
        <f>OCO380</f>
        <v>22</v>
      </c>
      <c r="OCP384" s="6">
        <f>42.5/1.18</f>
        <v>36.016949152542374</v>
      </c>
      <c r="OCQ384" s="6">
        <f>OCO384*OCP384</f>
        <v>792.3728813559322</v>
      </c>
      <c r="OCR384" s="3"/>
      <c r="OCS384" s="6"/>
      <c r="OCT384" s="3"/>
      <c r="OCU384" s="6"/>
      <c r="OCV384" s="31">
        <f>OCQ384+OCS384+OCU384</f>
        <v>792.3728813559322</v>
      </c>
      <c r="OMF384" s="30"/>
      <c r="OMG384" s="3" t="s">
        <v>134</v>
      </c>
      <c r="OMH384" s="78" t="s">
        <v>135</v>
      </c>
      <c r="OMI384" s="3" t="s">
        <v>45</v>
      </c>
      <c r="OMJ384" s="3"/>
      <c r="OMK384" s="6">
        <f>OMK380</f>
        <v>22</v>
      </c>
      <c r="OML384" s="6">
        <f>42.5/1.18</f>
        <v>36.016949152542374</v>
      </c>
      <c r="OMM384" s="6">
        <f>OMK384*OML384</f>
        <v>792.3728813559322</v>
      </c>
      <c r="OMN384" s="3"/>
      <c r="OMO384" s="6"/>
      <c r="OMP384" s="3"/>
      <c r="OMQ384" s="6"/>
      <c r="OMR384" s="31">
        <f>OMM384+OMO384+OMQ384</f>
        <v>792.3728813559322</v>
      </c>
      <c r="OWB384" s="30"/>
      <c r="OWC384" s="3" t="s">
        <v>134</v>
      </c>
      <c r="OWD384" s="78" t="s">
        <v>135</v>
      </c>
      <c r="OWE384" s="3" t="s">
        <v>45</v>
      </c>
      <c r="OWF384" s="3"/>
      <c r="OWG384" s="6">
        <f>OWG380</f>
        <v>22</v>
      </c>
      <c r="OWH384" s="6">
        <f>42.5/1.18</f>
        <v>36.016949152542374</v>
      </c>
      <c r="OWI384" s="6">
        <f>OWG384*OWH384</f>
        <v>792.3728813559322</v>
      </c>
      <c r="OWJ384" s="3"/>
      <c r="OWK384" s="6"/>
      <c r="OWL384" s="3"/>
      <c r="OWM384" s="6"/>
      <c r="OWN384" s="31">
        <f>OWI384+OWK384+OWM384</f>
        <v>792.3728813559322</v>
      </c>
      <c r="PFX384" s="30"/>
      <c r="PFY384" s="3" t="s">
        <v>134</v>
      </c>
      <c r="PFZ384" s="78" t="s">
        <v>135</v>
      </c>
      <c r="PGA384" s="3" t="s">
        <v>45</v>
      </c>
      <c r="PGB384" s="3"/>
      <c r="PGC384" s="6">
        <f>PGC380</f>
        <v>22</v>
      </c>
      <c r="PGD384" s="6">
        <f>42.5/1.18</f>
        <v>36.016949152542374</v>
      </c>
      <c r="PGE384" s="6">
        <f>PGC384*PGD384</f>
        <v>792.3728813559322</v>
      </c>
      <c r="PGF384" s="3"/>
      <c r="PGG384" s="6"/>
      <c r="PGH384" s="3"/>
      <c r="PGI384" s="6"/>
      <c r="PGJ384" s="31">
        <f>PGE384+PGG384+PGI384</f>
        <v>792.3728813559322</v>
      </c>
      <c r="PPT384" s="30"/>
      <c r="PPU384" s="3" t="s">
        <v>134</v>
      </c>
      <c r="PPV384" s="78" t="s">
        <v>135</v>
      </c>
      <c r="PPW384" s="3" t="s">
        <v>45</v>
      </c>
      <c r="PPX384" s="3"/>
      <c r="PPY384" s="6">
        <f>PPY380</f>
        <v>22</v>
      </c>
      <c r="PPZ384" s="6">
        <f>42.5/1.18</f>
        <v>36.016949152542374</v>
      </c>
      <c r="PQA384" s="6">
        <f>PPY384*PPZ384</f>
        <v>792.3728813559322</v>
      </c>
      <c r="PQB384" s="3"/>
      <c r="PQC384" s="6"/>
      <c r="PQD384" s="3"/>
      <c r="PQE384" s="6"/>
      <c r="PQF384" s="31">
        <f>PQA384+PQC384+PQE384</f>
        <v>792.3728813559322</v>
      </c>
      <c r="PZP384" s="30"/>
      <c r="PZQ384" s="3" t="s">
        <v>134</v>
      </c>
      <c r="PZR384" s="78" t="s">
        <v>135</v>
      </c>
      <c r="PZS384" s="3" t="s">
        <v>45</v>
      </c>
      <c r="PZT384" s="3"/>
      <c r="PZU384" s="6">
        <f>PZU380</f>
        <v>22</v>
      </c>
      <c r="PZV384" s="6">
        <f>42.5/1.18</f>
        <v>36.016949152542374</v>
      </c>
      <c r="PZW384" s="6">
        <f>PZU384*PZV384</f>
        <v>792.3728813559322</v>
      </c>
      <c r="PZX384" s="3"/>
      <c r="PZY384" s="6"/>
      <c r="PZZ384" s="3"/>
      <c r="QAA384" s="6"/>
      <c r="QAB384" s="31">
        <f>PZW384+PZY384+QAA384</f>
        <v>792.3728813559322</v>
      </c>
      <c r="QJL384" s="30"/>
      <c r="QJM384" s="3" t="s">
        <v>134</v>
      </c>
      <c r="QJN384" s="78" t="s">
        <v>135</v>
      </c>
      <c r="QJO384" s="3" t="s">
        <v>45</v>
      </c>
      <c r="QJP384" s="3"/>
      <c r="QJQ384" s="6">
        <f>QJQ380</f>
        <v>22</v>
      </c>
      <c r="QJR384" s="6">
        <f>42.5/1.18</f>
        <v>36.016949152542374</v>
      </c>
      <c r="QJS384" s="6">
        <f>QJQ384*QJR384</f>
        <v>792.3728813559322</v>
      </c>
      <c r="QJT384" s="3"/>
      <c r="QJU384" s="6"/>
      <c r="QJV384" s="3"/>
      <c r="QJW384" s="6"/>
      <c r="QJX384" s="31">
        <f>QJS384+QJU384+QJW384</f>
        <v>792.3728813559322</v>
      </c>
      <c r="QTH384" s="30"/>
      <c r="QTI384" s="3" t="s">
        <v>134</v>
      </c>
      <c r="QTJ384" s="78" t="s">
        <v>135</v>
      </c>
      <c r="QTK384" s="3" t="s">
        <v>45</v>
      </c>
      <c r="QTL384" s="3"/>
      <c r="QTM384" s="6">
        <f>QTM380</f>
        <v>22</v>
      </c>
      <c r="QTN384" s="6">
        <f>42.5/1.18</f>
        <v>36.016949152542374</v>
      </c>
      <c r="QTO384" s="6">
        <f>QTM384*QTN384</f>
        <v>792.3728813559322</v>
      </c>
      <c r="QTP384" s="3"/>
      <c r="QTQ384" s="6"/>
      <c r="QTR384" s="3"/>
      <c r="QTS384" s="6"/>
      <c r="QTT384" s="31">
        <f>QTO384+QTQ384+QTS384</f>
        <v>792.3728813559322</v>
      </c>
      <c r="RDD384" s="30"/>
      <c r="RDE384" s="3" t="s">
        <v>134</v>
      </c>
      <c r="RDF384" s="78" t="s">
        <v>135</v>
      </c>
      <c r="RDG384" s="3" t="s">
        <v>45</v>
      </c>
      <c r="RDH384" s="3"/>
      <c r="RDI384" s="6">
        <f>RDI380</f>
        <v>22</v>
      </c>
      <c r="RDJ384" s="6">
        <f>42.5/1.18</f>
        <v>36.016949152542374</v>
      </c>
      <c r="RDK384" s="6">
        <f>RDI384*RDJ384</f>
        <v>792.3728813559322</v>
      </c>
      <c r="RDL384" s="3"/>
      <c r="RDM384" s="6"/>
      <c r="RDN384" s="3"/>
      <c r="RDO384" s="6"/>
      <c r="RDP384" s="31">
        <f>RDK384+RDM384+RDO384</f>
        <v>792.3728813559322</v>
      </c>
      <c r="RMZ384" s="30"/>
      <c r="RNA384" s="3" t="s">
        <v>134</v>
      </c>
      <c r="RNB384" s="78" t="s">
        <v>135</v>
      </c>
      <c r="RNC384" s="3" t="s">
        <v>45</v>
      </c>
      <c r="RND384" s="3"/>
      <c r="RNE384" s="6">
        <f>RNE380</f>
        <v>22</v>
      </c>
      <c r="RNF384" s="6">
        <f>42.5/1.18</f>
        <v>36.016949152542374</v>
      </c>
      <c r="RNG384" s="6">
        <f>RNE384*RNF384</f>
        <v>792.3728813559322</v>
      </c>
      <c r="RNH384" s="3"/>
      <c r="RNI384" s="6"/>
      <c r="RNJ384" s="3"/>
      <c r="RNK384" s="6"/>
      <c r="RNL384" s="31">
        <f>RNG384+RNI384+RNK384</f>
        <v>792.3728813559322</v>
      </c>
      <c r="RWV384" s="30"/>
      <c r="RWW384" s="3" t="s">
        <v>134</v>
      </c>
      <c r="RWX384" s="78" t="s">
        <v>135</v>
      </c>
      <c r="RWY384" s="3" t="s">
        <v>45</v>
      </c>
      <c r="RWZ384" s="3"/>
      <c r="RXA384" s="6">
        <f>RXA380</f>
        <v>22</v>
      </c>
      <c r="RXB384" s="6">
        <f>42.5/1.18</f>
        <v>36.016949152542374</v>
      </c>
      <c r="RXC384" s="6">
        <f>RXA384*RXB384</f>
        <v>792.3728813559322</v>
      </c>
      <c r="RXD384" s="3"/>
      <c r="RXE384" s="6"/>
      <c r="RXF384" s="3"/>
      <c r="RXG384" s="6"/>
      <c r="RXH384" s="31">
        <f>RXC384+RXE384+RXG384</f>
        <v>792.3728813559322</v>
      </c>
      <c r="SGR384" s="30"/>
      <c r="SGS384" s="3" t="s">
        <v>134</v>
      </c>
      <c r="SGT384" s="78" t="s">
        <v>135</v>
      </c>
      <c r="SGU384" s="3" t="s">
        <v>45</v>
      </c>
      <c r="SGV384" s="3"/>
      <c r="SGW384" s="6">
        <f>SGW380</f>
        <v>22</v>
      </c>
      <c r="SGX384" s="6">
        <f>42.5/1.18</f>
        <v>36.016949152542374</v>
      </c>
      <c r="SGY384" s="6">
        <f>SGW384*SGX384</f>
        <v>792.3728813559322</v>
      </c>
      <c r="SGZ384" s="3"/>
      <c r="SHA384" s="6"/>
      <c r="SHB384" s="3"/>
      <c r="SHC384" s="6"/>
      <c r="SHD384" s="31">
        <f>SGY384+SHA384+SHC384</f>
        <v>792.3728813559322</v>
      </c>
      <c r="SQN384" s="30"/>
      <c r="SQO384" s="3" t="s">
        <v>134</v>
      </c>
      <c r="SQP384" s="78" t="s">
        <v>135</v>
      </c>
      <c r="SQQ384" s="3" t="s">
        <v>45</v>
      </c>
      <c r="SQR384" s="3"/>
      <c r="SQS384" s="6">
        <f>SQS380</f>
        <v>22</v>
      </c>
      <c r="SQT384" s="6">
        <f>42.5/1.18</f>
        <v>36.016949152542374</v>
      </c>
      <c r="SQU384" s="6">
        <f>SQS384*SQT384</f>
        <v>792.3728813559322</v>
      </c>
      <c r="SQV384" s="3"/>
      <c r="SQW384" s="6"/>
      <c r="SQX384" s="3"/>
      <c r="SQY384" s="6"/>
      <c r="SQZ384" s="31">
        <f>SQU384+SQW384+SQY384</f>
        <v>792.3728813559322</v>
      </c>
      <c r="TAJ384" s="30"/>
      <c r="TAK384" s="3" t="s">
        <v>134</v>
      </c>
      <c r="TAL384" s="78" t="s">
        <v>135</v>
      </c>
      <c r="TAM384" s="3" t="s">
        <v>45</v>
      </c>
      <c r="TAN384" s="3"/>
      <c r="TAO384" s="6">
        <f>TAO380</f>
        <v>22</v>
      </c>
      <c r="TAP384" s="6">
        <f>42.5/1.18</f>
        <v>36.016949152542374</v>
      </c>
      <c r="TAQ384" s="6">
        <f>TAO384*TAP384</f>
        <v>792.3728813559322</v>
      </c>
      <c r="TAR384" s="3"/>
      <c r="TAS384" s="6"/>
      <c r="TAT384" s="3"/>
      <c r="TAU384" s="6"/>
      <c r="TAV384" s="31">
        <f>TAQ384+TAS384+TAU384</f>
        <v>792.3728813559322</v>
      </c>
      <c r="TKF384" s="30"/>
      <c r="TKG384" s="3" t="s">
        <v>134</v>
      </c>
      <c r="TKH384" s="78" t="s">
        <v>135</v>
      </c>
      <c r="TKI384" s="3" t="s">
        <v>45</v>
      </c>
      <c r="TKJ384" s="3"/>
      <c r="TKK384" s="6">
        <f>TKK380</f>
        <v>22</v>
      </c>
      <c r="TKL384" s="6">
        <f>42.5/1.18</f>
        <v>36.016949152542374</v>
      </c>
      <c r="TKM384" s="6">
        <f>TKK384*TKL384</f>
        <v>792.3728813559322</v>
      </c>
      <c r="TKN384" s="3"/>
      <c r="TKO384" s="6"/>
      <c r="TKP384" s="3"/>
      <c r="TKQ384" s="6"/>
      <c r="TKR384" s="31">
        <f>TKM384+TKO384+TKQ384</f>
        <v>792.3728813559322</v>
      </c>
      <c r="TUB384" s="30"/>
      <c r="TUC384" s="3" t="s">
        <v>134</v>
      </c>
      <c r="TUD384" s="78" t="s">
        <v>135</v>
      </c>
      <c r="TUE384" s="3" t="s">
        <v>45</v>
      </c>
      <c r="TUF384" s="3"/>
      <c r="TUG384" s="6">
        <f>TUG380</f>
        <v>22</v>
      </c>
      <c r="TUH384" s="6">
        <f>42.5/1.18</f>
        <v>36.016949152542374</v>
      </c>
      <c r="TUI384" s="6">
        <f>TUG384*TUH384</f>
        <v>792.3728813559322</v>
      </c>
      <c r="TUJ384" s="3"/>
      <c r="TUK384" s="6"/>
      <c r="TUL384" s="3"/>
      <c r="TUM384" s="6"/>
      <c r="TUN384" s="31">
        <f>TUI384+TUK384+TUM384</f>
        <v>792.3728813559322</v>
      </c>
      <c r="UDX384" s="30"/>
      <c r="UDY384" s="3" t="s">
        <v>134</v>
      </c>
      <c r="UDZ384" s="78" t="s">
        <v>135</v>
      </c>
      <c r="UEA384" s="3" t="s">
        <v>45</v>
      </c>
      <c r="UEB384" s="3"/>
      <c r="UEC384" s="6">
        <f>UEC380</f>
        <v>22</v>
      </c>
      <c r="UED384" s="6">
        <f>42.5/1.18</f>
        <v>36.016949152542374</v>
      </c>
      <c r="UEE384" s="6">
        <f>UEC384*UED384</f>
        <v>792.3728813559322</v>
      </c>
      <c r="UEF384" s="3"/>
      <c r="UEG384" s="6"/>
      <c r="UEH384" s="3"/>
      <c r="UEI384" s="6"/>
      <c r="UEJ384" s="31">
        <f>UEE384+UEG384+UEI384</f>
        <v>792.3728813559322</v>
      </c>
      <c r="UNT384" s="30"/>
      <c r="UNU384" s="3" t="s">
        <v>134</v>
      </c>
      <c r="UNV384" s="78" t="s">
        <v>135</v>
      </c>
      <c r="UNW384" s="3" t="s">
        <v>45</v>
      </c>
      <c r="UNX384" s="3"/>
      <c r="UNY384" s="6">
        <f>UNY380</f>
        <v>22</v>
      </c>
      <c r="UNZ384" s="6">
        <f>42.5/1.18</f>
        <v>36.016949152542374</v>
      </c>
      <c r="UOA384" s="6">
        <f>UNY384*UNZ384</f>
        <v>792.3728813559322</v>
      </c>
      <c r="UOB384" s="3"/>
      <c r="UOC384" s="6"/>
      <c r="UOD384" s="3"/>
      <c r="UOE384" s="6"/>
      <c r="UOF384" s="31">
        <f>UOA384+UOC384+UOE384</f>
        <v>792.3728813559322</v>
      </c>
      <c r="UXP384" s="30"/>
      <c r="UXQ384" s="3" t="s">
        <v>134</v>
      </c>
      <c r="UXR384" s="78" t="s">
        <v>135</v>
      </c>
      <c r="UXS384" s="3" t="s">
        <v>45</v>
      </c>
      <c r="UXT384" s="3"/>
      <c r="UXU384" s="6">
        <f>UXU380</f>
        <v>22</v>
      </c>
      <c r="UXV384" s="6">
        <f>42.5/1.18</f>
        <v>36.016949152542374</v>
      </c>
      <c r="UXW384" s="6">
        <f>UXU384*UXV384</f>
        <v>792.3728813559322</v>
      </c>
      <c r="UXX384" s="3"/>
      <c r="UXY384" s="6"/>
      <c r="UXZ384" s="3"/>
      <c r="UYA384" s="6"/>
      <c r="UYB384" s="31">
        <f>UXW384+UXY384+UYA384</f>
        <v>792.3728813559322</v>
      </c>
      <c r="VHL384" s="30"/>
      <c r="VHM384" s="3" t="s">
        <v>134</v>
      </c>
      <c r="VHN384" s="78" t="s">
        <v>135</v>
      </c>
      <c r="VHO384" s="3" t="s">
        <v>45</v>
      </c>
      <c r="VHP384" s="3"/>
      <c r="VHQ384" s="6">
        <f>VHQ380</f>
        <v>22</v>
      </c>
      <c r="VHR384" s="6">
        <f>42.5/1.18</f>
        <v>36.016949152542374</v>
      </c>
      <c r="VHS384" s="6">
        <f>VHQ384*VHR384</f>
        <v>792.3728813559322</v>
      </c>
      <c r="VHT384" s="3"/>
      <c r="VHU384" s="6"/>
      <c r="VHV384" s="3"/>
      <c r="VHW384" s="6"/>
      <c r="VHX384" s="31">
        <f>VHS384+VHU384+VHW384</f>
        <v>792.3728813559322</v>
      </c>
      <c r="VRH384" s="30"/>
      <c r="VRI384" s="3" t="s">
        <v>134</v>
      </c>
      <c r="VRJ384" s="78" t="s">
        <v>135</v>
      </c>
      <c r="VRK384" s="3" t="s">
        <v>45</v>
      </c>
      <c r="VRL384" s="3"/>
      <c r="VRM384" s="6">
        <f>VRM380</f>
        <v>22</v>
      </c>
      <c r="VRN384" s="6">
        <f>42.5/1.18</f>
        <v>36.016949152542374</v>
      </c>
      <c r="VRO384" s="6">
        <f>VRM384*VRN384</f>
        <v>792.3728813559322</v>
      </c>
      <c r="VRP384" s="3"/>
      <c r="VRQ384" s="6"/>
      <c r="VRR384" s="3"/>
      <c r="VRS384" s="6"/>
      <c r="VRT384" s="31">
        <f>VRO384+VRQ384+VRS384</f>
        <v>792.3728813559322</v>
      </c>
      <c r="WBD384" s="30"/>
      <c r="WBE384" s="3" t="s">
        <v>134</v>
      </c>
      <c r="WBF384" s="78" t="s">
        <v>135</v>
      </c>
      <c r="WBG384" s="3" t="s">
        <v>45</v>
      </c>
      <c r="WBH384" s="3"/>
      <c r="WBI384" s="6">
        <f>WBI380</f>
        <v>22</v>
      </c>
      <c r="WBJ384" s="6">
        <f>42.5/1.18</f>
        <v>36.016949152542374</v>
      </c>
      <c r="WBK384" s="6">
        <f>WBI384*WBJ384</f>
        <v>792.3728813559322</v>
      </c>
      <c r="WBL384" s="3"/>
      <c r="WBM384" s="6"/>
      <c r="WBN384" s="3"/>
      <c r="WBO384" s="6"/>
      <c r="WBP384" s="31">
        <f>WBK384+WBM384+WBO384</f>
        <v>792.3728813559322</v>
      </c>
      <c r="WKZ384" s="30"/>
      <c r="WLA384" s="3" t="s">
        <v>134</v>
      </c>
      <c r="WLB384" s="78" t="s">
        <v>135</v>
      </c>
      <c r="WLC384" s="3" t="s">
        <v>45</v>
      </c>
      <c r="WLD384" s="3"/>
      <c r="WLE384" s="6">
        <f>WLE380</f>
        <v>22</v>
      </c>
      <c r="WLF384" s="6">
        <f>42.5/1.18</f>
        <v>36.016949152542374</v>
      </c>
      <c r="WLG384" s="6">
        <f>WLE384*WLF384</f>
        <v>792.3728813559322</v>
      </c>
      <c r="WLH384" s="3"/>
      <c r="WLI384" s="6"/>
      <c r="WLJ384" s="3"/>
      <c r="WLK384" s="6"/>
      <c r="WLL384" s="31">
        <f>WLG384+WLI384+WLK384</f>
        <v>792.3728813559322</v>
      </c>
      <c r="WUV384" s="30"/>
      <c r="WUW384" s="3" t="s">
        <v>134</v>
      </c>
      <c r="WUX384" s="78" t="s">
        <v>135</v>
      </c>
      <c r="WUY384" s="3" t="s">
        <v>45</v>
      </c>
      <c r="WUZ384" s="3"/>
      <c r="WVA384" s="6">
        <f>WVA380</f>
        <v>22</v>
      </c>
      <c r="WVB384" s="6">
        <f>42.5/1.18</f>
        <v>36.016949152542374</v>
      </c>
      <c r="WVC384" s="6">
        <f>WVA384*WVB384</f>
        <v>792.3728813559322</v>
      </c>
      <c r="WVD384" s="3"/>
      <c r="WVE384" s="6"/>
      <c r="WVF384" s="3"/>
      <c r="WVG384" s="6"/>
      <c r="WVH384" s="31">
        <f>WVC384+WVE384+WVG384</f>
        <v>792.3728813559322</v>
      </c>
    </row>
    <row r="385" spans="1:16128" ht="15">
      <c r="A385" s="30"/>
      <c r="B385" s="78" t="s">
        <v>25</v>
      </c>
      <c r="C385" s="3" t="s">
        <v>17</v>
      </c>
      <c r="D385" s="59">
        <v>1.68</v>
      </c>
      <c r="E385" s="59"/>
      <c r="F385" s="59"/>
      <c r="G385" s="59"/>
      <c r="H385" s="59"/>
      <c r="I385" s="59"/>
      <c r="J385" s="59"/>
      <c r="K385" s="63"/>
      <c r="L385" s="54" t="s">
        <v>222</v>
      </c>
      <c r="IJ385" s="30"/>
      <c r="IK385" s="3"/>
      <c r="IL385" s="78" t="s">
        <v>25</v>
      </c>
      <c r="IM385" s="3" t="s">
        <v>17</v>
      </c>
      <c r="IN385" s="4">
        <v>0.024</v>
      </c>
      <c r="IO385" s="6">
        <f>IO380*IN385</f>
        <v>0.528</v>
      </c>
      <c r="IP385" s="3">
        <v>3.2</v>
      </c>
      <c r="IQ385" s="6">
        <f>IP385*IO385</f>
        <v>1.6896000000000002</v>
      </c>
      <c r="IR385" s="3"/>
      <c r="IS385" s="6"/>
      <c r="IT385" s="3"/>
      <c r="IU385" s="6"/>
      <c r="IV385" s="31">
        <f>IQ385+IS385+IU385</f>
        <v>1.6896000000000002</v>
      </c>
      <c r="SF385" s="30"/>
      <c r="SG385" s="3"/>
      <c r="SH385" s="78" t="s">
        <v>25</v>
      </c>
      <c r="SI385" s="3" t="s">
        <v>17</v>
      </c>
      <c r="SJ385" s="4">
        <v>0.024</v>
      </c>
      <c r="SK385" s="6">
        <f>SK380*SJ385</f>
        <v>0.528</v>
      </c>
      <c r="SL385" s="3">
        <v>3.2</v>
      </c>
      <c r="SM385" s="6">
        <f>SL385*SK385</f>
        <v>1.6896000000000002</v>
      </c>
      <c r="SN385" s="3"/>
      <c r="SO385" s="6"/>
      <c r="SP385" s="3"/>
      <c r="SQ385" s="6"/>
      <c r="SR385" s="31">
        <f>SM385+SO385+SQ385</f>
        <v>1.6896000000000002</v>
      </c>
      <c r="ACB385" s="30"/>
      <c r="ACC385" s="3"/>
      <c r="ACD385" s="78" t="s">
        <v>25</v>
      </c>
      <c r="ACE385" s="3" t="s">
        <v>17</v>
      </c>
      <c r="ACF385" s="4">
        <v>0.024</v>
      </c>
      <c r="ACG385" s="6">
        <f>ACG380*ACF385</f>
        <v>0.528</v>
      </c>
      <c r="ACH385" s="3">
        <v>3.2</v>
      </c>
      <c r="ACI385" s="6">
        <f>ACH385*ACG385</f>
        <v>1.6896000000000002</v>
      </c>
      <c r="ACJ385" s="3"/>
      <c r="ACK385" s="6"/>
      <c r="ACL385" s="3"/>
      <c r="ACM385" s="6"/>
      <c r="ACN385" s="31">
        <f>ACI385+ACK385+ACM385</f>
        <v>1.6896000000000002</v>
      </c>
      <c r="ALX385" s="30"/>
      <c r="ALY385" s="3"/>
      <c r="ALZ385" s="78" t="s">
        <v>25</v>
      </c>
      <c r="AMA385" s="3" t="s">
        <v>17</v>
      </c>
      <c r="AMB385" s="4">
        <v>0.024</v>
      </c>
      <c r="AMC385" s="6">
        <f>AMC380*AMB385</f>
        <v>0.528</v>
      </c>
      <c r="AMD385" s="3">
        <v>3.2</v>
      </c>
      <c r="AME385" s="6">
        <f>AMD385*AMC385</f>
        <v>1.6896000000000002</v>
      </c>
      <c r="AMF385" s="3"/>
      <c r="AMG385" s="6"/>
      <c r="AMH385" s="3"/>
      <c r="AMI385" s="6"/>
      <c r="AMJ385" s="31">
        <f>AME385+AMG385+AMI385</f>
        <v>1.6896000000000002</v>
      </c>
      <c r="AVT385" s="30"/>
      <c r="AVU385" s="3"/>
      <c r="AVV385" s="78" t="s">
        <v>25</v>
      </c>
      <c r="AVW385" s="3" t="s">
        <v>17</v>
      </c>
      <c r="AVX385" s="4">
        <v>0.024</v>
      </c>
      <c r="AVY385" s="6">
        <f>AVY380*AVX385</f>
        <v>0.528</v>
      </c>
      <c r="AVZ385" s="3">
        <v>3.2</v>
      </c>
      <c r="AWA385" s="6">
        <f>AVZ385*AVY385</f>
        <v>1.6896000000000002</v>
      </c>
      <c r="AWB385" s="3"/>
      <c r="AWC385" s="6"/>
      <c r="AWD385" s="3"/>
      <c r="AWE385" s="6"/>
      <c r="AWF385" s="31">
        <f>AWA385+AWC385+AWE385</f>
        <v>1.6896000000000002</v>
      </c>
      <c r="BFP385" s="30"/>
      <c r="BFQ385" s="3"/>
      <c r="BFR385" s="78" t="s">
        <v>25</v>
      </c>
      <c r="BFS385" s="3" t="s">
        <v>17</v>
      </c>
      <c r="BFT385" s="4">
        <v>0.024</v>
      </c>
      <c r="BFU385" s="6">
        <f>BFU380*BFT385</f>
        <v>0.528</v>
      </c>
      <c r="BFV385" s="3">
        <v>3.2</v>
      </c>
      <c r="BFW385" s="6">
        <f>BFV385*BFU385</f>
        <v>1.6896000000000002</v>
      </c>
      <c r="BFX385" s="3"/>
      <c r="BFY385" s="6"/>
      <c r="BFZ385" s="3"/>
      <c r="BGA385" s="6"/>
      <c r="BGB385" s="31">
        <f>BFW385+BFY385+BGA385</f>
        <v>1.6896000000000002</v>
      </c>
      <c r="BPL385" s="30"/>
      <c r="BPM385" s="3"/>
      <c r="BPN385" s="78" t="s">
        <v>25</v>
      </c>
      <c r="BPO385" s="3" t="s">
        <v>17</v>
      </c>
      <c r="BPP385" s="4">
        <v>0.024</v>
      </c>
      <c r="BPQ385" s="6">
        <f>BPQ380*BPP385</f>
        <v>0.528</v>
      </c>
      <c r="BPR385" s="3">
        <v>3.2</v>
      </c>
      <c r="BPS385" s="6">
        <f>BPR385*BPQ385</f>
        <v>1.6896000000000002</v>
      </c>
      <c r="BPT385" s="3"/>
      <c r="BPU385" s="6"/>
      <c r="BPV385" s="3"/>
      <c r="BPW385" s="6"/>
      <c r="BPX385" s="31">
        <f>BPS385+BPU385+BPW385</f>
        <v>1.6896000000000002</v>
      </c>
      <c r="BZH385" s="30"/>
      <c r="BZI385" s="3"/>
      <c r="BZJ385" s="78" t="s">
        <v>25</v>
      </c>
      <c r="BZK385" s="3" t="s">
        <v>17</v>
      </c>
      <c r="BZL385" s="4">
        <v>0.024</v>
      </c>
      <c r="BZM385" s="6">
        <f>BZM380*BZL385</f>
        <v>0.528</v>
      </c>
      <c r="BZN385" s="3">
        <v>3.2</v>
      </c>
      <c r="BZO385" s="6">
        <f>BZN385*BZM385</f>
        <v>1.6896000000000002</v>
      </c>
      <c r="BZP385" s="3"/>
      <c r="BZQ385" s="6"/>
      <c r="BZR385" s="3"/>
      <c r="BZS385" s="6"/>
      <c r="BZT385" s="31">
        <f>BZO385+BZQ385+BZS385</f>
        <v>1.6896000000000002</v>
      </c>
      <c r="CJD385" s="30"/>
      <c r="CJE385" s="3"/>
      <c r="CJF385" s="78" t="s">
        <v>25</v>
      </c>
      <c r="CJG385" s="3" t="s">
        <v>17</v>
      </c>
      <c r="CJH385" s="4">
        <v>0.024</v>
      </c>
      <c r="CJI385" s="6">
        <f>CJI380*CJH385</f>
        <v>0.528</v>
      </c>
      <c r="CJJ385" s="3">
        <v>3.2</v>
      </c>
      <c r="CJK385" s="6">
        <f>CJJ385*CJI385</f>
        <v>1.6896000000000002</v>
      </c>
      <c r="CJL385" s="3"/>
      <c r="CJM385" s="6"/>
      <c r="CJN385" s="3"/>
      <c r="CJO385" s="6"/>
      <c r="CJP385" s="31">
        <f>CJK385+CJM385+CJO385</f>
        <v>1.6896000000000002</v>
      </c>
      <c r="CSZ385" s="30"/>
      <c r="CTA385" s="3"/>
      <c r="CTB385" s="78" t="s">
        <v>25</v>
      </c>
      <c r="CTC385" s="3" t="s">
        <v>17</v>
      </c>
      <c r="CTD385" s="4">
        <v>0.024</v>
      </c>
      <c r="CTE385" s="6">
        <f>CTE380*CTD385</f>
        <v>0.528</v>
      </c>
      <c r="CTF385" s="3">
        <v>3.2</v>
      </c>
      <c r="CTG385" s="6">
        <f>CTF385*CTE385</f>
        <v>1.6896000000000002</v>
      </c>
      <c r="CTH385" s="3"/>
      <c r="CTI385" s="6"/>
      <c r="CTJ385" s="3"/>
      <c r="CTK385" s="6"/>
      <c r="CTL385" s="31">
        <f>CTG385+CTI385+CTK385</f>
        <v>1.6896000000000002</v>
      </c>
      <c r="DCV385" s="30"/>
      <c r="DCW385" s="3"/>
      <c r="DCX385" s="78" t="s">
        <v>25</v>
      </c>
      <c r="DCY385" s="3" t="s">
        <v>17</v>
      </c>
      <c r="DCZ385" s="4">
        <v>0.024</v>
      </c>
      <c r="DDA385" s="6">
        <f>DDA380*DCZ385</f>
        <v>0.528</v>
      </c>
      <c r="DDB385" s="3">
        <v>3.2</v>
      </c>
      <c r="DDC385" s="6">
        <f>DDB385*DDA385</f>
        <v>1.6896000000000002</v>
      </c>
      <c r="DDD385" s="3"/>
      <c r="DDE385" s="6"/>
      <c r="DDF385" s="3"/>
      <c r="DDG385" s="6"/>
      <c r="DDH385" s="31">
        <f>DDC385+DDE385+DDG385</f>
        <v>1.6896000000000002</v>
      </c>
      <c r="DMR385" s="30"/>
      <c r="DMS385" s="3"/>
      <c r="DMT385" s="78" t="s">
        <v>25</v>
      </c>
      <c r="DMU385" s="3" t="s">
        <v>17</v>
      </c>
      <c r="DMV385" s="4">
        <v>0.024</v>
      </c>
      <c r="DMW385" s="6">
        <f>DMW380*DMV385</f>
        <v>0.528</v>
      </c>
      <c r="DMX385" s="3">
        <v>3.2</v>
      </c>
      <c r="DMY385" s="6">
        <f>DMX385*DMW385</f>
        <v>1.6896000000000002</v>
      </c>
      <c r="DMZ385" s="3"/>
      <c r="DNA385" s="6"/>
      <c r="DNB385" s="3"/>
      <c r="DNC385" s="6"/>
      <c r="DND385" s="31">
        <f>DMY385+DNA385+DNC385</f>
        <v>1.6896000000000002</v>
      </c>
      <c r="DWN385" s="30"/>
      <c r="DWO385" s="3"/>
      <c r="DWP385" s="78" t="s">
        <v>25</v>
      </c>
      <c r="DWQ385" s="3" t="s">
        <v>17</v>
      </c>
      <c r="DWR385" s="4">
        <v>0.024</v>
      </c>
      <c r="DWS385" s="6">
        <f>DWS380*DWR385</f>
        <v>0.528</v>
      </c>
      <c r="DWT385" s="3">
        <v>3.2</v>
      </c>
      <c r="DWU385" s="6">
        <f>DWT385*DWS385</f>
        <v>1.6896000000000002</v>
      </c>
      <c r="DWV385" s="3"/>
      <c r="DWW385" s="6"/>
      <c r="DWX385" s="3"/>
      <c r="DWY385" s="6"/>
      <c r="DWZ385" s="31">
        <f>DWU385+DWW385+DWY385</f>
        <v>1.6896000000000002</v>
      </c>
      <c r="EGJ385" s="30"/>
      <c r="EGK385" s="3"/>
      <c r="EGL385" s="78" t="s">
        <v>25</v>
      </c>
      <c r="EGM385" s="3" t="s">
        <v>17</v>
      </c>
      <c r="EGN385" s="4">
        <v>0.024</v>
      </c>
      <c r="EGO385" s="6">
        <f>EGO380*EGN385</f>
        <v>0.528</v>
      </c>
      <c r="EGP385" s="3">
        <v>3.2</v>
      </c>
      <c r="EGQ385" s="6">
        <f>EGP385*EGO385</f>
        <v>1.6896000000000002</v>
      </c>
      <c r="EGR385" s="3"/>
      <c r="EGS385" s="6"/>
      <c r="EGT385" s="3"/>
      <c r="EGU385" s="6"/>
      <c r="EGV385" s="31">
        <f>EGQ385+EGS385+EGU385</f>
        <v>1.6896000000000002</v>
      </c>
      <c r="EQF385" s="30"/>
      <c r="EQG385" s="3"/>
      <c r="EQH385" s="78" t="s">
        <v>25</v>
      </c>
      <c r="EQI385" s="3" t="s">
        <v>17</v>
      </c>
      <c r="EQJ385" s="4">
        <v>0.024</v>
      </c>
      <c r="EQK385" s="6">
        <f>EQK380*EQJ385</f>
        <v>0.528</v>
      </c>
      <c r="EQL385" s="3">
        <v>3.2</v>
      </c>
      <c r="EQM385" s="6">
        <f>EQL385*EQK385</f>
        <v>1.6896000000000002</v>
      </c>
      <c r="EQN385" s="3"/>
      <c r="EQO385" s="6"/>
      <c r="EQP385" s="3"/>
      <c r="EQQ385" s="6"/>
      <c r="EQR385" s="31">
        <f>EQM385+EQO385+EQQ385</f>
        <v>1.6896000000000002</v>
      </c>
      <c r="FAB385" s="30"/>
      <c r="FAC385" s="3"/>
      <c r="FAD385" s="78" t="s">
        <v>25</v>
      </c>
      <c r="FAE385" s="3" t="s">
        <v>17</v>
      </c>
      <c r="FAF385" s="4">
        <v>0.024</v>
      </c>
      <c r="FAG385" s="6">
        <f>FAG380*FAF385</f>
        <v>0.528</v>
      </c>
      <c r="FAH385" s="3">
        <v>3.2</v>
      </c>
      <c r="FAI385" s="6">
        <f>FAH385*FAG385</f>
        <v>1.6896000000000002</v>
      </c>
      <c r="FAJ385" s="3"/>
      <c r="FAK385" s="6"/>
      <c r="FAL385" s="3"/>
      <c r="FAM385" s="6"/>
      <c r="FAN385" s="31">
        <f>FAI385+FAK385+FAM385</f>
        <v>1.6896000000000002</v>
      </c>
      <c r="FJX385" s="30"/>
      <c r="FJY385" s="3"/>
      <c r="FJZ385" s="78" t="s">
        <v>25</v>
      </c>
      <c r="FKA385" s="3" t="s">
        <v>17</v>
      </c>
      <c r="FKB385" s="4">
        <v>0.024</v>
      </c>
      <c r="FKC385" s="6">
        <f>FKC380*FKB385</f>
        <v>0.528</v>
      </c>
      <c r="FKD385" s="3">
        <v>3.2</v>
      </c>
      <c r="FKE385" s="6">
        <f>FKD385*FKC385</f>
        <v>1.6896000000000002</v>
      </c>
      <c r="FKF385" s="3"/>
      <c r="FKG385" s="6"/>
      <c r="FKH385" s="3"/>
      <c r="FKI385" s="6"/>
      <c r="FKJ385" s="31">
        <f>FKE385+FKG385+FKI385</f>
        <v>1.6896000000000002</v>
      </c>
      <c r="FTT385" s="30"/>
      <c r="FTU385" s="3"/>
      <c r="FTV385" s="78" t="s">
        <v>25</v>
      </c>
      <c r="FTW385" s="3" t="s">
        <v>17</v>
      </c>
      <c r="FTX385" s="4">
        <v>0.024</v>
      </c>
      <c r="FTY385" s="6">
        <f>FTY380*FTX385</f>
        <v>0.528</v>
      </c>
      <c r="FTZ385" s="3">
        <v>3.2</v>
      </c>
      <c r="FUA385" s="6">
        <f>FTZ385*FTY385</f>
        <v>1.6896000000000002</v>
      </c>
      <c r="FUB385" s="3"/>
      <c r="FUC385" s="6"/>
      <c r="FUD385" s="3"/>
      <c r="FUE385" s="6"/>
      <c r="FUF385" s="31">
        <f>FUA385+FUC385+FUE385</f>
        <v>1.6896000000000002</v>
      </c>
      <c r="GDP385" s="30"/>
      <c r="GDQ385" s="3"/>
      <c r="GDR385" s="78" t="s">
        <v>25</v>
      </c>
      <c r="GDS385" s="3" t="s">
        <v>17</v>
      </c>
      <c r="GDT385" s="4">
        <v>0.024</v>
      </c>
      <c r="GDU385" s="6">
        <f>GDU380*GDT385</f>
        <v>0.528</v>
      </c>
      <c r="GDV385" s="3">
        <v>3.2</v>
      </c>
      <c r="GDW385" s="6">
        <f>GDV385*GDU385</f>
        <v>1.6896000000000002</v>
      </c>
      <c r="GDX385" s="3"/>
      <c r="GDY385" s="6"/>
      <c r="GDZ385" s="3"/>
      <c r="GEA385" s="6"/>
      <c r="GEB385" s="31">
        <f>GDW385+GDY385+GEA385</f>
        <v>1.6896000000000002</v>
      </c>
      <c r="GNL385" s="30"/>
      <c r="GNM385" s="3"/>
      <c r="GNN385" s="78" t="s">
        <v>25</v>
      </c>
      <c r="GNO385" s="3" t="s">
        <v>17</v>
      </c>
      <c r="GNP385" s="4">
        <v>0.024</v>
      </c>
      <c r="GNQ385" s="6">
        <f>GNQ380*GNP385</f>
        <v>0.528</v>
      </c>
      <c r="GNR385" s="3">
        <v>3.2</v>
      </c>
      <c r="GNS385" s="6">
        <f>GNR385*GNQ385</f>
        <v>1.6896000000000002</v>
      </c>
      <c r="GNT385" s="3"/>
      <c r="GNU385" s="6"/>
      <c r="GNV385" s="3"/>
      <c r="GNW385" s="6"/>
      <c r="GNX385" s="31">
        <f>GNS385+GNU385+GNW385</f>
        <v>1.6896000000000002</v>
      </c>
      <c r="GXH385" s="30"/>
      <c r="GXI385" s="3"/>
      <c r="GXJ385" s="78" t="s">
        <v>25</v>
      </c>
      <c r="GXK385" s="3" t="s">
        <v>17</v>
      </c>
      <c r="GXL385" s="4">
        <v>0.024</v>
      </c>
      <c r="GXM385" s="6">
        <f>GXM380*GXL385</f>
        <v>0.528</v>
      </c>
      <c r="GXN385" s="3">
        <v>3.2</v>
      </c>
      <c r="GXO385" s="6">
        <f>GXN385*GXM385</f>
        <v>1.6896000000000002</v>
      </c>
      <c r="GXP385" s="3"/>
      <c r="GXQ385" s="6"/>
      <c r="GXR385" s="3"/>
      <c r="GXS385" s="6"/>
      <c r="GXT385" s="31">
        <f>GXO385+GXQ385+GXS385</f>
        <v>1.6896000000000002</v>
      </c>
      <c r="HHD385" s="30"/>
      <c r="HHE385" s="3"/>
      <c r="HHF385" s="78" t="s">
        <v>25</v>
      </c>
      <c r="HHG385" s="3" t="s">
        <v>17</v>
      </c>
      <c r="HHH385" s="4">
        <v>0.024</v>
      </c>
      <c r="HHI385" s="6">
        <f>HHI380*HHH385</f>
        <v>0.528</v>
      </c>
      <c r="HHJ385" s="3">
        <v>3.2</v>
      </c>
      <c r="HHK385" s="6">
        <f>HHJ385*HHI385</f>
        <v>1.6896000000000002</v>
      </c>
      <c r="HHL385" s="3"/>
      <c r="HHM385" s="6"/>
      <c r="HHN385" s="3"/>
      <c r="HHO385" s="6"/>
      <c r="HHP385" s="31">
        <f>HHK385+HHM385+HHO385</f>
        <v>1.6896000000000002</v>
      </c>
      <c r="HQZ385" s="30"/>
      <c r="HRA385" s="3"/>
      <c r="HRB385" s="78" t="s">
        <v>25</v>
      </c>
      <c r="HRC385" s="3" t="s">
        <v>17</v>
      </c>
      <c r="HRD385" s="4">
        <v>0.024</v>
      </c>
      <c r="HRE385" s="6">
        <f>HRE380*HRD385</f>
        <v>0.528</v>
      </c>
      <c r="HRF385" s="3">
        <v>3.2</v>
      </c>
      <c r="HRG385" s="6">
        <f>HRF385*HRE385</f>
        <v>1.6896000000000002</v>
      </c>
      <c r="HRH385" s="3"/>
      <c r="HRI385" s="6"/>
      <c r="HRJ385" s="3"/>
      <c r="HRK385" s="6"/>
      <c r="HRL385" s="31">
        <f>HRG385+HRI385+HRK385</f>
        <v>1.6896000000000002</v>
      </c>
      <c r="IAV385" s="30"/>
      <c r="IAW385" s="3"/>
      <c r="IAX385" s="78" t="s">
        <v>25</v>
      </c>
      <c r="IAY385" s="3" t="s">
        <v>17</v>
      </c>
      <c r="IAZ385" s="4">
        <v>0.024</v>
      </c>
      <c r="IBA385" s="6">
        <f>IBA380*IAZ385</f>
        <v>0.528</v>
      </c>
      <c r="IBB385" s="3">
        <v>3.2</v>
      </c>
      <c r="IBC385" s="6">
        <f>IBB385*IBA385</f>
        <v>1.6896000000000002</v>
      </c>
      <c r="IBD385" s="3"/>
      <c r="IBE385" s="6"/>
      <c r="IBF385" s="3"/>
      <c r="IBG385" s="6"/>
      <c r="IBH385" s="31">
        <f>IBC385+IBE385+IBG385</f>
        <v>1.6896000000000002</v>
      </c>
      <c r="IKR385" s="30"/>
      <c r="IKS385" s="3"/>
      <c r="IKT385" s="78" t="s">
        <v>25</v>
      </c>
      <c r="IKU385" s="3" t="s">
        <v>17</v>
      </c>
      <c r="IKV385" s="4">
        <v>0.024</v>
      </c>
      <c r="IKW385" s="6">
        <f>IKW380*IKV385</f>
        <v>0.528</v>
      </c>
      <c r="IKX385" s="3">
        <v>3.2</v>
      </c>
      <c r="IKY385" s="6">
        <f>IKX385*IKW385</f>
        <v>1.6896000000000002</v>
      </c>
      <c r="IKZ385" s="3"/>
      <c r="ILA385" s="6"/>
      <c r="ILB385" s="3"/>
      <c r="ILC385" s="6"/>
      <c r="ILD385" s="31">
        <f>IKY385+ILA385+ILC385</f>
        <v>1.6896000000000002</v>
      </c>
      <c r="IUN385" s="30"/>
      <c r="IUO385" s="3"/>
      <c r="IUP385" s="78" t="s">
        <v>25</v>
      </c>
      <c r="IUQ385" s="3" t="s">
        <v>17</v>
      </c>
      <c r="IUR385" s="4">
        <v>0.024</v>
      </c>
      <c r="IUS385" s="6">
        <f>IUS380*IUR385</f>
        <v>0.528</v>
      </c>
      <c r="IUT385" s="3">
        <v>3.2</v>
      </c>
      <c r="IUU385" s="6">
        <f>IUT385*IUS385</f>
        <v>1.6896000000000002</v>
      </c>
      <c r="IUV385" s="3"/>
      <c r="IUW385" s="6"/>
      <c r="IUX385" s="3"/>
      <c r="IUY385" s="6"/>
      <c r="IUZ385" s="31">
        <f>IUU385+IUW385+IUY385</f>
        <v>1.6896000000000002</v>
      </c>
      <c r="JEJ385" s="30"/>
      <c r="JEK385" s="3"/>
      <c r="JEL385" s="78" t="s">
        <v>25</v>
      </c>
      <c r="JEM385" s="3" t="s">
        <v>17</v>
      </c>
      <c r="JEN385" s="4">
        <v>0.024</v>
      </c>
      <c r="JEO385" s="6">
        <f>JEO380*JEN385</f>
        <v>0.528</v>
      </c>
      <c r="JEP385" s="3">
        <v>3.2</v>
      </c>
      <c r="JEQ385" s="6">
        <f>JEP385*JEO385</f>
        <v>1.6896000000000002</v>
      </c>
      <c r="JER385" s="3"/>
      <c r="JES385" s="6"/>
      <c r="JET385" s="3"/>
      <c r="JEU385" s="6"/>
      <c r="JEV385" s="31">
        <f>JEQ385+JES385+JEU385</f>
        <v>1.6896000000000002</v>
      </c>
      <c r="JOF385" s="30"/>
      <c r="JOG385" s="3"/>
      <c r="JOH385" s="78" t="s">
        <v>25</v>
      </c>
      <c r="JOI385" s="3" t="s">
        <v>17</v>
      </c>
      <c r="JOJ385" s="4">
        <v>0.024</v>
      </c>
      <c r="JOK385" s="6">
        <f>JOK380*JOJ385</f>
        <v>0.528</v>
      </c>
      <c r="JOL385" s="3">
        <v>3.2</v>
      </c>
      <c r="JOM385" s="6">
        <f>JOL385*JOK385</f>
        <v>1.6896000000000002</v>
      </c>
      <c r="JON385" s="3"/>
      <c r="JOO385" s="6"/>
      <c r="JOP385" s="3"/>
      <c r="JOQ385" s="6"/>
      <c r="JOR385" s="31">
        <f>JOM385+JOO385+JOQ385</f>
        <v>1.6896000000000002</v>
      </c>
      <c r="JYB385" s="30"/>
      <c r="JYC385" s="3"/>
      <c r="JYD385" s="78" t="s">
        <v>25</v>
      </c>
      <c r="JYE385" s="3" t="s">
        <v>17</v>
      </c>
      <c r="JYF385" s="4">
        <v>0.024</v>
      </c>
      <c r="JYG385" s="6">
        <f>JYG380*JYF385</f>
        <v>0.528</v>
      </c>
      <c r="JYH385" s="3">
        <v>3.2</v>
      </c>
      <c r="JYI385" s="6">
        <f>JYH385*JYG385</f>
        <v>1.6896000000000002</v>
      </c>
      <c r="JYJ385" s="3"/>
      <c r="JYK385" s="6"/>
      <c r="JYL385" s="3"/>
      <c r="JYM385" s="6"/>
      <c r="JYN385" s="31">
        <f>JYI385+JYK385+JYM385</f>
        <v>1.6896000000000002</v>
      </c>
      <c r="KHX385" s="30"/>
      <c r="KHY385" s="3"/>
      <c r="KHZ385" s="78" t="s">
        <v>25</v>
      </c>
      <c r="KIA385" s="3" t="s">
        <v>17</v>
      </c>
      <c r="KIB385" s="4">
        <v>0.024</v>
      </c>
      <c r="KIC385" s="6">
        <f>KIC380*KIB385</f>
        <v>0.528</v>
      </c>
      <c r="KID385" s="3">
        <v>3.2</v>
      </c>
      <c r="KIE385" s="6">
        <f>KID385*KIC385</f>
        <v>1.6896000000000002</v>
      </c>
      <c r="KIF385" s="3"/>
      <c r="KIG385" s="6"/>
      <c r="KIH385" s="3"/>
      <c r="KII385" s="6"/>
      <c r="KIJ385" s="31">
        <f>KIE385+KIG385+KII385</f>
        <v>1.6896000000000002</v>
      </c>
      <c r="KRT385" s="30"/>
      <c r="KRU385" s="3"/>
      <c r="KRV385" s="78" t="s">
        <v>25</v>
      </c>
      <c r="KRW385" s="3" t="s">
        <v>17</v>
      </c>
      <c r="KRX385" s="4">
        <v>0.024</v>
      </c>
      <c r="KRY385" s="6">
        <f>KRY380*KRX385</f>
        <v>0.528</v>
      </c>
      <c r="KRZ385" s="3">
        <v>3.2</v>
      </c>
      <c r="KSA385" s="6">
        <f>KRZ385*KRY385</f>
        <v>1.6896000000000002</v>
      </c>
      <c r="KSB385" s="3"/>
      <c r="KSC385" s="6"/>
      <c r="KSD385" s="3"/>
      <c r="KSE385" s="6"/>
      <c r="KSF385" s="31">
        <f>KSA385+KSC385+KSE385</f>
        <v>1.6896000000000002</v>
      </c>
      <c r="LBP385" s="30"/>
      <c r="LBQ385" s="3"/>
      <c r="LBR385" s="78" t="s">
        <v>25</v>
      </c>
      <c r="LBS385" s="3" t="s">
        <v>17</v>
      </c>
      <c r="LBT385" s="4">
        <v>0.024</v>
      </c>
      <c r="LBU385" s="6">
        <f>LBU380*LBT385</f>
        <v>0.528</v>
      </c>
      <c r="LBV385" s="3">
        <v>3.2</v>
      </c>
      <c r="LBW385" s="6">
        <f>LBV385*LBU385</f>
        <v>1.6896000000000002</v>
      </c>
      <c r="LBX385" s="3"/>
      <c r="LBY385" s="6"/>
      <c r="LBZ385" s="3"/>
      <c r="LCA385" s="6"/>
      <c r="LCB385" s="31">
        <f>LBW385+LBY385+LCA385</f>
        <v>1.6896000000000002</v>
      </c>
      <c r="LLL385" s="30"/>
      <c r="LLM385" s="3"/>
      <c r="LLN385" s="78" t="s">
        <v>25</v>
      </c>
      <c r="LLO385" s="3" t="s">
        <v>17</v>
      </c>
      <c r="LLP385" s="4">
        <v>0.024</v>
      </c>
      <c r="LLQ385" s="6">
        <f>LLQ380*LLP385</f>
        <v>0.528</v>
      </c>
      <c r="LLR385" s="3">
        <v>3.2</v>
      </c>
      <c r="LLS385" s="6">
        <f>LLR385*LLQ385</f>
        <v>1.6896000000000002</v>
      </c>
      <c r="LLT385" s="3"/>
      <c r="LLU385" s="6"/>
      <c r="LLV385" s="3"/>
      <c r="LLW385" s="6"/>
      <c r="LLX385" s="31">
        <f>LLS385+LLU385+LLW385</f>
        <v>1.6896000000000002</v>
      </c>
      <c r="LVH385" s="30"/>
      <c r="LVI385" s="3"/>
      <c r="LVJ385" s="78" t="s">
        <v>25</v>
      </c>
      <c r="LVK385" s="3" t="s">
        <v>17</v>
      </c>
      <c r="LVL385" s="4">
        <v>0.024</v>
      </c>
      <c r="LVM385" s="6">
        <f>LVM380*LVL385</f>
        <v>0.528</v>
      </c>
      <c r="LVN385" s="3">
        <v>3.2</v>
      </c>
      <c r="LVO385" s="6">
        <f>LVN385*LVM385</f>
        <v>1.6896000000000002</v>
      </c>
      <c r="LVP385" s="3"/>
      <c r="LVQ385" s="6"/>
      <c r="LVR385" s="3"/>
      <c r="LVS385" s="6"/>
      <c r="LVT385" s="31">
        <f>LVO385+LVQ385+LVS385</f>
        <v>1.6896000000000002</v>
      </c>
      <c r="MFD385" s="30"/>
      <c r="MFE385" s="3"/>
      <c r="MFF385" s="78" t="s">
        <v>25</v>
      </c>
      <c r="MFG385" s="3" t="s">
        <v>17</v>
      </c>
      <c r="MFH385" s="4">
        <v>0.024</v>
      </c>
      <c r="MFI385" s="6">
        <f>MFI380*MFH385</f>
        <v>0.528</v>
      </c>
      <c r="MFJ385" s="3">
        <v>3.2</v>
      </c>
      <c r="MFK385" s="6">
        <f>MFJ385*MFI385</f>
        <v>1.6896000000000002</v>
      </c>
      <c r="MFL385" s="3"/>
      <c r="MFM385" s="6"/>
      <c r="MFN385" s="3"/>
      <c r="MFO385" s="6"/>
      <c r="MFP385" s="31">
        <f>MFK385+MFM385+MFO385</f>
        <v>1.6896000000000002</v>
      </c>
      <c r="MOZ385" s="30"/>
      <c r="MPA385" s="3"/>
      <c r="MPB385" s="78" t="s">
        <v>25</v>
      </c>
      <c r="MPC385" s="3" t="s">
        <v>17</v>
      </c>
      <c r="MPD385" s="4">
        <v>0.024</v>
      </c>
      <c r="MPE385" s="6">
        <f>MPE380*MPD385</f>
        <v>0.528</v>
      </c>
      <c r="MPF385" s="3">
        <v>3.2</v>
      </c>
      <c r="MPG385" s="6">
        <f>MPF385*MPE385</f>
        <v>1.6896000000000002</v>
      </c>
      <c r="MPH385" s="3"/>
      <c r="MPI385" s="6"/>
      <c r="MPJ385" s="3"/>
      <c r="MPK385" s="6"/>
      <c r="MPL385" s="31">
        <f>MPG385+MPI385+MPK385</f>
        <v>1.6896000000000002</v>
      </c>
      <c r="MYV385" s="30"/>
      <c r="MYW385" s="3"/>
      <c r="MYX385" s="78" t="s">
        <v>25</v>
      </c>
      <c r="MYY385" s="3" t="s">
        <v>17</v>
      </c>
      <c r="MYZ385" s="4">
        <v>0.024</v>
      </c>
      <c r="MZA385" s="6">
        <f>MZA380*MYZ385</f>
        <v>0.528</v>
      </c>
      <c r="MZB385" s="3">
        <v>3.2</v>
      </c>
      <c r="MZC385" s="6">
        <f>MZB385*MZA385</f>
        <v>1.6896000000000002</v>
      </c>
      <c r="MZD385" s="3"/>
      <c r="MZE385" s="6"/>
      <c r="MZF385" s="3"/>
      <c r="MZG385" s="6"/>
      <c r="MZH385" s="31">
        <f>MZC385+MZE385+MZG385</f>
        <v>1.6896000000000002</v>
      </c>
      <c r="NIR385" s="30"/>
      <c r="NIS385" s="3"/>
      <c r="NIT385" s="78" t="s">
        <v>25</v>
      </c>
      <c r="NIU385" s="3" t="s">
        <v>17</v>
      </c>
      <c r="NIV385" s="4">
        <v>0.024</v>
      </c>
      <c r="NIW385" s="6">
        <f>NIW380*NIV385</f>
        <v>0.528</v>
      </c>
      <c r="NIX385" s="3">
        <v>3.2</v>
      </c>
      <c r="NIY385" s="6">
        <f>NIX385*NIW385</f>
        <v>1.6896000000000002</v>
      </c>
      <c r="NIZ385" s="3"/>
      <c r="NJA385" s="6"/>
      <c r="NJB385" s="3"/>
      <c r="NJC385" s="6"/>
      <c r="NJD385" s="31">
        <f>NIY385+NJA385+NJC385</f>
        <v>1.6896000000000002</v>
      </c>
      <c r="NSN385" s="30"/>
      <c r="NSO385" s="3"/>
      <c r="NSP385" s="78" t="s">
        <v>25</v>
      </c>
      <c r="NSQ385" s="3" t="s">
        <v>17</v>
      </c>
      <c r="NSR385" s="4">
        <v>0.024</v>
      </c>
      <c r="NSS385" s="6">
        <f>NSS380*NSR385</f>
        <v>0.528</v>
      </c>
      <c r="NST385" s="3">
        <v>3.2</v>
      </c>
      <c r="NSU385" s="6">
        <f>NST385*NSS385</f>
        <v>1.6896000000000002</v>
      </c>
      <c r="NSV385" s="3"/>
      <c r="NSW385" s="6"/>
      <c r="NSX385" s="3"/>
      <c r="NSY385" s="6"/>
      <c r="NSZ385" s="31">
        <f>NSU385+NSW385+NSY385</f>
        <v>1.6896000000000002</v>
      </c>
      <c r="OCJ385" s="30"/>
      <c r="OCK385" s="3"/>
      <c r="OCL385" s="78" t="s">
        <v>25</v>
      </c>
      <c r="OCM385" s="3" t="s">
        <v>17</v>
      </c>
      <c r="OCN385" s="4">
        <v>0.024</v>
      </c>
      <c r="OCO385" s="6">
        <f>OCO380*OCN385</f>
        <v>0.528</v>
      </c>
      <c r="OCP385" s="3">
        <v>3.2</v>
      </c>
      <c r="OCQ385" s="6">
        <f>OCP385*OCO385</f>
        <v>1.6896000000000002</v>
      </c>
      <c r="OCR385" s="3"/>
      <c r="OCS385" s="6"/>
      <c r="OCT385" s="3"/>
      <c r="OCU385" s="6"/>
      <c r="OCV385" s="31">
        <f>OCQ385+OCS385+OCU385</f>
        <v>1.6896000000000002</v>
      </c>
      <c r="OMF385" s="30"/>
      <c r="OMG385" s="3"/>
      <c r="OMH385" s="78" t="s">
        <v>25</v>
      </c>
      <c r="OMI385" s="3" t="s">
        <v>17</v>
      </c>
      <c r="OMJ385" s="4">
        <v>0.024</v>
      </c>
      <c r="OMK385" s="6">
        <f>OMK380*OMJ385</f>
        <v>0.528</v>
      </c>
      <c r="OML385" s="3">
        <v>3.2</v>
      </c>
      <c r="OMM385" s="6">
        <f>OML385*OMK385</f>
        <v>1.6896000000000002</v>
      </c>
      <c r="OMN385" s="3"/>
      <c r="OMO385" s="6"/>
      <c r="OMP385" s="3"/>
      <c r="OMQ385" s="6"/>
      <c r="OMR385" s="31">
        <f>OMM385+OMO385+OMQ385</f>
        <v>1.6896000000000002</v>
      </c>
      <c r="OWB385" s="30"/>
      <c r="OWC385" s="3"/>
      <c r="OWD385" s="78" t="s">
        <v>25</v>
      </c>
      <c r="OWE385" s="3" t="s">
        <v>17</v>
      </c>
      <c r="OWF385" s="4">
        <v>0.024</v>
      </c>
      <c r="OWG385" s="6">
        <f>OWG380*OWF385</f>
        <v>0.528</v>
      </c>
      <c r="OWH385" s="3">
        <v>3.2</v>
      </c>
      <c r="OWI385" s="6">
        <f>OWH385*OWG385</f>
        <v>1.6896000000000002</v>
      </c>
      <c r="OWJ385" s="3"/>
      <c r="OWK385" s="6"/>
      <c r="OWL385" s="3"/>
      <c r="OWM385" s="6"/>
      <c r="OWN385" s="31">
        <f>OWI385+OWK385+OWM385</f>
        <v>1.6896000000000002</v>
      </c>
      <c r="PFX385" s="30"/>
      <c r="PFY385" s="3"/>
      <c r="PFZ385" s="78" t="s">
        <v>25</v>
      </c>
      <c r="PGA385" s="3" t="s">
        <v>17</v>
      </c>
      <c r="PGB385" s="4">
        <v>0.024</v>
      </c>
      <c r="PGC385" s="6">
        <f>PGC380*PGB385</f>
        <v>0.528</v>
      </c>
      <c r="PGD385" s="3">
        <v>3.2</v>
      </c>
      <c r="PGE385" s="6">
        <f>PGD385*PGC385</f>
        <v>1.6896000000000002</v>
      </c>
      <c r="PGF385" s="3"/>
      <c r="PGG385" s="6"/>
      <c r="PGH385" s="3"/>
      <c r="PGI385" s="6"/>
      <c r="PGJ385" s="31">
        <f>PGE385+PGG385+PGI385</f>
        <v>1.6896000000000002</v>
      </c>
      <c r="PPT385" s="30"/>
      <c r="PPU385" s="3"/>
      <c r="PPV385" s="78" t="s">
        <v>25</v>
      </c>
      <c r="PPW385" s="3" t="s">
        <v>17</v>
      </c>
      <c r="PPX385" s="4">
        <v>0.024</v>
      </c>
      <c r="PPY385" s="6">
        <f>PPY380*PPX385</f>
        <v>0.528</v>
      </c>
      <c r="PPZ385" s="3">
        <v>3.2</v>
      </c>
      <c r="PQA385" s="6">
        <f>PPZ385*PPY385</f>
        <v>1.6896000000000002</v>
      </c>
      <c r="PQB385" s="3"/>
      <c r="PQC385" s="6"/>
      <c r="PQD385" s="3"/>
      <c r="PQE385" s="6"/>
      <c r="PQF385" s="31">
        <f>PQA385+PQC385+PQE385</f>
        <v>1.6896000000000002</v>
      </c>
      <c r="PZP385" s="30"/>
      <c r="PZQ385" s="3"/>
      <c r="PZR385" s="78" t="s">
        <v>25</v>
      </c>
      <c r="PZS385" s="3" t="s">
        <v>17</v>
      </c>
      <c r="PZT385" s="4">
        <v>0.024</v>
      </c>
      <c r="PZU385" s="6">
        <f>PZU380*PZT385</f>
        <v>0.528</v>
      </c>
      <c r="PZV385" s="3">
        <v>3.2</v>
      </c>
      <c r="PZW385" s="6">
        <f>PZV385*PZU385</f>
        <v>1.6896000000000002</v>
      </c>
      <c r="PZX385" s="3"/>
      <c r="PZY385" s="6"/>
      <c r="PZZ385" s="3"/>
      <c r="QAA385" s="6"/>
      <c r="QAB385" s="31">
        <f>PZW385+PZY385+QAA385</f>
        <v>1.6896000000000002</v>
      </c>
      <c r="QJL385" s="30"/>
      <c r="QJM385" s="3"/>
      <c r="QJN385" s="78" t="s">
        <v>25</v>
      </c>
      <c r="QJO385" s="3" t="s">
        <v>17</v>
      </c>
      <c r="QJP385" s="4">
        <v>0.024</v>
      </c>
      <c r="QJQ385" s="6">
        <f>QJQ380*QJP385</f>
        <v>0.528</v>
      </c>
      <c r="QJR385" s="3">
        <v>3.2</v>
      </c>
      <c r="QJS385" s="6">
        <f>QJR385*QJQ385</f>
        <v>1.6896000000000002</v>
      </c>
      <c r="QJT385" s="3"/>
      <c r="QJU385" s="6"/>
      <c r="QJV385" s="3"/>
      <c r="QJW385" s="6"/>
      <c r="QJX385" s="31">
        <f>QJS385+QJU385+QJW385</f>
        <v>1.6896000000000002</v>
      </c>
      <c r="QTH385" s="30"/>
      <c r="QTI385" s="3"/>
      <c r="QTJ385" s="78" t="s">
        <v>25</v>
      </c>
      <c r="QTK385" s="3" t="s">
        <v>17</v>
      </c>
      <c r="QTL385" s="4">
        <v>0.024</v>
      </c>
      <c r="QTM385" s="6">
        <f>QTM380*QTL385</f>
        <v>0.528</v>
      </c>
      <c r="QTN385" s="3">
        <v>3.2</v>
      </c>
      <c r="QTO385" s="6">
        <f>QTN385*QTM385</f>
        <v>1.6896000000000002</v>
      </c>
      <c r="QTP385" s="3"/>
      <c r="QTQ385" s="6"/>
      <c r="QTR385" s="3"/>
      <c r="QTS385" s="6"/>
      <c r="QTT385" s="31">
        <f>QTO385+QTQ385+QTS385</f>
        <v>1.6896000000000002</v>
      </c>
      <c r="RDD385" s="30"/>
      <c r="RDE385" s="3"/>
      <c r="RDF385" s="78" t="s">
        <v>25</v>
      </c>
      <c r="RDG385" s="3" t="s">
        <v>17</v>
      </c>
      <c r="RDH385" s="4">
        <v>0.024</v>
      </c>
      <c r="RDI385" s="6">
        <f>RDI380*RDH385</f>
        <v>0.528</v>
      </c>
      <c r="RDJ385" s="3">
        <v>3.2</v>
      </c>
      <c r="RDK385" s="6">
        <f>RDJ385*RDI385</f>
        <v>1.6896000000000002</v>
      </c>
      <c r="RDL385" s="3"/>
      <c r="RDM385" s="6"/>
      <c r="RDN385" s="3"/>
      <c r="RDO385" s="6"/>
      <c r="RDP385" s="31">
        <f>RDK385+RDM385+RDO385</f>
        <v>1.6896000000000002</v>
      </c>
      <c r="RMZ385" s="30"/>
      <c r="RNA385" s="3"/>
      <c r="RNB385" s="78" t="s">
        <v>25</v>
      </c>
      <c r="RNC385" s="3" t="s">
        <v>17</v>
      </c>
      <c r="RND385" s="4">
        <v>0.024</v>
      </c>
      <c r="RNE385" s="6">
        <f>RNE380*RND385</f>
        <v>0.528</v>
      </c>
      <c r="RNF385" s="3">
        <v>3.2</v>
      </c>
      <c r="RNG385" s="6">
        <f>RNF385*RNE385</f>
        <v>1.6896000000000002</v>
      </c>
      <c r="RNH385" s="3"/>
      <c r="RNI385" s="6"/>
      <c r="RNJ385" s="3"/>
      <c r="RNK385" s="6"/>
      <c r="RNL385" s="31">
        <f>RNG385+RNI385+RNK385</f>
        <v>1.6896000000000002</v>
      </c>
      <c r="RWV385" s="30"/>
      <c r="RWW385" s="3"/>
      <c r="RWX385" s="78" t="s">
        <v>25</v>
      </c>
      <c r="RWY385" s="3" t="s">
        <v>17</v>
      </c>
      <c r="RWZ385" s="4">
        <v>0.024</v>
      </c>
      <c r="RXA385" s="6">
        <f>RXA380*RWZ385</f>
        <v>0.528</v>
      </c>
      <c r="RXB385" s="3">
        <v>3.2</v>
      </c>
      <c r="RXC385" s="6">
        <f>RXB385*RXA385</f>
        <v>1.6896000000000002</v>
      </c>
      <c r="RXD385" s="3"/>
      <c r="RXE385" s="6"/>
      <c r="RXF385" s="3"/>
      <c r="RXG385" s="6"/>
      <c r="RXH385" s="31">
        <f>RXC385+RXE385+RXG385</f>
        <v>1.6896000000000002</v>
      </c>
      <c r="SGR385" s="30"/>
      <c r="SGS385" s="3"/>
      <c r="SGT385" s="78" t="s">
        <v>25</v>
      </c>
      <c r="SGU385" s="3" t="s">
        <v>17</v>
      </c>
      <c r="SGV385" s="4">
        <v>0.024</v>
      </c>
      <c r="SGW385" s="6">
        <f>SGW380*SGV385</f>
        <v>0.528</v>
      </c>
      <c r="SGX385" s="3">
        <v>3.2</v>
      </c>
      <c r="SGY385" s="6">
        <f>SGX385*SGW385</f>
        <v>1.6896000000000002</v>
      </c>
      <c r="SGZ385" s="3"/>
      <c r="SHA385" s="6"/>
      <c r="SHB385" s="3"/>
      <c r="SHC385" s="6"/>
      <c r="SHD385" s="31">
        <f>SGY385+SHA385+SHC385</f>
        <v>1.6896000000000002</v>
      </c>
      <c r="SQN385" s="30"/>
      <c r="SQO385" s="3"/>
      <c r="SQP385" s="78" t="s">
        <v>25</v>
      </c>
      <c r="SQQ385" s="3" t="s">
        <v>17</v>
      </c>
      <c r="SQR385" s="4">
        <v>0.024</v>
      </c>
      <c r="SQS385" s="6">
        <f>SQS380*SQR385</f>
        <v>0.528</v>
      </c>
      <c r="SQT385" s="3">
        <v>3.2</v>
      </c>
      <c r="SQU385" s="6">
        <f>SQT385*SQS385</f>
        <v>1.6896000000000002</v>
      </c>
      <c r="SQV385" s="3"/>
      <c r="SQW385" s="6"/>
      <c r="SQX385" s="3"/>
      <c r="SQY385" s="6"/>
      <c r="SQZ385" s="31">
        <f>SQU385+SQW385+SQY385</f>
        <v>1.6896000000000002</v>
      </c>
      <c r="TAJ385" s="30"/>
      <c r="TAK385" s="3"/>
      <c r="TAL385" s="78" t="s">
        <v>25</v>
      </c>
      <c r="TAM385" s="3" t="s">
        <v>17</v>
      </c>
      <c r="TAN385" s="4">
        <v>0.024</v>
      </c>
      <c r="TAO385" s="6">
        <f>TAO380*TAN385</f>
        <v>0.528</v>
      </c>
      <c r="TAP385" s="3">
        <v>3.2</v>
      </c>
      <c r="TAQ385" s="6">
        <f>TAP385*TAO385</f>
        <v>1.6896000000000002</v>
      </c>
      <c r="TAR385" s="3"/>
      <c r="TAS385" s="6"/>
      <c r="TAT385" s="3"/>
      <c r="TAU385" s="6"/>
      <c r="TAV385" s="31">
        <f>TAQ385+TAS385+TAU385</f>
        <v>1.6896000000000002</v>
      </c>
      <c r="TKF385" s="30"/>
      <c r="TKG385" s="3"/>
      <c r="TKH385" s="78" t="s">
        <v>25</v>
      </c>
      <c r="TKI385" s="3" t="s">
        <v>17</v>
      </c>
      <c r="TKJ385" s="4">
        <v>0.024</v>
      </c>
      <c r="TKK385" s="6">
        <f>TKK380*TKJ385</f>
        <v>0.528</v>
      </c>
      <c r="TKL385" s="3">
        <v>3.2</v>
      </c>
      <c r="TKM385" s="6">
        <f>TKL385*TKK385</f>
        <v>1.6896000000000002</v>
      </c>
      <c r="TKN385" s="3"/>
      <c r="TKO385" s="6"/>
      <c r="TKP385" s="3"/>
      <c r="TKQ385" s="6"/>
      <c r="TKR385" s="31">
        <f>TKM385+TKO385+TKQ385</f>
        <v>1.6896000000000002</v>
      </c>
      <c r="TUB385" s="30"/>
      <c r="TUC385" s="3"/>
      <c r="TUD385" s="78" t="s">
        <v>25</v>
      </c>
      <c r="TUE385" s="3" t="s">
        <v>17</v>
      </c>
      <c r="TUF385" s="4">
        <v>0.024</v>
      </c>
      <c r="TUG385" s="6">
        <f>TUG380*TUF385</f>
        <v>0.528</v>
      </c>
      <c r="TUH385" s="3">
        <v>3.2</v>
      </c>
      <c r="TUI385" s="6">
        <f>TUH385*TUG385</f>
        <v>1.6896000000000002</v>
      </c>
      <c r="TUJ385" s="3"/>
      <c r="TUK385" s="6"/>
      <c r="TUL385" s="3"/>
      <c r="TUM385" s="6"/>
      <c r="TUN385" s="31">
        <f>TUI385+TUK385+TUM385</f>
        <v>1.6896000000000002</v>
      </c>
      <c r="UDX385" s="30"/>
      <c r="UDY385" s="3"/>
      <c r="UDZ385" s="78" t="s">
        <v>25</v>
      </c>
      <c r="UEA385" s="3" t="s">
        <v>17</v>
      </c>
      <c r="UEB385" s="4">
        <v>0.024</v>
      </c>
      <c r="UEC385" s="6">
        <f>UEC380*UEB385</f>
        <v>0.528</v>
      </c>
      <c r="UED385" s="3">
        <v>3.2</v>
      </c>
      <c r="UEE385" s="6">
        <f>UED385*UEC385</f>
        <v>1.6896000000000002</v>
      </c>
      <c r="UEF385" s="3"/>
      <c r="UEG385" s="6"/>
      <c r="UEH385" s="3"/>
      <c r="UEI385" s="6"/>
      <c r="UEJ385" s="31">
        <f>UEE385+UEG385+UEI385</f>
        <v>1.6896000000000002</v>
      </c>
      <c r="UNT385" s="30"/>
      <c r="UNU385" s="3"/>
      <c r="UNV385" s="78" t="s">
        <v>25</v>
      </c>
      <c r="UNW385" s="3" t="s">
        <v>17</v>
      </c>
      <c r="UNX385" s="4">
        <v>0.024</v>
      </c>
      <c r="UNY385" s="6">
        <f>UNY380*UNX385</f>
        <v>0.528</v>
      </c>
      <c r="UNZ385" s="3">
        <v>3.2</v>
      </c>
      <c r="UOA385" s="6">
        <f>UNZ385*UNY385</f>
        <v>1.6896000000000002</v>
      </c>
      <c r="UOB385" s="3"/>
      <c r="UOC385" s="6"/>
      <c r="UOD385" s="3"/>
      <c r="UOE385" s="6"/>
      <c r="UOF385" s="31">
        <f>UOA385+UOC385+UOE385</f>
        <v>1.6896000000000002</v>
      </c>
      <c r="UXP385" s="30"/>
      <c r="UXQ385" s="3"/>
      <c r="UXR385" s="78" t="s">
        <v>25</v>
      </c>
      <c r="UXS385" s="3" t="s">
        <v>17</v>
      </c>
      <c r="UXT385" s="4">
        <v>0.024</v>
      </c>
      <c r="UXU385" s="6">
        <f>UXU380*UXT385</f>
        <v>0.528</v>
      </c>
      <c r="UXV385" s="3">
        <v>3.2</v>
      </c>
      <c r="UXW385" s="6">
        <f>UXV385*UXU385</f>
        <v>1.6896000000000002</v>
      </c>
      <c r="UXX385" s="3"/>
      <c r="UXY385" s="6"/>
      <c r="UXZ385" s="3"/>
      <c r="UYA385" s="6"/>
      <c r="UYB385" s="31">
        <f>UXW385+UXY385+UYA385</f>
        <v>1.6896000000000002</v>
      </c>
      <c r="VHL385" s="30"/>
      <c r="VHM385" s="3"/>
      <c r="VHN385" s="78" t="s">
        <v>25</v>
      </c>
      <c r="VHO385" s="3" t="s">
        <v>17</v>
      </c>
      <c r="VHP385" s="4">
        <v>0.024</v>
      </c>
      <c r="VHQ385" s="6">
        <f>VHQ380*VHP385</f>
        <v>0.528</v>
      </c>
      <c r="VHR385" s="3">
        <v>3.2</v>
      </c>
      <c r="VHS385" s="6">
        <f>VHR385*VHQ385</f>
        <v>1.6896000000000002</v>
      </c>
      <c r="VHT385" s="3"/>
      <c r="VHU385" s="6"/>
      <c r="VHV385" s="3"/>
      <c r="VHW385" s="6"/>
      <c r="VHX385" s="31">
        <f>VHS385+VHU385+VHW385</f>
        <v>1.6896000000000002</v>
      </c>
      <c r="VRH385" s="30"/>
      <c r="VRI385" s="3"/>
      <c r="VRJ385" s="78" t="s">
        <v>25</v>
      </c>
      <c r="VRK385" s="3" t="s">
        <v>17</v>
      </c>
      <c r="VRL385" s="4">
        <v>0.024</v>
      </c>
      <c r="VRM385" s="6">
        <f>VRM380*VRL385</f>
        <v>0.528</v>
      </c>
      <c r="VRN385" s="3">
        <v>3.2</v>
      </c>
      <c r="VRO385" s="6">
        <f>VRN385*VRM385</f>
        <v>1.6896000000000002</v>
      </c>
      <c r="VRP385" s="3"/>
      <c r="VRQ385" s="6"/>
      <c r="VRR385" s="3"/>
      <c r="VRS385" s="6"/>
      <c r="VRT385" s="31">
        <f>VRO385+VRQ385+VRS385</f>
        <v>1.6896000000000002</v>
      </c>
      <c r="WBD385" s="30"/>
      <c r="WBE385" s="3"/>
      <c r="WBF385" s="78" t="s">
        <v>25</v>
      </c>
      <c r="WBG385" s="3" t="s">
        <v>17</v>
      </c>
      <c r="WBH385" s="4">
        <v>0.024</v>
      </c>
      <c r="WBI385" s="6">
        <f>WBI380*WBH385</f>
        <v>0.528</v>
      </c>
      <c r="WBJ385" s="3">
        <v>3.2</v>
      </c>
      <c r="WBK385" s="6">
        <f>WBJ385*WBI385</f>
        <v>1.6896000000000002</v>
      </c>
      <c r="WBL385" s="3"/>
      <c r="WBM385" s="6"/>
      <c r="WBN385" s="3"/>
      <c r="WBO385" s="6"/>
      <c r="WBP385" s="31">
        <f>WBK385+WBM385+WBO385</f>
        <v>1.6896000000000002</v>
      </c>
      <c r="WKZ385" s="30"/>
      <c r="WLA385" s="3"/>
      <c r="WLB385" s="78" t="s">
        <v>25</v>
      </c>
      <c r="WLC385" s="3" t="s">
        <v>17</v>
      </c>
      <c r="WLD385" s="4">
        <v>0.024</v>
      </c>
      <c r="WLE385" s="6">
        <f>WLE380*WLD385</f>
        <v>0.528</v>
      </c>
      <c r="WLF385" s="3">
        <v>3.2</v>
      </c>
      <c r="WLG385" s="6">
        <f>WLF385*WLE385</f>
        <v>1.6896000000000002</v>
      </c>
      <c r="WLH385" s="3"/>
      <c r="WLI385" s="6"/>
      <c r="WLJ385" s="3"/>
      <c r="WLK385" s="6"/>
      <c r="WLL385" s="31">
        <f>WLG385+WLI385+WLK385</f>
        <v>1.6896000000000002</v>
      </c>
      <c r="WUV385" s="30"/>
      <c r="WUW385" s="3"/>
      <c r="WUX385" s="78" t="s">
        <v>25</v>
      </c>
      <c r="WUY385" s="3" t="s">
        <v>17</v>
      </c>
      <c r="WUZ385" s="4">
        <v>0.024</v>
      </c>
      <c r="WVA385" s="6">
        <f>WVA380*WUZ385</f>
        <v>0.528</v>
      </c>
      <c r="WVB385" s="3">
        <v>3.2</v>
      </c>
      <c r="WVC385" s="6">
        <f>WVB385*WVA385</f>
        <v>1.6896000000000002</v>
      </c>
      <c r="WVD385" s="3"/>
      <c r="WVE385" s="6"/>
      <c r="WVF385" s="3"/>
      <c r="WVG385" s="6"/>
      <c r="WVH385" s="31">
        <f>WVC385+WVE385+WVG385</f>
        <v>1.6896000000000002</v>
      </c>
    </row>
    <row r="386" spans="1:12" s="37" customFormat="1" ht="15">
      <c r="A386" s="32">
        <v>72</v>
      </c>
      <c r="B386" s="91" t="s">
        <v>203</v>
      </c>
      <c r="C386" s="33" t="s">
        <v>45</v>
      </c>
      <c r="D386" s="64">
        <v>54</v>
      </c>
      <c r="E386" s="59"/>
      <c r="F386" s="59"/>
      <c r="G386" s="59"/>
      <c r="H386" s="59"/>
      <c r="I386" s="59"/>
      <c r="J386" s="59"/>
      <c r="K386" s="63"/>
      <c r="L386" s="54" t="s">
        <v>223</v>
      </c>
    </row>
    <row r="387" spans="1:12" s="37" customFormat="1" ht="15">
      <c r="A387" s="32"/>
      <c r="B387" s="81" t="s">
        <v>12</v>
      </c>
      <c r="C387" s="33" t="s">
        <v>13</v>
      </c>
      <c r="D387" s="59">
        <v>21.006</v>
      </c>
      <c r="E387" s="59"/>
      <c r="F387" s="59"/>
      <c r="G387" s="59"/>
      <c r="H387" s="59"/>
      <c r="I387" s="59"/>
      <c r="J387" s="59"/>
      <c r="K387" s="63"/>
      <c r="L387" s="54" t="s">
        <v>223</v>
      </c>
    </row>
    <row r="388" spans="1:12" s="37" customFormat="1" ht="15">
      <c r="A388" s="32"/>
      <c r="B388" s="81" t="s">
        <v>23</v>
      </c>
      <c r="C388" s="33" t="s">
        <v>17</v>
      </c>
      <c r="D388" s="59">
        <v>8.154</v>
      </c>
      <c r="E388" s="59"/>
      <c r="F388" s="59"/>
      <c r="G388" s="59"/>
      <c r="H388" s="59"/>
      <c r="I388" s="59"/>
      <c r="J388" s="59"/>
      <c r="K388" s="63"/>
      <c r="L388" s="54" t="s">
        <v>223</v>
      </c>
    </row>
    <row r="389" spans="1:12" s="37" customFormat="1" ht="15">
      <c r="A389" s="32"/>
      <c r="B389" s="33" t="s">
        <v>24</v>
      </c>
      <c r="C389" s="33"/>
      <c r="D389" s="59"/>
      <c r="E389" s="59"/>
      <c r="F389" s="59"/>
      <c r="G389" s="59"/>
      <c r="H389" s="59"/>
      <c r="I389" s="59"/>
      <c r="J389" s="59"/>
      <c r="K389" s="63"/>
      <c r="L389" s="54" t="s">
        <v>223</v>
      </c>
    </row>
    <row r="390" spans="1:12" s="37" customFormat="1" ht="15">
      <c r="A390" s="32"/>
      <c r="B390" s="82" t="s">
        <v>204</v>
      </c>
      <c r="C390" s="33" t="s">
        <v>45</v>
      </c>
      <c r="D390" s="59">
        <v>54</v>
      </c>
      <c r="E390" s="59"/>
      <c r="F390" s="59"/>
      <c r="G390" s="59"/>
      <c r="H390" s="59"/>
      <c r="I390" s="59"/>
      <c r="J390" s="59"/>
      <c r="K390" s="63"/>
      <c r="L390" s="54" t="s">
        <v>236</v>
      </c>
    </row>
    <row r="391" spans="1:12" s="37" customFormat="1" ht="15">
      <c r="A391" s="32"/>
      <c r="B391" s="81" t="s">
        <v>25</v>
      </c>
      <c r="C391" s="33" t="s">
        <v>17</v>
      </c>
      <c r="D391" s="59">
        <v>1.296</v>
      </c>
      <c r="E391" s="59"/>
      <c r="F391" s="59"/>
      <c r="G391" s="59"/>
      <c r="H391" s="59"/>
      <c r="I391" s="59"/>
      <c r="J391" s="59"/>
      <c r="K391" s="63"/>
      <c r="L391" s="54" t="s">
        <v>222</v>
      </c>
    </row>
    <row r="392" spans="1:12" s="37" customFormat="1" ht="15">
      <c r="A392" s="32">
        <v>73</v>
      </c>
      <c r="B392" s="91" t="s">
        <v>145</v>
      </c>
      <c r="C392" s="33" t="s">
        <v>45</v>
      </c>
      <c r="D392" s="64">
        <v>28</v>
      </c>
      <c r="E392" s="59"/>
      <c r="F392" s="59"/>
      <c r="G392" s="59"/>
      <c r="H392" s="59"/>
      <c r="I392" s="59"/>
      <c r="J392" s="59"/>
      <c r="K392" s="63"/>
      <c r="L392" s="54" t="s">
        <v>223</v>
      </c>
    </row>
    <row r="393" spans="1:12" s="37" customFormat="1" ht="15">
      <c r="A393" s="32"/>
      <c r="B393" s="81" t="s">
        <v>12</v>
      </c>
      <c r="C393" s="33" t="s">
        <v>13</v>
      </c>
      <c r="D393" s="59">
        <v>10.892</v>
      </c>
      <c r="E393" s="59"/>
      <c r="F393" s="59"/>
      <c r="G393" s="59"/>
      <c r="H393" s="59"/>
      <c r="I393" s="59"/>
      <c r="J393" s="59"/>
      <c r="K393" s="63"/>
      <c r="L393" s="54" t="s">
        <v>223</v>
      </c>
    </row>
    <row r="394" spans="1:12" s="37" customFormat="1" ht="15">
      <c r="A394" s="32"/>
      <c r="B394" s="92" t="s">
        <v>16</v>
      </c>
      <c r="C394" s="43" t="s">
        <v>17</v>
      </c>
      <c r="D394" s="59">
        <v>4.228</v>
      </c>
      <c r="E394" s="69"/>
      <c r="F394" s="69"/>
      <c r="G394" s="69"/>
      <c r="H394" s="69"/>
      <c r="I394" s="69"/>
      <c r="J394" s="69"/>
      <c r="K394" s="63"/>
      <c r="L394" s="54" t="s">
        <v>223</v>
      </c>
    </row>
    <row r="395" spans="1:12" s="37" customFormat="1" ht="15">
      <c r="A395" s="32"/>
      <c r="B395" s="33" t="s">
        <v>24</v>
      </c>
      <c r="C395" s="33"/>
      <c r="D395" s="59"/>
      <c r="E395" s="59"/>
      <c r="F395" s="59"/>
      <c r="G395" s="59"/>
      <c r="H395" s="59"/>
      <c r="I395" s="59"/>
      <c r="J395" s="59"/>
      <c r="K395" s="63"/>
      <c r="L395" s="54" t="s">
        <v>223</v>
      </c>
    </row>
    <row r="396" spans="1:12" s="37" customFormat="1" ht="15">
      <c r="A396" s="32"/>
      <c r="B396" s="81" t="s">
        <v>146</v>
      </c>
      <c r="C396" s="33" t="s">
        <v>45</v>
      </c>
      <c r="D396" s="59">
        <v>28</v>
      </c>
      <c r="E396" s="59"/>
      <c r="F396" s="59"/>
      <c r="G396" s="59"/>
      <c r="H396" s="59"/>
      <c r="I396" s="59"/>
      <c r="J396" s="59"/>
      <c r="K396" s="63"/>
      <c r="L396" s="54" t="s">
        <v>222</v>
      </c>
    </row>
    <row r="397" spans="1:12" s="37" customFormat="1" ht="15">
      <c r="A397" s="32"/>
      <c r="B397" s="81" t="s">
        <v>25</v>
      </c>
      <c r="C397" s="33" t="s">
        <v>17</v>
      </c>
      <c r="D397" s="59">
        <v>0.672</v>
      </c>
      <c r="E397" s="59"/>
      <c r="F397" s="59"/>
      <c r="G397" s="59"/>
      <c r="H397" s="59"/>
      <c r="I397" s="59"/>
      <c r="J397" s="59"/>
      <c r="K397" s="63"/>
      <c r="L397" s="54" t="s">
        <v>222</v>
      </c>
    </row>
    <row r="398" spans="1:12" s="37" customFormat="1" ht="15">
      <c r="A398" s="32">
        <v>74</v>
      </c>
      <c r="B398" s="91" t="s">
        <v>205</v>
      </c>
      <c r="C398" s="33" t="s">
        <v>18</v>
      </c>
      <c r="D398" s="64">
        <v>0.000972</v>
      </c>
      <c r="E398" s="59"/>
      <c r="F398" s="59"/>
      <c r="G398" s="59"/>
      <c r="H398" s="59"/>
      <c r="I398" s="59"/>
      <c r="J398" s="59"/>
      <c r="K398" s="63"/>
      <c r="L398" s="54" t="s">
        <v>223</v>
      </c>
    </row>
    <row r="399" spans="1:12" s="37" customFormat="1" ht="15">
      <c r="A399" s="32"/>
      <c r="B399" s="81" t="s">
        <v>12</v>
      </c>
      <c r="C399" s="33" t="s">
        <v>13</v>
      </c>
      <c r="D399" s="59">
        <v>0.29646</v>
      </c>
      <c r="E399" s="59"/>
      <c r="F399" s="59"/>
      <c r="G399" s="59"/>
      <c r="H399" s="59"/>
      <c r="I399" s="59"/>
      <c r="J399" s="59"/>
      <c r="K399" s="63"/>
      <c r="L399" s="54" t="s">
        <v>223</v>
      </c>
    </row>
    <row r="400" spans="1:12" s="37" customFormat="1" ht="15">
      <c r="A400" s="32"/>
      <c r="B400" s="81" t="s">
        <v>23</v>
      </c>
      <c r="C400" s="33" t="s">
        <v>17</v>
      </c>
      <c r="D400" s="59">
        <v>0.157464</v>
      </c>
      <c r="E400" s="59"/>
      <c r="F400" s="59"/>
      <c r="G400" s="59"/>
      <c r="H400" s="59"/>
      <c r="I400" s="59"/>
      <c r="J400" s="59"/>
      <c r="K400" s="63"/>
      <c r="L400" s="54" t="s">
        <v>223</v>
      </c>
    </row>
    <row r="401" spans="1:12" s="37" customFormat="1" ht="15">
      <c r="A401" s="32"/>
      <c r="B401" s="33" t="s">
        <v>24</v>
      </c>
      <c r="C401" s="33"/>
      <c r="D401" s="59"/>
      <c r="E401" s="59"/>
      <c r="F401" s="59"/>
      <c r="G401" s="59"/>
      <c r="H401" s="59"/>
      <c r="I401" s="59"/>
      <c r="J401" s="59"/>
      <c r="K401" s="63"/>
      <c r="L401" s="54" t="s">
        <v>223</v>
      </c>
    </row>
    <row r="402" spans="1:12" s="37" customFormat="1" ht="15">
      <c r="A402" s="32"/>
      <c r="B402" s="81" t="s">
        <v>206</v>
      </c>
      <c r="C402" s="33" t="s">
        <v>45</v>
      </c>
      <c r="D402" s="59">
        <v>4</v>
      </c>
      <c r="E402" s="59"/>
      <c r="F402" s="59"/>
      <c r="G402" s="59"/>
      <c r="H402" s="59"/>
      <c r="I402" s="59"/>
      <c r="J402" s="59"/>
      <c r="K402" s="63"/>
      <c r="L402" s="54" t="s">
        <v>222</v>
      </c>
    </row>
    <row r="403" spans="1:12" s="37" customFormat="1" ht="15">
      <c r="A403" s="32"/>
      <c r="B403" s="81" t="s">
        <v>25</v>
      </c>
      <c r="C403" s="33" t="s">
        <v>17</v>
      </c>
      <c r="D403" s="59">
        <v>0.0478224</v>
      </c>
      <c r="E403" s="59"/>
      <c r="F403" s="59"/>
      <c r="G403" s="59"/>
      <c r="H403" s="59"/>
      <c r="I403" s="59"/>
      <c r="J403" s="59"/>
      <c r="K403" s="63"/>
      <c r="L403" s="54" t="s">
        <v>222</v>
      </c>
    </row>
    <row r="404" spans="1:12" ht="15">
      <c r="A404" s="30">
        <v>75</v>
      </c>
      <c r="B404" s="90" t="s">
        <v>147</v>
      </c>
      <c r="C404" s="3" t="s">
        <v>102</v>
      </c>
      <c r="D404" s="64">
        <v>33</v>
      </c>
      <c r="E404" s="59"/>
      <c r="F404" s="59"/>
      <c r="G404" s="59"/>
      <c r="H404" s="59"/>
      <c r="I404" s="59"/>
      <c r="J404" s="59"/>
      <c r="K404" s="63"/>
      <c r="L404" s="54" t="s">
        <v>223</v>
      </c>
    </row>
    <row r="405" spans="1:12" ht="15">
      <c r="A405" s="30"/>
      <c r="B405" s="78" t="s">
        <v>12</v>
      </c>
      <c r="C405" s="3" t="s">
        <v>13</v>
      </c>
      <c r="D405" s="59">
        <v>33.33</v>
      </c>
      <c r="E405" s="59"/>
      <c r="F405" s="59"/>
      <c r="G405" s="59"/>
      <c r="H405" s="59"/>
      <c r="I405" s="59"/>
      <c r="J405" s="59"/>
      <c r="K405" s="63"/>
      <c r="L405" s="54" t="s">
        <v>223</v>
      </c>
    </row>
    <row r="406" spans="1:12" ht="15">
      <c r="A406" s="30"/>
      <c r="B406" s="78" t="s">
        <v>23</v>
      </c>
      <c r="C406" s="3" t="s">
        <v>17</v>
      </c>
      <c r="D406" s="59">
        <v>0.66</v>
      </c>
      <c r="E406" s="59"/>
      <c r="F406" s="59"/>
      <c r="G406" s="59"/>
      <c r="H406" s="59"/>
      <c r="I406" s="59"/>
      <c r="J406" s="59"/>
      <c r="K406" s="63"/>
      <c r="L406" s="54" t="s">
        <v>223</v>
      </c>
    </row>
    <row r="407" spans="1:12" ht="15">
      <c r="A407" s="30"/>
      <c r="B407" s="3" t="s">
        <v>24</v>
      </c>
      <c r="C407" s="3"/>
      <c r="D407" s="59"/>
      <c r="E407" s="59"/>
      <c r="F407" s="59"/>
      <c r="G407" s="59"/>
      <c r="H407" s="59"/>
      <c r="I407" s="59"/>
      <c r="J407" s="59"/>
      <c r="K407" s="63"/>
      <c r="L407" s="54" t="s">
        <v>223</v>
      </c>
    </row>
    <row r="408" spans="1:12" ht="15">
      <c r="A408" s="30"/>
      <c r="B408" s="78" t="s">
        <v>148</v>
      </c>
      <c r="C408" s="3" t="s">
        <v>102</v>
      </c>
      <c r="D408" s="59">
        <v>33</v>
      </c>
      <c r="E408" s="59"/>
      <c r="F408" s="59"/>
      <c r="G408" s="59"/>
      <c r="H408" s="59"/>
      <c r="I408" s="59"/>
      <c r="J408" s="59"/>
      <c r="K408" s="63"/>
      <c r="L408" s="54" t="s">
        <v>236</v>
      </c>
    </row>
    <row r="409" spans="1:12" ht="15">
      <c r="A409" s="30"/>
      <c r="B409" s="78" t="s">
        <v>25</v>
      </c>
      <c r="C409" s="3" t="s">
        <v>17</v>
      </c>
      <c r="D409" s="59">
        <v>16.169999999999998</v>
      </c>
      <c r="E409" s="59"/>
      <c r="F409" s="59"/>
      <c r="G409" s="59"/>
      <c r="H409" s="59"/>
      <c r="I409" s="59"/>
      <c r="J409" s="59"/>
      <c r="K409" s="63"/>
      <c r="L409" s="54" t="s">
        <v>222</v>
      </c>
    </row>
    <row r="410" spans="1:12" s="37" customFormat="1" ht="15">
      <c r="A410" s="32">
        <v>76</v>
      </c>
      <c r="B410" s="91" t="s">
        <v>149</v>
      </c>
      <c r="C410" s="33" t="s">
        <v>45</v>
      </c>
      <c r="D410" s="64">
        <v>10</v>
      </c>
      <c r="E410" s="59"/>
      <c r="F410" s="59"/>
      <c r="G410" s="59"/>
      <c r="H410" s="59"/>
      <c r="I410" s="59"/>
      <c r="J410" s="59"/>
      <c r="K410" s="63"/>
      <c r="L410" s="54" t="s">
        <v>223</v>
      </c>
    </row>
    <row r="411" spans="1:12" s="37" customFormat="1" ht="15">
      <c r="A411" s="32"/>
      <c r="B411" s="81" t="s">
        <v>12</v>
      </c>
      <c r="C411" s="33" t="s">
        <v>13</v>
      </c>
      <c r="D411" s="59">
        <v>3.89</v>
      </c>
      <c r="E411" s="59"/>
      <c r="F411" s="59"/>
      <c r="G411" s="59"/>
      <c r="H411" s="59"/>
      <c r="I411" s="59"/>
      <c r="J411" s="59"/>
      <c r="K411" s="63"/>
      <c r="L411" s="54" t="s">
        <v>223</v>
      </c>
    </row>
    <row r="412" spans="1:12" s="37" customFormat="1" ht="15">
      <c r="A412" s="32"/>
      <c r="B412" s="81" t="s">
        <v>23</v>
      </c>
      <c r="C412" s="33" t="s">
        <v>17</v>
      </c>
      <c r="D412" s="59">
        <v>1.51</v>
      </c>
      <c r="E412" s="59"/>
      <c r="F412" s="59"/>
      <c r="G412" s="59"/>
      <c r="H412" s="59"/>
      <c r="I412" s="59"/>
      <c r="J412" s="59"/>
      <c r="K412" s="63"/>
      <c r="L412" s="54" t="s">
        <v>223</v>
      </c>
    </row>
    <row r="413" spans="1:12" s="37" customFormat="1" ht="15">
      <c r="A413" s="32"/>
      <c r="B413" s="33" t="s">
        <v>24</v>
      </c>
      <c r="C413" s="33"/>
      <c r="D413" s="59"/>
      <c r="E413" s="59"/>
      <c r="F413" s="59"/>
      <c r="G413" s="59"/>
      <c r="H413" s="59"/>
      <c r="I413" s="59"/>
      <c r="J413" s="59"/>
      <c r="K413" s="63"/>
      <c r="L413" s="54" t="s">
        <v>223</v>
      </c>
    </row>
    <row r="414" spans="1:12" s="37" customFormat="1" ht="15">
      <c r="A414" s="32"/>
      <c r="B414" s="82" t="s">
        <v>107</v>
      </c>
      <c r="C414" s="33" t="s">
        <v>45</v>
      </c>
      <c r="D414" s="59">
        <v>10</v>
      </c>
      <c r="E414" s="59"/>
      <c r="F414" s="59"/>
      <c r="G414" s="59"/>
      <c r="H414" s="59"/>
      <c r="I414" s="59"/>
      <c r="J414" s="59"/>
      <c r="K414" s="63"/>
      <c r="L414" s="54" t="s">
        <v>236</v>
      </c>
    </row>
    <row r="415" spans="1:12" s="37" customFormat="1" ht="15">
      <c r="A415" s="32"/>
      <c r="B415" s="81" t="s">
        <v>25</v>
      </c>
      <c r="C415" s="33" t="s">
        <v>17</v>
      </c>
      <c r="D415" s="59">
        <v>0.24</v>
      </c>
      <c r="E415" s="59"/>
      <c r="F415" s="59"/>
      <c r="G415" s="59"/>
      <c r="H415" s="59"/>
      <c r="I415" s="59"/>
      <c r="J415" s="59"/>
      <c r="K415" s="63"/>
      <c r="L415" s="54" t="s">
        <v>222</v>
      </c>
    </row>
    <row r="416" spans="1:12" s="37" customFormat="1" ht="15">
      <c r="A416" s="32">
        <v>77</v>
      </c>
      <c r="B416" s="91" t="s">
        <v>151</v>
      </c>
      <c r="C416" s="33" t="s">
        <v>45</v>
      </c>
      <c r="D416" s="64">
        <v>8</v>
      </c>
      <c r="E416" s="59"/>
      <c r="F416" s="59"/>
      <c r="G416" s="59"/>
      <c r="H416" s="59"/>
      <c r="I416" s="59"/>
      <c r="J416" s="59"/>
      <c r="K416" s="63"/>
      <c r="L416" s="54" t="s">
        <v>223</v>
      </c>
    </row>
    <row r="417" spans="1:12" s="37" customFormat="1" ht="15">
      <c r="A417" s="32"/>
      <c r="B417" s="81" t="s">
        <v>12</v>
      </c>
      <c r="C417" s="33" t="s">
        <v>13</v>
      </c>
      <c r="D417" s="59">
        <v>3.112</v>
      </c>
      <c r="E417" s="59"/>
      <c r="F417" s="59"/>
      <c r="G417" s="59"/>
      <c r="H417" s="59"/>
      <c r="I417" s="59"/>
      <c r="J417" s="59"/>
      <c r="K417" s="63"/>
      <c r="L417" s="54" t="s">
        <v>223</v>
      </c>
    </row>
    <row r="418" spans="1:12" s="37" customFormat="1" ht="15">
      <c r="A418" s="32"/>
      <c r="B418" s="81" t="s">
        <v>23</v>
      </c>
      <c r="C418" s="33" t="s">
        <v>17</v>
      </c>
      <c r="D418" s="59">
        <v>1.208</v>
      </c>
      <c r="E418" s="59"/>
      <c r="F418" s="59"/>
      <c r="G418" s="59"/>
      <c r="H418" s="59"/>
      <c r="I418" s="59"/>
      <c r="J418" s="59"/>
      <c r="K418" s="63"/>
      <c r="L418" s="54" t="s">
        <v>223</v>
      </c>
    </row>
    <row r="419" spans="1:12" s="37" customFormat="1" ht="15">
      <c r="A419" s="32"/>
      <c r="B419" s="33" t="s">
        <v>24</v>
      </c>
      <c r="C419" s="33"/>
      <c r="D419" s="59"/>
      <c r="E419" s="59"/>
      <c r="F419" s="59"/>
      <c r="G419" s="59"/>
      <c r="H419" s="59"/>
      <c r="I419" s="59"/>
      <c r="J419" s="59"/>
      <c r="K419" s="63"/>
      <c r="L419" s="54" t="s">
        <v>223</v>
      </c>
    </row>
    <row r="420" spans="1:12" s="37" customFormat="1" ht="15">
      <c r="A420" s="32"/>
      <c r="B420" s="82" t="s">
        <v>150</v>
      </c>
      <c r="C420" s="33" t="s">
        <v>45</v>
      </c>
      <c r="D420" s="59">
        <v>8</v>
      </c>
      <c r="E420" s="59"/>
      <c r="F420" s="59"/>
      <c r="G420" s="59"/>
      <c r="H420" s="59"/>
      <c r="I420" s="59"/>
      <c r="J420" s="59"/>
      <c r="K420" s="63"/>
      <c r="L420" s="54" t="s">
        <v>236</v>
      </c>
    </row>
    <row r="421" spans="1:12" s="37" customFormat="1" ht="15">
      <c r="A421" s="32"/>
      <c r="B421" s="81" t="s">
        <v>25</v>
      </c>
      <c r="C421" s="33" t="s">
        <v>17</v>
      </c>
      <c r="D421" s="59">
        <v>0.192</v>
      </c>
      <c r="E421" s="59"/>
      <c r="F421" s="59"/>
      <c r="G421" s="59"/>
      <c r="H421" s="59"/>
      <c r="I421" s="59"/>
      <c r="J421" s="59"/>
      <c r="K421" s="63"/>
      <c r="L421" s="54" t="s">
        <v>222</v>
      </c>
    </row>
    <row r="422" spans="1:12" s="37" customFormat="1" ht="15">
      <c r="A422" s="32">
        <v>78</v>
      </c>
      <c r="B422" s="91" t="s">
        <v>152</v>
      </c>
      <c r="C422" s="33" t="s">
        <v>45</v>
      </c>
      <c r="D422" s="64">
        <v>10</v>
      </c>
      <c r="E422" s="59"/>
      <c r="F422" s="59"/>
      <c r="G422" s="59"/>
      <c r="H422" s="59"/>
      <c r="I422" s="59"/>
      <c r="J422" s="59"/>
      <c r="K422" s="63"/>
      <c r="L422" s="54" t="s">
        <v>223</v>
      </c>
    </row>
    <row r="423" spans="1:12" s="37" customFormat="1" ht="15">
      <c r="A423" s="32"/>
      <c r="B423" s="81" t="s">
        <v>12</v>
      </c>
      <c r="C423" s="33" t="s">
        <v>13</v>
      </c>
      <c r="D423" s="59">
        <v>3.89</v>
      </c>
      <c r="E423" s="59"/>
      <c r="F423" s="59"/>
      <c r="G423" s="59"/>
      <c r="H423" s="59"/>
      <c r="I423" s="59"/>
      <c r="J423" s="59"/>
      <c r="K423" s="63"/>
      <c r="L423" s="54" t="s">
        <v>223</v>
      </c>
    </row>
    <row r="424" spans="1:12" s="37" customFormat="1" ht="15">
      <c r="A424" s="32"/>
      <c r="B424" s="92" t="s">
        <v>16</v>
      </c>
      <c r="C424" s="43" t="s">
        <v>17</v>
      </c>
      <c r="D424" s="59">
        <v>1.51</v>
      </c>
      <c r="E424" s="69"/>
      <c r="F424" s="69"/>
      <c r="G424" s="69"/>
      <c r="H424" s="69"/>
      <c r="I424" s="69"/>
      <c r="J424" s="69"/>
      <c r="K424" s="63"/>
      <c r="L424" s="54" t="s">
        <v>223</v>
      </c>
    </row>
    <row r="425" spans="1:12" s="37" customFormat="1" ht="15">
      <c r="A425" s="32"/>
      <c r="B425" s="33" t="s">
        <v>24</v>
      </c>
      <c r="C425" s="33"/>
      <c r="D425" s="59"/>
      <c r="E425" s="59"/>
      <c r="F425" s="59"/>
      <c r="G425" s="59"/>
      <c r="H425" s="59"/>
      <c r="I425" s="59"/>
      <c r="J425" s="59"/>
      <c r="K425" s="63"/>
      <c r="L425" s="54" t="s">
        <v>223</v>
      </c>
    </row>
    <row r="426" spans="1:12" s="37" customFormat="1" ht="15">
      <c r="A426" s="32"/>
      <c r="B426" s="81" t="s">
        <v>153</v>
      </c>
      <c r="C426" s="33" t="s">
        <v>45</v>
      </c>
      <c r="D426" s="59">
        <v>10</v>
      </c>
      <c r="E426" s="59"/>
      <c r="F426" s="59"/>
      <c r="G426" s="59"/>
      <c r="H426" s="59"/>
      <c r="I426" s="59"/>
      <c r="J426" s="59"/>
      <c r="K426" s="63"/>
      <c r="L426" s="54" t="s">
        <v>236</v>
      </c>
    </row>
    <row r="427" spans="1:12" s="37" customFormat="1" ht="15">
      <c r="A427" s="32"/>
      <c r="B427" s="81" t="s">
        <v>25</v>
      </c>
      <c r="C427" s="33" t="s">
        <v>17</v>
      </c>
      <c r="D427" s="59">
        <v>0.24</v>
      </c>
      <c r="E427" s="59"/>
      <c r="F427" s="59"/>
      <c r="G427" s="59"/>
      <c r="H427" s="59"/>
      <c r="I427" s="59"/>
      <c r="J427" s="59"/>
      <c r="K427" s="63"/>
      <c r="L427" s="54" t="s">
        <v>222</v>
      </c>
    </row>
    <row r="428" spans="1:12" s="37" customFormat="1" ht="15">
      <c r="A428" s="32">
        <v>79</v>
      </c>
      <c r="B428" s="91" t="s">
        <v>154</v>
      </c>
      <c r="C428" s="33" t="s">
        <v>45</v>
      </c>
      <c r="D428" s="64">
        <v>8</v>
      </c>
      <c r="E428" s="59"/>
      <c r="F428" s="59"/>
      <c r="G428" s="59"/>
      <c r="H428" s="59"/>
      <c r="I428" s="59"/>
      <c r="J428" s="59"/>
      <c r="K428" s="63"/>
      <c r="L428" s="54" t="s">
        <v>223</v>
      </c>
    </row>
    <row r="429" spans="1:12" s="37" customFormat="1" ht="15">
      <c r="A429" s="32"/>
      <c r="B429" s="81" t="s">
        <v>12</v>
      </c>
      <c r="C429" s="33" t="s">
        <v>13</v>
      </c>
      <c r="D429" s="59">
        <v>3.112</v>
      </c>
      <c r="E429" s="59"/>
      <c r="F429" s="59"/>
      <c r="G429" s="59"/>
      <c r="H429" s="59"/>
      <c r="I429" s="59"/>
      <c r="J429" s="59"/>
      <c r="K429" s="63"/>
      <c r="L429" s="54" t="s">
        <v>223</v>
      </c>
    </row>
    <row r="430" spans="1:12" s="37" customFormat="1" ht="15">
      <c r="A430" s="32"/>
      <c r="B430" s="92" t="s">
        <v>16</v>
      </c>
      <c r="C430" s="43" t="s">
        <v>17</v>
      </c>
      <c r="D430" s="59">
        <v>1.208</v>
      </c>
      <c r="E430" s="69"/>
      <c r="F430" s="69"/>
      <c r="G430" s="69"/>
      <c r="H430" s="69"/>
      <c r="I430" s="69"/>
      <c r="J430" s="69"/>
      <c r="K430" s="63"/>
      <c r="L430" s="54" t="s">
        <v>223</v>
      </c>
    </row>
    <row r="431" spans="1:12" s="37" customFormat="1" ht="15">
      <c r="A431" s="32"/>
      <c r="B431" s="33" t="s">
        <v>24</v>
      </c>
      <c r="C431" s="33"/>
      <c r="D431" s="59"/>
      <c r="E431" s="59"/>
      <c r="F431" s="59"/>
      <c r="G431" s="59"/>
      <c r="H431" s="59"/>
      <c r="I431" s="59"/>
      <c r="J431" s="59"/>
      <c r="K431" s="63"/>
      <c r="L431" s="54" t="s">
        <v>223</v>
      </c>
    </row>
    <row r="432" spans="1:12" s="37" customFormat="1" ht="15">
      <c r="A432" s="32"/>
      <c r="B432" s="81" t="s">
        <v>155</v>
      </c>
      <c r="C432" s="33" t="s">
        <v>45</v>
      </c>
      <c r="D432" s="59">
        <v>8</v>
      </c>
      <c r="E432" s="59"/>
      <c r="F432" s="59"/>
      <c r="G432" s="59"/>
      <c r="H432" s="59"/>
      <c r="I432" s="59"/>
      <c r="J432" s="59"/>
      <c r="K432" s="63"/>
      <c r="L432" s="54" t="s">
        <v>236</v>
      </c>
    </row>
    <row r="433" spans="1:12" s="37" customFormat="1" ht="15">
      <c r="A433" s="32"/>
      <c r="B433" s="81" t="s">
        <v>25</v>
      </c>
      <c r="C433" s="33" t="s">
        <v>17</v>
      </c>
      <c r="D433" s="59">
        <v>0.192</v>
      </c>
      <c r="E433" s="59"/>
      <c r="F433" s="59"/>
      <c r="G433" s="59"/>
      <c r="H433" s="59"/>
      <c r="I433" s="59"/>
      <c r="J433" s="59"/>
      <c r="K433" s="63"/>
      <c r="L433" s="54" t="s">
        <v>222</v>
      </c>
    </row>
    <row r="434" spans="1:32" s="87" customFormat="1" ht="15">
      <c r="A434" s="18">
        <v>80</v>
      </c>
      <c r="B434" s="96" t="s">
        <v>217</v>
      </c>
      <c r="C434" s="19" t="s">
        <v>156</v>
      </c>
      <c r="D434" s="58">
        <v>1</v>
      </c>
      <c r="E434" s="55"/>
      <c r="F434" s="55"/>
      <c r="G434" s="55"/>
      <c r="H434" s="55"/>
      <c r="I434" s="55"/>
      <c r="J434" s="55"/>
      <c r="K434" s="57"/>
      <c r="L434" s="54" t="s">
        <v>223</v>
      </c>
      <c r="M434" s="86"/>
      <c r="N434" s="86"/>
      <c r="O434" s="86"/>
      <c r="P434" s="86"/>
      <c r="Q434" s="86"/>
      <c r="R434" s="86"/>
      <c r="S434" s="86"/>
      <c r="T434" s="86"/>
      <c r="U434" s="86"/>
      <c r="V434" s="86"/>
      <c r="W434" s="86"/>
      <c r="X434" s="86"/>
      <c r="Y434" s="86"/>
      <c r="Z434" s="86"/>
      <c r="AA434" s="86"/>
      <c r="AB434" s="86"/>
      <c r="AC434" s="86"/>
      <c r="AD434" s="86"/>
      <c r="AE434" s="86"/>
      <c r="AF434" s="86"/>
    </row>
    <row r="435" spans="1:12" s="99" customFormat="1" ht="15">
      <c r="A435" s="32"/>
      <c r="B435" s="97" t="s">
        <v>33</v>
      </c>
      <c r="C435" s="3" t="s">
        <v>207</v>
      </c>
      <c r="D435" s="98">
        <v>1.78</v>
      </c>
      <c r="E435" s="59"/>
      <c r="F435" s="59"/>
      <c r="G435" s="59"/>
      <c r="H435" s="59"/>
      <c r="I435" s="59"/>
      <c r="J435" s="59"/>
      <c r="K435" s="63"/>
      <c r="L435" s="54" t="s">
        <v>223</v>
      </c>
    </row>
    <row r="436" spans="1:32" s="87" customFormat="1" ht="15">
      <c r="A436" s="30"/>
      <c r="B436" s="97" t="s">
        <v>208</v>
      </c>
      <c r="C436" s="3" t="s">
        <v>17</v>
      </c>
      <c r="D436" s="98">
        <v>0.48</v>
      </c>
      <c r="E436" s="59"/>
      <c r="F436" s="59"/>
      <c r="G436" s="59"/>
      <c r="H436" s="59"/>
      <c r="I436" s="59"/>
      <c r="J436" s="59"/>
      <c r="K436" s="63"/>
      <c r="L436" s="54" t="s">
        <v>223</v>
      </c>
      <c r="M436" s="86"/>
      <c r="N436" s="86"/>
      <c r="O436" s="86"/>
      <c r="P436" s="86"/>
      <c r="Q436" s="86"/>
      <c r="R436" s="86"/>
      <c r="S436" s="86"/>
      <c r="T436" s="86"/>
      <c r="U436" s="86"/>
      <c r="V436" s="86"/>
      <c r="W436" s="86"/>
      <c r="X436" s="86"/>
      <c r="Y436" s="86"/>
      <c r="Z436" s="86"/>
      <c r="AA436" s="86"/>
      <c r="AB436" s="86"/>
      <c r="AC436" s="86"/>
      <c r="AD436" s="86"/>
      <c r="AE436" s="86"/>
      <c r="AF436" s="86"/>
    </row>
    <row r="437" spans="1:32" s="87" customFormat="1" ht="15">
      <c r="A437" s="30"/>
      <c r="B437" s="97" t="s">
        <v>218</v>
      </c>
      <c r="C437" s="33" t="s">
        <v>102</v>
      </c>
      <c r="D437" s="98">
        <v>1</v>
      </c>
      <c r="E437" s="59"/>
      <c r="F437" s="59"/>
      <c r="G437" s="59"/>
      <c r="H437" s="59"/>
      <c r="I437" s="59"/>
      <c r="J437" s="59"/>
      <c r="K437" s="63"/>
      <c r="L437" s="54" t="s">
        <v>236</v>
      </c>
      <c r="M437" s="86"/>
      <c r="N437" s="86"/>
      <c r="O437" s="86"/>
      <c r="P437" s="86"/>
      <c r="Q437" s="86"/>
      <c r="R437" s="86"/>
      <c r="S437" s="86"/>
      <c r="T437" s="86"/>
      <c r="U437" s="86"/>
      <c r="V437" s="86"/>
      <c r="W437" s="86"/>
      <c r="X437" s="86"/>
      <c r="Y437" s="86"/>
      <c r="Z437" s="86"/>
      <c r="AA437" s="86"/>
      <c r="AB437" s="86"/>
      <c r="AC437" s="86"/>
      <c r="AD437" s="86"/>
      <c r="AE437" s="86"/>
      <c r="AF437" s="86"/>
    </row>
    <row r="438" spans="1:32" s="87" customFormat="1" ht="15">
      <c r="A438" s="30"/>
      <c r="B438" s="97" t="s">
        <v>209</v>
      </c>
      <c r="C438" s="33" t="s">
        <v>102</v>
      </c>
      <c r="D438" s="98">
        <v>1</v>
      </c>
      <c r="E438" s="59"/>
      <c r="F438" s="59"/>
      <c r="G438" s="59"/>
      <c r="H438" s="59"/>
      <c r="I438" s="59"/>
      <c r="J438" s="59"/>
      <c r="K438" s="63"/>
      <c r="L438" s="54" t="s">
        <v>236</v>
      </c>
      <c r="M438" s="86"/>
      <c r="N438" s="86"/>
      <c r="O438" s="86"/>
      <c r="P438" s="86"/>
      <c r="Q438" s="86"/>
      <c r="R438" s="86"/>
      <c r="S438" s="86"/>
      <c r="T438" s="86"/>
      <c r="U438" s="86"/>
      <c r="V438" s="86"/>
      <c r="W438" s="86"/>
      <c r="X438" s="86"/>
      <c r="Y438" s="86"/>
      <c r="Z438" s="86"/>
      <c r="AA438" s="86"/>
      <c r="AB438" s="86"/>
      <c r="AC438" s="86"/>
      <c r="AD438" s="86"/>
      <c r="AE438" s="86"/>
      <c r="AF438" s="86"/>
    </row>
    <row r="439" spans="1:32" s="87" customFormat="1" ht="15">
      <c r="A439" s="30"/>
      <c r="B439" s="97" t="s">
        <v>210</v>
      </c>
      <c r="C439" s="33" t="s">
        <v>102</v>
      </c>
      <c r="D439" s="98">
        <v>1</v>
      </c>
      <c r="E439" s="59"/>
      <c r="F439" s="59"/>
      <c r="G439" s="59"/>
      <c r="H439" s="59"/>
      <c r="I439" s="59"/>
      <c r="J439" s="59"/>
      <c r="K439" s="63"/>
      <c r="L439" s="54" t="s">
        <v>236</v>
      </c>
      <c r="M439" s="86"/>
      <c r="N439" s="86"/>
      <c r="O439" s="86"/>
      <c r="P439" s="86"/>
      <c r="Q439" s="86"/>
      <c r="R439" s="86"/>
      <c r="S439" s="86"/>
      <c r="T439" s="86"/>
      <c r="U439" s="86"/>
      <c r="V439" s="86"/>
      <c r="W439" s="86"/>
      <c r="X439" s="86"/>
      <c r="Y439" s="86"/>
      <c r="Z439" s="86"/>
      <c r="AA439" s="86"/>
      <c r="AB439" s="86"/>
      <c r="AC439" s="86"/>
      <c r="AD439" s="86"/>
      <c r="AE439" s="86"/>
      <c r="AF439" s="86"/>
    </row>
    <row r="440" spans="1:32" s="87" customFormat="1" ht="15">
      <c r="A440" s="30"/>
      <c r="B440" s="97" t="s">
        <v>66</v>
      </c>
      <c r="C440" s="33" t="s">
        <v>17</v>
      </c>
      <c r="D440" s="98">
        <v>4.52</v>
      </c>
      <c r="E440" s="59"/>
      <c r="F440" s="59"/>
      <c r="G440" s="59"/>
      <c r="H440" s="59"/>
      <c r="I440" s="59"/>
      <c r="J440" s="59"/>
      <c r="K440" s="63"/>
      <c r="L440" s="54" t="s">
        <v>222</v>
      </c>
      <c r="M440" s="86"/>
      <c r="N440" s="86"/>
      <c r="O440" s="86"/>
      <c r="P440" s="86"/>
      <c r="Q440" s="86"/>
      <c r="R440" s="86"/>
      <c r="S440" s="86"/>
      <c r="T440" s="86"/>
      <c r="U440" s="86"/>
      <c r="V440" s="86"/>
      <c r="W440" s="86"/>
      <c r="X440" s="86"/>
      <c r="Y440" s="86"/>
      <c r="Z440" s="86"/>
      <c r="AA440" s="86"/>
      <c r="AB440" s="86"/>
      <c r="AC440" s="86"/>
      <c r="AD440" s="86"/>
      <c r="AE440" s="86"/>
      <c r="AF440" s="86"/>
    </row>
    <row r="441" spans="1:12" ht="15">
      <c r="A441" s="30">
        <v>81</v>
      </c>
      <c r="B441" s="90" t="s">
        <v>213</v>
      </c>
      <c r="C441" s="3" t="s">
        <v>45</v>
      </c>
      <c r="D441" s="64">
        <v>1</v>
      </c>
      <c r="E441" s="59"/>
      <c r="F441" s="59"/>
      <c r="G441" s="59"/>
      <c r="H441" s="59"/>
      <c r="I441" s="59"/>
      <c r="J441" s="59"/>
      <c r="K441" s="57"/>
      <c r="L441" s="54" t="s">
        <v>223</v>
      </c>
    </row>
    <row r="442" spans="1:12" ht="15">
      <c r="A442" s="30"/>
      <c r="B442" s="78" t="s">
        <v>12</v>
      </c>
      <c r="C442" s="3" t="s">
        <v>13</v>
      </c>
      <c r="D442" s="59">
        <v>2.124</v>
      </c>
      <c r="E442" s="59"/>
      <c r="F442" s="59"/>
      <c r="G442" s="59"/>
      <c r="H442" s="59"/>
      <c r="I442" s="59"/>
      <c r="J442" s="59"/>
      <c r="K442" s="57"/>
      <c r="L442" s="54" t="s">
        <v>223</v>
      </c>
    </row>
    <row r="443" spans="1:12" ht="15">
      <c r="A443" s="30"/>
      <c r="B443" s="78" t="s">
        <v>23</v>
      </c>
      <c r="C443" s="3" t="s">
        <v>17</v>
      </c>
      <c r="D443" s="59">
        <v>0.9179999999999999</v>
      </c>
      <c r="E443" s="59"/>
      <c r="F443" s="59"/>
      <c r="G443" s="59"/>
      <c r="H443" s="59"/>
      <c r="I443" s="59"/>
      <c r="J443" s="59"/>
      <c r="K443" s="57"/>
      <c r="L443" s="54" t="s">
        <v>223</v>
      </c>
    </row>
    <row r="444" spans="1:12" ht="15">
      <c r="A444" s="30">
        <v>82</v>
      </c>
      <c r="B444" s="90" t="s">
        <v>214</v>
      </c>
      <c r="C444" s="3" t="s">
        <v>45</v>
      </c>
      <c r="D444" s="64">
        <v>1</v>
      </c>
      <c r="E444" s="59"/>
      <c r="F444" s="59"/>
      <c r="G444" s="59"/>
      <c r="H444" s="59"/>
      <c r="I444" s="59"/>
      <c r="J444" s="59"/>
      <c r="K444" s="57"/>
      <c r="L444" s="54" t="s">
        <v>223</v>
      </c>
    </row>
    <row r="445" spans="1:12" ht="15">
      <c r="A445" s="30"/>
      <c r="B445" s="78" t="s">
        <v>12</v>
      </c>
      <c r="C445" s="3" t="s">
        <v>13</v>
      </c>
      <c r="D445" s="59">
        <v>3.54</v>
      </c>
      <c r="E445" s="59"/>
      <c r="F445" s="59"/>
      <c r="G445" s="59"/>
      <c r="H445" s="59"/>
      <c r="I445" s="59"/>
      <c r="J445" s="59"/>
      <c r="K445" s="57"/>
      <c r="L445" s="54" t="s">
        <v>223</v>
      </c>
    </row>
    <row r="446" spans="1:12" ht="15">
      <c r="A446" s="30"/>
      <c r="B446" s="78" t="s">
        <v>23</v>
      </c>
      <c r="C446" s="3" t="s">
        <v>17</v>
      </c>
      <c r="D446" s="59">
        <v>1.53</v>
      </c>
      <c r="E446" s="59"/>
      <c r="F446" s="59"/>
      <c r="G446" s="59"/>
      <c r="H446" s="59"/>
      <c r="I446" s="59"/>
      <c r="J446" s="59"/>
      <c r="K446" s="57"/>
      <c r="L446" s="54" t="s">
        <v>223</v>
      </c>
    </row>
    <row r="447" spans="1:12" ht="15">
      <c r="A447" s="30"/>
      <c r="B447" s="3" t="s">
        <v>24</v>
      </c>
      <c r="C447" s="3"/>
      <c r="D447" s="59"/>
      <c r="E447" s="59"/>
      <c r="F447" s="59"/>
      <c r="G447" s="59"/>
      <c r="H447" s="59"/>
      <c r="I447" s="59"/>
      <c r="J447" s="59"/>
      <c r="K447" s="57"/>
      <c r="L447" s="54" t="s">
        <v>223</v>
      </c>
    </row>
    <row r="448" spans="1:12" ht="15">
      <c r="A448" s="30"/>
      <c r="B448" s="78" t="s">
        <v>25</v>
      </c>
      <c r="C448" s="3" t="s">
        <v>17</v>
      </c>
      <c r="D448" s="59">
        <v>1.36</v>
      </c>
      <c r="E448" s="59"/>
      <c r="F448" s="59"/>
      <c r="G448" s="59"/>
      <c r="H448" s="59"/>
      <c r="I448" s="59"/>
      <c r="J448" s="59"/>
      <c r="K448" s="57"/>
      <c r="L448" s="54" t="s">
        <v>222</v>
      </c>
    </row>
    <row r="449" spans="1:12" s="37" customFormat="1" ht="15.75">
      <c r="A449" s="32">
        <v>83</v>
      </c>
      <c r="B449" s="90" t="s">
        <v>212</v>
      </c>
      <c r="C449" s="3" t="s">
        <v>232</v>
      </c>
      <c r="D449" s="64">
        <v>1.5</v>
      </c>
      <c r="E449" s="59"/>
      <c r="F449" s="59"/>
      <c r="G449" s="59"/>
      <c r="H449" s="59"/>
      <c r="I449" s="59"/>
      <c r="J449" s="59"/>
      <c r="K449" s="63"/>
      <c r="L449" s="54" t="s">
        <v>223</v>
      </c>
    </row>
    <row r="450" spans="1:12" s="37" customFormat="1" ht="15">
      <c r="A450" s="32"/>
      <c r="B450" s="81" t="s">
        <v>12</v>
      </c>
      <c r="C450" s="33" t="s">
        <v>13</v>
      </c>
      <c r="D450" s="59">
        <v>33</v>
      </c>
      <c r="E450" s="59"/>
      <c r="F450" s="59"/>
      <c r="G450" s="59"/>
      <c r="H450" s="59"/>
      <c r="I450" s="59"/>
      <c r="J450" s="59"/>
      <c r="K450" s="63"/>
      <c r="L450" s="54" t="s">
        <v>223</v>
      </c>
    </row>
    <row r="451" spans="1:12" s="37" customFormat="1" ht="15">
      <c r="A451" s="32"/>
      <c r="B451" s="81" t="s">
        <v>23</v>
      </c>
      <c r="C451" s="33" t="s">
        <v>17</v>
      </c>
      <c r="D451" s="59">
        <v>25.200000000000003</v>
      </c>
      <c r="E451" s="59"/>
      <c r="F451" s="59"/>
      <c r="G451" s="59"/>
      <c r="H451" s="59"/>
      <c r="I451" s="59"/>
      <c r="J451" s="59"/>
      <c r="K451" s="63"/>
      <c r="L451" s="54" t="s">
        <v>223</v>
      </c>
    </row>
    <row r="452" spans="1:12" s="25" customFormat="1" ht="15.75">
      <c r="A452" s="73">
        <v>84</v>
      </c>
      <c r="B452" s="74" t="s">
        <v>211</v>
      </c>
      <c r="C452" s="24" t="s">
        <v>232</v>
      </c>
      <c r="D452" s="58">
        <v>1.5</v>
      </c>
      <c r="E452" s="75"/>
      <c r="F452" s="75"/>
      <c r="G452" s="75"/>
      <c r="H452" s="75"/>
      <c r="I452" s="75"/>
      <c r="J452" s="75"/>
      <c r="K452" s="57"/>
      <c r="L452" s="54" t="s">
        <v>223</v>
      </c>
    </row>
    <row r="453" spans="1:12" s="25" customFormat="1" ht="15.75">
      <c r="A453" s="26"/>
      <c r="B453" s="76" t="s">
        <v>234</v>
      </c>
      <c r="C453" s="24" t="s">
        <v>15</v>
      </c>
      <c r="D453" s="55">
        <v>0.037500000000000006</v>
      </c>
      <c r="E453" s="55"/>
      <c r="F453" s="55"/>
      <c r="G453" s="55"/>
      <c r="H453" s="55"/>
      <c r="I453" s="55"/>
      <c r="J453" s="55"/>
      <c r="K453" s="57"/>
      <c r="L453" s="54" t="s">
        <v>223</v>
      </c>
    </row>
    <row r="454" spans="1:12" s="25" customFormat="1" ht="15">
      <c r="A454" s="73"/>
      <c r="B454" s="76" t="s">
        <v>65</v>
      </c>
      <c r="C454" s="24" t="s">
        <v>18</v>
      </c>
      <c r="D454" s="55">
        <v>3.75</v>
      </c>
      <c r="E454" s="55"/>
      <c r="F454" s="55"/>
      <c r="G454" s="55"/>
      <c r="H454" s="55"/>
      <c r="I454" s="59"/>
      <c r="J454" s="55"/>
      <c r="K454" s="57"/>
      <c r="L454" s="54" t="s">
        <v>223</v>
      </c>
    </row>
    <row r="455" spans="1:12" s="37" customFormat="1" ht="15">
      <c r="A455" s="32">
        <v>85</v>
      </c>
      <c r="B455" s="80" t="s">
        <v>215</v>
      </c>
      <c r="C455" s="33" t="s">
        <v>165</v>
      </c>
      <c r="D455" s="64">
        <v>2</v>
      </c>
      <c r="E455" s="59"/>
      <c r="F455" s="59"/>
      <c r="G455" s="59"/>
      <c r="H455" s="59"/>
      <c r="I455" s="59"/>
      <c r="J455" s="59"/>
      <c r="K455" s="63"/>
      <c r="L455" s="54" t="s">
        <v>223</v>
      </c>
    </row>
    <row r="456" spans="1:12" s="37" customFormat="1" ht="15">
      <c r="A456" s="32"/>
      <c r="B456" s="81" t="s">
        <v>12</v>
      </c>
      <c r="C456" s="33" t="s">
        <v>13</v>
      </c>
      <c r="D456" s="59">
        <v>0.32</v>
      </c>
      <c r="E456" s="59"/>
      <c r="F456" s="59"/>
      <c r="G456" s="59"/>
      <c r="H456" s="59"/>
      <c r="I456" s="59"/>
      <c r="J456" s="59"/>
      <c r="K456" s="63"/>
      <c r="L456" s="54" t="s">
        <v>223</v>
      </c>
    </row>
    <row r="457" spans="1:12" s="37" customFormat="1" ht="15">
      <c r="A457" s="32"/>
      <c r="B457" s="81" t="s">
        <v>23</v>
      </c>
      <c r="C457" s="33" t="s">
        <v>17</v>
      </c>
      <c r="D457" s="59">
        <v>0.384</v>
      </c>
      <c r="E457" s="59"/>
      <c r="F457" s="59"/>
      <c r="G457" s="59"/>
      <c r="H457" s="59"/>
      <c r="I457" s="59"/>
      <c r="J457" s="59"/>
      <c r="K457" s="63"/>
      <c r="L457" s="54" t="s">
        <v>223</v>
      </c>
    </row>
    <row r="458" spans="1:12" s="37" customFormat="1" ht="15">
      <c r="A458" s="32"/>
      <c r="B458" s="33" t="s">
        <v>24</v>
      </c>
      <c r="C458" s="33"/>
      <c r="D458" s="59"/>
      <c r="E458" s="59"/>
      <c r="F458" s="59"/>
      <c r="G458" s="59"/>
      <c r="H458" s="59"/>
      <c r="I458" s="59"/>
      <c r="J458" s="59"/>
      <c r="K458" s="63"/>
      <c r="L458" s="54" t="s">
        <v>223</v>
      </c>
    </row>
    <row r="459" spans="1:12" s="37" customFormat="1" ht="15">
      <c r="A459" s="32"/>
      <c r="B459" s="81" t="s">
        <v>162</v>
      </c>
      <c r="C459" s="33" t="s">
        <v>22</v>
      </c>
      <c r="D459" s="70">
        <v>0.3180828</v>
      </c>
      <c r="E459" s="59"/>
      <c r="F459" s="59"/>
      <c r="G459" s="59"/>
      <c r="H459" s="59"/>
      <c r="I459" s="59"/>
      <c r="J459" s="59"/>
      <c r="K459" s="63"/>
      <c r="L459" s="54" t="s">
        <v>222</v>
      </c>
    </row>
    <row r="460" spans="1:12" s="37" customFormat="1" ht="15">
      <c r="A460" s="32"/>
      <c r="B460" s="81" t="s">
        <v>163</v>
      </c>
      <c r="C460" s="33" t="s">
        <v>58</v>
      </c>
      <c r="D460" s="59">
        <v>0.15042</v>
      </c>
      <c r="E460" s="59"/>
      <c r="F460" s="59"/>
      <c r="G460" s="59"/>
      <c r="H460" s="59"/>
      <c r="I460" s="59"/>
      <c r="J460" s="59"/>
      <c r="K460" s="63"/>
      <c r="L460" s="54" t="s">
        <v>222</v>
      </c>
    </row>
    <row r="461" spans="1:12" s="37" customFormat="1" ht="15">
      <c r="A461" s="32">
        <v>86</v>
      </c>
      <c r="B461" s="91" t="s">
        <v>216</v>
      </c>
      <c r="C461" s="33" t="s">
        <v>45</v>
      </c>
      <c r="D461" s="64">
        <v>2</v>
      </c>
      <c r="E461" s="59"/>
      <c r="F461" s="59"/>
      <c r="G461" s="59"/>
      <c r="H461" s="59"/>
      <c r="I461" s="59"/>
      <c r="J461" s="59"/>
      <c r="K461" s="63"/>
      <c r="L461" s="54" t="s">
        <v>223</v>
      </c>
    </row>
    <row r="462" spans="1:12" s="37" customFormat="1" ht="15">
      <c r="A462" s="32"/>
      <c r="B462" s="81" t="s">
        <v>12</v>
      </c>
      <c r="C462" s="33" t="s">
        <v>13</v>
      </c>
      <c r="D462" s="59">
        <v>2.96</v>
      </c>
      <c r="E462" s="59"/>
      <c r="F462" s="59"/>
      <c r="G462" s="59"/>
      <c r="H462" s="59"/>
      <c r="I462" s="59"/>
      <c r="J462" s="59"/>
      <c r="K462" s="63"/>
      <c r="L462" s="54" t="s">
        <v>223</v>
      </c>
    </row>
    <row r="463" spans="1:12" s="37" customFormat="1" ht="15">
      <c r="A463" s="32"/>
      <c r="B463" s="100" t="s">
        <v>16</v>
      </c>
      <c r="C463" s="44" t="s">
        <v>17</v>
      </c>
      <c r="D463" s="59">
        <v>2</v>
      </c>
      <c r="E463" s="59"/>
      <c r="F463" s="59"/>
      <c r="G463" s="59"/>
      <c r="H463" s="59"/>
      <c r="I463" s="59"/>
      <c r="J463" s="59"/>
      <c r="K463" s="63"/>
      <c r="L463" s="54" t="s">
        <v>223</v>
      </c>
    </row>
    <row r="464" spans="1:12" s="37" customFormat="1" ht="15">
      <c r="A464" s="32"/>
      <c r="B464" s="33" t="s">
        <v>24</v>
      </c>
      <c r="C464" s="33"/>
      <c r="D464" s="59"/>
      <c r="E464" s="59"/>
      <c r="F464" s="59"/>
      <c r="G464" s="59"/>
      <c r="H464" s="59"/>
      <c r="I464" s="59"/>
      <c r="J464" s="59"/>
      <c r="K464" s="63"/>
      <c r="L464" s="54" t="s">
        <v>223</v>
      </c>
    </row>
    <row r="465" spans="1:12" s="37" customFormat="1" ht="15">
      <c r="A465" s="32"/>
      <c r="B465" s="81" t="s">
        <v>164</v>
      </c>
      <c r="C465" s="33" t="s">
        <v>45</v>
      </c>
      <c r="D465" s="59">
        <v>2</v>
      </c>
      <c r="E465" s="59"/>
      <c r="F465" s="59"/>
      <c r="G465" s="59"/>
      <c r="H465" s="59"/>
      <c r="I465" s="59"/>
      <c r="J465" s="59"/>
      <c r="K465" s="63"/>
      <c r="L465" s="54" t="s">
        <v>222</v>
      </c>
    </row>
    <row r="466" spans="1:12" s="37" customFormat="1" ht="15">
      <c r="A466" s="32"/>
      <c r="B466" s="81" t="s">
        <v>25</v>
      </c>
      <c r="C466" s="33" t="s">
        <v>17</v>
      </c>
      <c r="D466" s="59">
        <v>0.38</v>
      </c>
      <c r="E466" s="59"/>
      <c r="F466" s="59"/>
      <c r="G466" s="59"/>
      <c r="H466" s="59"/>
      <c r="I466" s="59"/>
      <c r="J466" s="59"/>
      <c r="K466" s="63"/>
      <c r="L466" s="54" t="s">
        <v>222</v>
      </c>
    </row>
    <row r="467" spans="1:12" s="37" customFormat="1" ht="15">
      <c r="A467" s="32">
        <v>87</v>
      </c>
      <c r="B467" s="91" t="s">
        <v>167</v>
      </c>
      <c r="C467" s="33" t="s">
        <v>39</v>
      </c>
      <c r="D467" s="64">
        <v>30</v>
      </c>
      <c r="E467" s="59"/>
      <c r="F467" s="59"/>
      <c r="G467" s="59"/>
      <c r="H467" s="59"/>
      <c r="I467" s="59"/>
      <c r="J467" s="59"/>
      <c r="K467" s="63"/>
      <c r="L467" s="54" t="s">
        <v>223</v>
      </c>
    </row>
    <row r="468" spans="1:12" s="37" customFormat="1" ht="15">
      <c r="A468" s="32"/>
      <c r="B468" s="81" t="s">
        <v>12</v>
      </c>
      <c r="C468" s="33" t="s">
        <v>13</v>
      </c>
      <c r="D468" s="59">
        <v>37.2</v>
      </c>
      <c r="E468" s="59"/>
      <c r="F468" s="59"/>
      <c r="G468" s="59"/>
      <c r="H468" s="59"/>
      <c r="I468" s="59"/>
      <c r="J468" s="59"/>
      <c r="K468" s="63"/>
      <c r="L468" s="54" t="s">
        <v>223</v>
      </c>
    </row>
    <row r="469" spans="1:12" s="37" customFormat="1" ht="15">
      <c r="A469" s="32"/>
      <c r="B469" s="81" t="s">
        <v>23</v>
      </c>
      <c r="C469" s="33" t="s">
        <v>17</v>
      </c>
      <c r="D469" s="59">
        <v>7.800000000000001</v>
      </c>
      <c r="E469" s="59"/>
      <c r="F469" s="59"/>
      <c r="G469" s="59"/>
      <c r="H469" s="59"/>
      <c r="I469" s="59"/>
      <c r="J469" s="59"/>
      <c r="K469" s="63"/>
      <c r="L469" s="54" t="s">
        <v>223</v>
      </c>
    </row>
    <row r="470" spans="1:12" s="37" customFormat="1" ht="15">
      <c r="A470" s="32"/>
      <c r="B470" s="33" t="s">
        <v>24</v>
      </c>
      <c r="C470" s="33"/>
      <c r="D470" s="59"/>
      <c r="E470" s="59"/>
      <c r="F470" s="59"/>
      <c r="G470" s="59"/>
      <c r="H470" s="59"/>
      <c r="I470" s="59"/>
      <c r="J470" s="59"/>
      <c r="K470" s="63"/>
      <c r="L470" s="54" t="s">
        <v>223</v>
      </c>
    </row>
    <row r="471" spans="1:12" s="37" customFormat="1" ht="15">
      <c r="A471" s="32"/>
      <c r="B471" s="81" t="s">
        <v>166</v>
      </c>
      <c r="C471" s="33" t="s">
        <v>26</v>
      </c>
      <c r="D471" s="59">
        <v>12</v>
      </c>
      <c r="E471" s="59"/>
      <c r="F471" s="59"/>
      <c r="G471" s="59"/>
      <c r="H471" s="59"/>
      <c r="I471" s="59"/>
      <c r="J471" s="59"/>
      <c r="K471" s="63"/>
      <c r="L471" s="54" t="s">
        <v>236</v>
      </c>
    </row>
    <row r="472" spans="1:12" s="37" customFormat="1" ht="15" thickBot="1">
      <c r="A472" s="32"/>
      <c r="B472" s="81" t="s">
        <v>25</v>
      </c>
      <c r="C472" s="33" t="s">
        <v>17</v>
      </c>
      <c r="D472" s="59">
        <v>4.2</v>
      </c>
      <c r="E472" s="59"/>
      <c r="F472" s="59"/>
      <c r="G472" s="59"/>
      <c r="H472" s="59"/>
      <c r="I472" s="59"/>
      <c r="J472" s="59"/>
      <c r="K472" s="63"/>
      <c r="L472" s="54" t="s">
        <v>222</v>
      </c>
    </row>
    <row r="473" spans="1:11" ht="15" thickBot="1">
      <c r="A473" s="101"/>
      <c r="B473" s="103" t="s">
        <v>27</v>
      </c>
      <c r="C473" s="102"/>
      <c r="D473" s="104"/>
      <c r="E473" s="104"/>
      <c r="F473" s="105">
        <f>SUM(F9:F472)</f>
        <v>0</v>
      </c>
      <c r="G473" s="104"/>
      <c r="H473" s="105">
        <f>SUM(H9:H472)</f>
        <v>0</v>
      </c>
      <c r="I473" s="104"/>
      <c r="J473" s="105">
        <f>SUM(J9:J472)</f>
        <v>0</v>
      </c>
      <c r="K473" s="106">
        <f>SUM(K9:K472)</f>
        <v>0</v>
      </c>
    </row>
    <row r="474" spans="1:11" ht="15">
      <c r="A474" s="114"/>
      <c r="B474" s="115" t="s">
        <v>28</v>
      </c>
      <c r="C474" s="116"/>
      <c r="D474" s="117"/>
      <c r="E474" s="117"/>
      <c r="F474" s="118">
        <f>F473*C474</f>
        <v>0</v>
      </c>
      <c r="G474" s="117"/>
      <c r="H474" s="117"/>
      <c r="I474" s="117"/>
      <c r="J474" s="117"/>
      <c r="K474" s="119">
        <f>F474</f>
        <v>0</v>
      </c>
    </row>
    <row r="475" spans="1:11" ht="15">
      <c r="A475" s="120"/>
      <c r="B475" s="78" t="s">
        <v>29</v>
      </c>
      <c r="C475" s="108"/>
      <c r="D475" s="109"/>
      <c r="E475" s="109"/>
      <c r="F475" s="109"/>
      <c r="G475" s="109"/>
      <c r="H475" s="59">
        <f>H473*C475</f>
        <v>0</v>
      </c>
      <c r="I475" s="59"/>
      <c r="J475" s="59">
        <f>J473*C475</f>
        <v>0</v>
      </c>
      <c r="K475" s="63">
        <f>H475+J475</f>
        <v>0</v>
      </c>
    </row>
    <row r="476" spans="1:11" ht="15">
      <c r="A476" s="120"/>
      <c r="B476" s="110" t="s">
        <v>30</v>
      </c>
      <c r="C476" s="107"/>
      <c r="D476" s="109"/>
      <c r="E476" s="109"/>
      <c r="F476" s="109"/>
      <c r="G476" s="109"/>
      <c r="H476" s="109"/>
      <c r="I476" s="109"/>
      <c r="J476" s="109"/>
      <c r="K476" s="121">
        <f>K473+K474+K475</f>
        <v>0</v>
      </c>
    </row>
    <row r="477" spans="1:11" ht="15">
      <c r="A477" s="120"/>
      <c r="B477" s="78" t="s">
        <v>31</v>
      </c>
      <c r="C477" s="108"/>
      <c r="D477" s="109"/>
      <c r="E477" s="109"/>
      <c r="F477" s="109"/>
      <c r="G477" s="109"/>
      <c r="H477" s="109"/>
      <c r="I477" s="109"/>
      <c r="J477" s="109"/>
      <c r="K477" s="63">
        <f>K476*C477</f>
        <v>0</v>
      </c>
    </row>
    <row r="478" spans="1:11" ht="15">
      <c r="A478" s="120"/>
      <c r="B478" s="110" t="s">
        <v>30</v>
      </c>
      <c r="C478" s="107"/>
      <c r="D478" s="109"/>
      <c r="E478" s="109"/>
      <c r="F478" s="109"/>
      <c r="G478" s="109"/>
      <c r="H478" s="109"/>
      <c r="I478" s="109"/>
      <c r="J478" s="109"/>
      <c r="K478" s="121">
        <f>K476+K477</f>
        <v>0</v>
      </c>
    </row>
    <row r="479" spans="1:11" ht="15">
      <c r="A479" s="120"/>
      <c r="B479" s="78" t="s">
        <v>32</v>
      </c>
      <c r="C479" s="108"/>
      <c r="D479" s="109"/>
      <c r="E479" s="109"/>
      <c r="F479" s="109"/>
      <c r="G479" s="109"/>
      <c r="H479" s="109"/>
      <c r="I479" s="109"/>
      <c r="J479" s="109"/>
      <c r="K479" s="63">
        <f>K478*C479</f>
        <v>0</v>
      </c>
    </row>
    <row r="480" spans="1:11" ht="15">
      <c r="A480" s="120"/>
      <c r="B480" s="110" t="s">
        <v>30</v>
      </c>
      <c r="C480" s="107"/>
      <c r="D480" s="109"/>
      <c r="E480" s="109"/>
      <c r="F480" s="109"/>
      <c r="G480" s="109"/>
      <c r="H480" s="109"/>
      <c r="I480" s="109"/>
      <c r="J480" s="109"/>
      <c r="K480" s="121">
        <f>K478+K479</f>
        <v>0</v>
      </c>
    </row>
    <row r="481" spans="1:11" ht="15">
      <c r="A481" s="120"/>
      <c r="B481" s="111" t="s">
        <v>219</v>
      </c>
      <c r="C481" s="108"/>
      <c r="D481" s="109"/>
      <c r="E481" s="109"/>
      <c r="F481" s="109"/>
      <c r="G481" s="109"/>
      <c r="H481" s="109"/>
      <c r="I481" s="109"/>
      <c r="J481" s="109"/>
      <c r="K481" s="63">
        <f>K480*C481</f>
        <v>0</v>
      </c>
    </row>
    <row r="482" spans="1:11" ht="15">
      <c r="A482" s="120"/>
      <c r="B482" s="112" t="s">
        <v>9</v>
      </c>
      <c r="C482" s="107"/>
      <c r="D482" s="109"/>
      <c r="E482" s="109"/>
      <c r="F482" s="109"/>
      <c r="G482" s="109"/>
      <c r="H482" s="109"/>
      <c r="I482" s="109"/>
      <c r="J482" s="109"/>
      <c r="K482" s="121">
        <f>K481+K480</f>
        <v>0</v>
      </c>
    </row>
    <row r="483" spans="1:11" ht="15">
      <c r="A483" s="120"/>
      <c r="B483" s="113" t="s">
        <v>220</v>
      </c>
      <c r="C483" s="108">
        <v>0.18</v>
      </c>
      <c r="D483" s="109"/>
      <c r="E483" s="109"/>
      <c r="F483" s="109"/>
      <c r="G483" s="109"/>
      <c r="H483" s="109"/>
      <c r="I483" s="109"/>
      <c r="J483" s="109"/>
      <c r="K483" s="63" t="e">
        <f>#REF!*C483</f>
        <v>#REF!</v>
      </c>
    </row>
    <row r="484" spans="1:11" ht="15" thickBot="1">
      <c r="A484" s="122"/>
      <c r="B484" s="123" t="s">
        <v>34</v>
      </c>
      <c r="C484" s="124"/>
      <c r="D484" s="125"/>
      <c r="E484" s="125"/>
      <c r="F484" s="125"/>
      <c r="G484" s="125"/>
      <c r="H484" s="125"/>
      <c r="I484" s="125"/>
      <c r="J484" s="125"/>
      <c r="K484" s="126" t="e">
        <f>K483+#REF!</f>
        <v>#REF!</v>
      </c>
    </row>
  </sheetData>
  <autoFilter ref="A7:L484"/>
  <mergeCells count="7">
    <mergeCell ref="E5:F5"/>
    <mergeCell ref="G5:H5"/>
    <mergeCell ref="I5:J5"/>
    <mergeCell ref="A5:A6"/>
    <mergeCell ref="B5:B6"/>
    <mergeCell ref="C5:C6"/>
    <mergeCell ref="D5:D6"/>
  </mergeCells>
  <printOptions/>
  <pageMargins left="0.2" right="0.19" top="0.17" bottom="0.21" header="0.17" footer="0.16"/>
  <pageSetup horizontalDpi="600" verticalDpi="600" orientation="landscape" paperSize="9" scale="86" r:id="rId1"/>
  <ignoredErrors>
    <ignoredError sqref="K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2019-08-02T13:30:02Z</dcterms:modified>
  <cp:category/>
  <cp:version/>
  <cp:contentType/>
  <cp:contentStatus/>
</cp:coreProperties>
</file>