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N1_სატენდერო" sheetId="10" r:id="rId1"/>
  </sheets>
  <externalReferences>
    <externalReference r:id="rId4"/>
  </externalReferences>
  <definedNames>
    <definedName name="_xlnm._FilterDatabase" localSheetId="0" hidden="1">'N1_სატენდერო'!$A$7:$L$633</definedName>
    <definedName name="_xlnm.Print_Area" localSheetId="0">'N1_სატენდერო'!$A$1:$K$631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  <definedName name="_xlnm.Print_Titles" localSheetId="0">'N1_სატენდერო'!$7:$7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<sst xmlns="http://schemas.openxmlformats.org/spreadsheetml/2006/main" count="13246" uniqueCount="289">
  <si>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</si>
  <si>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</si>
  <si>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</si>
  <si>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</si>
  <si>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</si>
  <si>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</si>
  <si>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</si>
  <si>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</si>
  <si>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</si>
  <si>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</si>
  <si>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</si>
  <si>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</si>
  <si>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</si>
  <si>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</si>
  <si>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</si>
  <si>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</si>
  <si>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</si>
  <si>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</si>
  <si>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ტ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</si>
  <si>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</si>
  <si>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</si>
  <si>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</si>
  <si>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</si>
  <si>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</si>
  <si>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</si>
  <si>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</si>
  <si>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</si>
  <si>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</si>
  <si>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</si>
  <si>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</si>
  <si>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</si>
  <si>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</si>
  <si>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</si>
  <si>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>შრომის დანახარჯი</t>
  </si>
  <si>
    <t>სულ ხარჯთაღიცხვით</t>
  </si>
  <si>
    <t>წყალი</t>
  </si>
  <si>
    <t>ბულდოზერი   50 ცხ.ძ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</si>
  <si>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</si>
  <si>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ავტოთვითმცლელზე დატვირთვით</t>
  </si>
  <si>
    <t>ადგ.</t>
  </si>
  <si>
    <t>მ2</t>
  </si>
  <si>
    <t>ბიტუმ-პოლიმერული მასტიკა</t>
  </si>
  <si>
    <t>ტნ</t>
  </si>
  <si>
    <t>რკინა–ბეტონის რგოლი დ=1000მმ / 1მ</t>
  </si>
  <si>
    <t xml:space="preserve">რ/ბ ძირის ფილა დ-1000 მმ </t>
  </si>
  <si>
    <t>ც</t>
  </si>
  <si>
    <t>ბეტონი B-25</t>
  </si>
  <si>
    <t>სხვა მასალები (გამირების ღირებულების გათვალისწინებით)</t>
  </si>
  <si>
    <t>რკინა–ბეტონის ფილა თუჯის მრგვალი ჩარჩო-ხუფით დ=1200*1200 მმ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</si>
  <si>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</si>
  <si>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</si>
  <si>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</si>
  <si>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 xml:space="preserve">დამტვრეული ასფალტის  ნატეხების დატვირთვა ავ/თვითმც. და გატანა  </t>
  </si>
  <si>
    <t>რკინა–ბეტონის რგოლი დ=1000მმ / 0.5მ</t>
  </si>
  <si>
    <t>ხრეში</t>
  </si>
  <si>
    <t>22-23-1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</si>
  <si>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</si>
  <si>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</si>
  <si>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>ლითონის ელემენტების შეღებვა ანტიკოროზიული ლაქით</t>
  </si>
  <si>
    <t>ანტიკოროზიული ლაქი</t>
  </si>
  <si>
    <t>კგ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</si>
  <si>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</si>
  <si>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თვითმავალი საგზაო სატკეპნი 5ტ გლუვი</t>
  </si>
  <si>
    <t>მანქ/სთ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</si>
  <si>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</si>
  <si>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</si>
  <si>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</si>
  <si>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ავტოთვითმცლელით გატანა 30 კმ</t>
  </si>
  <si>
    <t>შრომის დანახარჯები</t>
  </si>
  <si>
    <t>ქვაფენილის საფარი 10 %</t>
  </si>
  <si>
    <t>ქვიშა</t>
  </si>
  <si>
    <t>ცემენტის ხსნარი   მ-100</t>
  </si>
  <si>
    <t>სხვა მასალა</t>
  </si>
  <si>
    <t>ქვაფენილის საფარის აღდგენა      90 % არსებულის გამოყენებით მოწყობა მოპირკეთებით</t>
  </si>
  <si>
    <t>ქვაფენილის საფარის მოხსნა სისქით 8-10 სმ გვერდზე დალაგებით</t>
  </si>
  <si>
    <t>ექსკავატორი-კოდალა</t>
  </si>
  <si>
    <t xml:space="preserve">V კატ. გრუნტის დამუშავება კოდალით, დამუშავებული გრუნტის დატვირთვა 0.5 მ3 ჩამჩის ტევადობის ექსკავატორით ავტო/თვითმცლელზე </t>
  </si>
  <si>
    <t>ქვიშა–ხრეშოვანი ნარევი        /ფრ.10-20მმ/</t>
  </si>
  <si>
    <t>V კატ. გრუნტის  დამუშავება ხელით  პნევმო ჩაქუჩით,  ამოღებული გრუნტის ავტოთითმცლელზე დატვირთვით</t>
  </si>
  <si>
    <t>პნევმატური ჩაქუჩი</t>
  </si>
  <si>
    <t>ქვიშის(2-5 მმ) ფრაქცია უკუჩაყრა (K=0.98-1.25) დატკეპვნით, პლასტმასის მილების ქვეშ 10სმ, ზემოდან  20 სმ</t>
  </si>
  <si>
    <t>ღორღის (20-40 მმ) ფრაქცია შეძენა, მოტანა, უკუჩაყრა (K=0.98-1.25) დატკეპვნით,ასფალტის მომზადებამდე სისქით 20 სმ.</t>
  </si>
  <si>
    <t>ღორღი. ფრაქცია (20-40 მმ)</t>
  </si>
  <si>
    <t xml:space="preserve">ჭის ქვეშ ხრეშის (40-60 მმ) ფრაქცია  ბალიშის მოწყობა 10 სმ </t>
  </si>
  <si>
    <t>ხრეში ფრაქცია (40-60 მმ)</t>
  </si>
  <si>
    <t>თხრილის შევსება (8-22 მმ) ფრაქცია ქვიშა ხრეშოვანი საფარით (K=0.98-1.25) დატკეპვნით</t>
  </si>
  <si>
    <t>ქვიშა ხრეშოვანი საფარი(8-22 მმ)</t>
  </si>
  <si>
    <t>პოლიეთილენის მილი PE 100 SDR 11 PN16 დ=250 მმ</t>
  </si>
  <si>
    <t xml:space="preserve">წყალსადენის პოლიეთილენის მილის PE 100 SDR 11 PN16 დ=250 მმ, ჰიდრავლიკური გამოცდა </t>
  </si>
  <si>
    <t xml:space="preserve">წყალსადენის პოლიეთილენის მილის  PE 100 SDR 11 PN16 დ=250 მმ გარეცხვა ქლორიანი წყლით       </t>
  </si>
  <si>
    <t>მ³</t>
  </si>
  <si>
    <t>პოლიეთილენის მილი PE 100 SDR 11 PN16 დ=225 მმ</t>
  </si>
  <si>
    <t xml:space="preserve">წყალსადენის პოლიეთილენის მილის PE 100 SDR 11 PN16 დ=225 მმ, ჰიდრავლიკური გამოცდა </t>
  </si>
  <si>
    <t xml:space="preserve">წყალსადენის პოლიეთილენის მილის  PE 100 SDR 11 PN16 დ=225 მმ გარეცხვა ქლორიანი წყლით       </t>
  </si>
  <si>
    <t>პოლიეთილენის მილი დ=90 მმ 16 ატმ</t>
  </si>
  <si>
    <t xml:space="preserve">წყალსადენის პოლიეთილენის მილის PE 100 SDR 11 PN16 დ=90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</si>
  <si>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დ=90 მმ </t>
  </si>
  <si>
    <t xml:space="preserve">წყალსადენის პოლიეთილენის მილი PE100 SDR 11 PN 16 დ=63 მმ </t>
  </si>
  <si>
    <t xml:space="preserve">წყალსადენის პოლიეთილენის მილის PE 100 SDR 11 PN16 დ=63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</si>
  <si>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დ=63 მმ </t>
  </si>
  <si>
    <t>პოლიეთილენის მილი დ=50 მმ 16 ატმ</t>
  </si>
  <si>
    <t xml:space="preserve">წყალსადენის პოლიეთილენის მილის PE 100 SDR 11 PN16 დ=50 მმ ჰიდრავლიკური გამოცდა </t>
  </si>
  <si>
    <t>კომპრესორი 5 მ3/წთ</t>
  </si>
  <si>
    <t xml:space="preserve">წყალსადენის პოლიეთილენის მილის გარეცხვა ქლორიანი წყლით  PE 100 SDR 11 PN 16 დ=50 მმ </t>
  </si>
  <si>
    <t xml:space="preserve">წყალსადენის პოლიეთილენის მილი PE100 SDR 11 PN 16 დ=32 მმ </t>
  </si>
  <si>
    <t xml:space="preserve">წყალსადენის პოლიეთილენის მილის PE 100 SDR 11 PN16 დ=32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</si>
  <si>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დ=32 მმ </t>
  </si>
  <si>
    <t>წყალსადენის პოლიეთილენის მილის შეძენა, მონტაჟი-  PE 100 SDR 11 PN 16 დ=32 მმ /პირისპირა შედუღებით/</t>
  </si>
  <si>
    <t>წყალსადენის პოლიეთილენის მილის შეძენა, მონტაჟი-  PE 100 SDR 11 PN 16 დ=50 მმ /პირისპირა შედუღებით/</t>
  </si>
  <si>
    <t>წყალსადენის პოლიეთილენის მილის შეძენა, მონტაჟი-  PE 100 SDR 11 PN 16 დ=63 მმ /პირისპირა შედუღებით/</t>
  </si>
  <si>
    <t>წყალსადენის პოლიეთილენის მილის შეძენა, მონტაჟი- PE 100 SDR 11 PN 16 დ=90 მმ /პირისპირა შედუღებით/</t>
  </si>
  <si>
    <t>წყალსადენის პოლიეთილენის მილის PE 100 SDR 11 PN16       დ=225 მმ  შეძენა, მონტაჟი /პირისპირა შედუღებით/</t>
  </si>
  <si>
    <t>რ/ბ ანაკრები წრიული ჭის (3 კომპ)  შეძენა-მონტაჟი, რკბ. ძირის ფილით, რკბ რგოლებით, რკბ. გადახურვის ფილა თუჯის ხუფით D=1.0 მ H=1.2 მ გამირების მოწყობის გათვალისწინებით /დატვირთვა 25 ტ/</t>
  </si>
  <si>
    <t>კოვერის ხუფი</t>
  </si>
  <si>
    <t xml:space="preserve">სხვა მასალები </t>
  </si>
  <si>
    <t>რკინა-ბეტონის კოვერი 0.5/0.6 მ (პატარა ჭა)</t>
  </si>
  <si>
    <t>რ/ბ კოვერის (35 ცალი) შეძენა-მონტაჟი, დ=500 მმ H-600 მმ</t>
  </si>
  <si>
    <t xml:space="preserve">არმატურა   АIII </t>
  </si>
  <si>
    <t>არმატურა   АI  კლასის    8 მმ</t>
  </si>
  <si>
    <t>ყალიბის ფარი 25 მმ</t>
  </si>
  <si>
    <t>ფიცარი III ხ 25-32 მმ</t>
  </si>
  <si>
    <t>ფიცარი III ხ 40 მმ</t>
  </si>
  <si>
    <t>არმატურა   АIII  კლასი</t>
  </si>
  <si>
    <t>არმატურა   АI  კლასი</t>
  </si>
  <si>
    <t>ოთხკუთხა თუჯის ხუფის შეძენა და მონტაჟი</t>
  </si>
  <si>
    <t>ცალი</t>
  </si>
  <si>
    <t>ოთხკუთხა თუჯის ხუფი</t>
  </si>
  <si>
    <t>ცემენტის ხსნარი</t>
  </si>
  <si>
    <t>ჭების ქვეშ ბეტონის მომზადება             ბეტონი B-7.5  (1 ცალი ჭისთვის)</t>
  </si>
  <si>
    <t>ჭების ქვეშ ხრეშის ბალიშის მოწყობა (1 ცალი ჭისთვის)</t>
  </si>
  <si>
    <t>ბეტონი B-2.5</t>
  </si>
  <si>
    <t>ფოლადის მილყელის დ=200/4.5 მმ L=1.2 მ შეძენა და მოწყობა (1 ცალი)</t>
  </si>
  <si>
    <t xml:space="preserve">ფოლადის მილყელი დ=200/4.5 მმ L=1.2 მ </t>
  </si>
  <si>
    <t>ფოლადის მილყელის დ=80/4 მმ L=1.2 მ შეძენა და მოწყობა (1 ცალი)</t>
  </si>
  <si>
    <t xml:space="preserve">ფოლადის მილყელი დ=80/4 მმ L=1.2 მ </t>
  </si>
  <si>
    <t xml:space="preserve">წყალსადენის  ფოლადის  მილის შეძენა, მონტაჟი d=50/3 მმ </t>
  </si>
  <si>
    <t xml:space="preserve">ფოლადის მილი d=50/3 მმ </t>
  </si>
  <si>
    <t xml:space="preserve">წყალსადენის ფოლადის მილის დ=50/3 მმ ჰიდრავლიკური გამოცდა </t>
  </si>
  <si>
    <t xml:space="preserve">წყალსადენის  ფოლადის  მილის  ქლორიანი წყლით გარეცხვა d=50/3 მმ </t>
  </si>
  <si>
    <t>ფოლადის მილტუჩის  შეძენა და მოწყობა D=200 მმ</t>
  </si>
  <si>
    <t>ფოლადის მილტუჩი                                               D=200მმ</t>
  </si>
  <si>
    <t>ფოლადის მილტუჩის  შეძენა და მოწყობაD-80 მმ</t>
  </si>
  <si>
    <t xml:space="preserve">პოლ/ ფოლადზე გადამყვანის d=32/25 მმ შეძენა მოწყობა                                  </t>
  </si>
  <si>
    <t xml:space="preserve"> პოლ/ ფოლადზე გადამყვანი d=32/25 მმ შ/ხ</t>
  </si>
  <si>
    <t xml:space="preserve">პოლ/ ფოლადზე გადამყვანის d=250/219 მმ შეძენა მოწყობა                                  </t>
  </si>
  <si>
    <t xml:space="preserve"> პოლ/ ფოლადზე გადამყვანი d=250/219 მმ </t>
  </si>
  <si>
    <t xml:space="preserve">თუჯის  DN200 PN16 ურდულის  შეძენა და მოწყობა  </t>
  </si>
  <si>
    <t>თუჯის DN200 PN16 ურდული</t>
  </si>
  <si>
    <t xml:space="preserve">თუჯის  DN80 PN16 ურდულის  შეძენა და მოწყობა  </t>
  </si>
  <si>
    <t>თუჯის DN80  PN16 ურდული</t>
  </si>
  <si>
    <t xml:space="preserve">თუჯის  DN50 PN16 ურდულის  შეძენა და მოწყობა  </t>
  </si>
  <si>
    <t>თუჯის DN50  PN16 ურდული</t>
  </si>
  <si>
    <t>ფოლადის მილი დ=80 მმ</t>
  </si>
  <si>
    <t>ფოლადის ფურცელი, სისქით 6 მმ</t>
  </si>
  <si>
    <t>საყრდენი ფოლადის მილის დ=80 მმ მოწყობა ლითონის ფურცლით L=0.6 მ (2 ცალი)</t>
  </si>
  <si>
    <t>საყრდენი ფოლადის მილის დ=32 მმ მოწყობა ლითონის ფურცლით L=0.35 მ (4 ცალი)</t>
  </si>
  <si>
    <t>სამონტაჟო ჩასაკეთებელი                                                DN200</t>
  </si>
  <si>
    <t>სამონტაჟო ფოლადის  ჩასაკე-                                        თებელის DN200   შეძენა და მოწყობა   (1 ცალი)</t>
  </si>
  <si>
    <t>წნევის რეგულატორის დ=200 მმ PN16 მოწყობა</t>
  </si>
  <si>
    <t>წნევის რეგულატორი დ=200 მმ PN16</t>
  </si>
  <si>
    <t>ჩობალი D=329 მმ</t>
  </si>
  <si>
    <t>ჩობალის შეძენა და მოწყობა D=329 მმ (3 ცალი)</t>
  </si>
  <si>
    <t>ჩობალი D=140 მმ</t>
  </si>
  <si>
    <t>ჩობალის შეძენა და მოწყობა D=140 მმ (7 ცალი)</t>
  </si>
  <si>
    <t>ჩობალი D=80მმ</t>
  </si>
  <si>
    <t>ჩობალის შეძენა და მოწყობა D=80 მმ (70 ცალი)</t>
  </si>
  <si>
    <t>პოლიეთილენის ელ. ქუროს შეძენა, მოწყობა დ=110 მმ</t>
  </si>
  <si>
    <t>J20F-13004</t>
  </si>
  <si>
    <t>პოლიეთილენის ელექტრო ქურო დ=110 მმ SDR 11</t>
  </si>
  <si>
    <t>პოლიეთილენის ქურო უნაგირის შეძენა, მოწყობა D=250/63 მმ</t>
  </si>
  <si>
    <t>პოლიეთილენის უნაგირი D=250/63 მმ</t>
  </si>
  <si>
    <t>პოლიეთილენის ქურო უნაგირის შეძენა, მოწყობა D=250/32 მმ</t>
  </si>
  <si>
    <t>პოლიეთილენის უნაგირი D=250/32 მმ</t>
  </si>
  <si>
    <t xml:space="preserve">ადაპტორი D=225 მმ მილტუჩით შეძენა და მოწყობა </t>
  </si>
  <si>
    <t xml:space="preserve">ადაპტორი D=90 მმ  მილტუჩით შეძენა და მოწყობა </t>
  </si>
  <si>
    <t>ადაპტორი მილტუჩით D=90 მმ</t>
  </si>
  <si>
    <t xml:space="preserve">ადაპტორი D=63 მმ  მილტუჩით შეძენა და მოწყობა </t>
  </si>
  <si>
    <t>ადაპტორი მილტუჩით D=63 მმ</t>
  </si>
  <si>
    <t>პოლიეთილენის ელექტრო ქურო D=250 მმ SDR 11</t>
  </si>
  <si>
    <t>პოლიეთილენის ელექტრო ქურო D=225 მმ SDR 11</t>
  </si>
  <si>
    <t>პოლიეთილენის შემაერთებელი ელ. ქუროს შეძენა, მოწყობა D=250 მმ</t>
  </si>
  <si>
    <t>პოლიეთილენის შემაერთებელი ელ. ქუროს შეძენა, მოწყობა D=225 მმ</t>
  </si>
  <si>
    <t>პოლიეთილენის გადამყვანის შეძენა, მოწყობა დ=250X225 მმ</t>
  </si>
  <si>
    <t>პოლიეთილენის ქუროუნაგირის შეძენა, მოწყობა დ=110X25 მმ</t>
  </si>
  <si>
    <t>პოლიეთილენის გადამყვანი დ=250X225 მმ</t>
  </si>
  <si>
    <t>J20I-15025</t>
  </si>
  <si>
    <t>პოლიეთილენის ელექტრო უნაგირი დ=110/25 მმ</t>
  </si>
  <si>
    <t>პოლიეთილენის გადამყვანის შეძენა, მოწყობა დ=110X90 მმ</t>
  </si>
  <si>
    <t>პოლიეთილენის გადამყვანი დ=110X90 მმ</t>
  </si>
  <si>
    <t>პოლიეთილენის გადამყვანი დ=63X50 მმ</t>
  </si>
  <si>
    <t>პოლიეთილენის ელ. გადამყვანის შეძენა, მოწყობა დ=63X50 მმ</t>
  </si>
  <si>
    <t>პოლიეთილენის სამკაპის შეძენა მოწყობა დ=250/110 მმ</t>
  </si>
  <si>
    <t>პოლიეთილენის სამკაპი დ=250/110 მმ</t>
  </si>
  <si>
    <t>პოლიეთილენის სამკაპის შეძენა მოწყობა დ=63 მმ</t>
  </si>
  <si>
    <t>პოლიეთილენის სამკაპი დ=63 მმ</t>
  </si>
  <si>
    <t>პოლიეთილენის მუხლი             D=90 მმ 90°</t>
  </si>
  <si>
    <t>პოლიეთილენის მუხლი             D=90 მმ 45°</t>
  </si>
  <si>
    <t>პოლიეთილენის მუხლი             D=63 მმ 45°</t>
  </si>
  <si>
    <t>პოლიეთილენის მუხლი             D=63 მმ 30°</t>
  </si>
  <si>
    <t>პოლიეთილენის მუხლი             D=50 მმ 45°</t>
  </si>
  <si>
    <t>პოლიეთილენის მუხლი             D=50 მმ 30°</t>
  </si>
  <si>
    <t>პოლიეთილენის მუხლი   D=32 მმ 90°</t>
  </si>
  <si>
    <t>მოძრავი ქანჩის d=25 მმ შეძენა მოწყობა</t>
  </si>
  <si>
    <t xml:space="preserve">მოძრავი ქანჩი d=25 მმ </t>
  </si>
  <si>
    <t xml:space="preserve">სფერული ვენტილის შ/ხ შეძენა და მონტაჟი    D-25 მმ </t>
  </si>
  <si>
    <t xml:space="preserve">სფერული ვენტილი შ/ხ D-25 მმ </t>
  </si>
  <si>
    <t xml:space="preserve">პოლ/ ფოლადზე გადამყვანის d=32/25 მმ შ/ხ შეძენა მოწყობა                                  </t>
  </si>
  <si>
    <t xml:space="preserve"> პოლ/ ფოლადზე გადამყვანი d=32/20 მმ შ/ხ</t>
  </si>
  <si>
    <t xml:space="preserve">პოლ/ ფოლადზე გადამყვანის d=32/20 შ/ხ მმ შეძენა მოწყობა                                  </t>
  </si>
  <si>
    <t xml:space="preserve">პოლიეთილენის გადამყვანის d=32/25მმ  შეძენა, მოწყობა </t>
  </si>
  <si>
    <t xml:space="preserve">პოლიეთილენის გადამყვანი d=32/25 მმ </t>
  </si>
  <si>
    <t xml:space="preserve">პოლიეთილენის გადამყვანის d=32/20 მმ  შეძენა, მოწყობა </t>
  </si>
  <si>
    <t xml:space="preserve">პოლიეთილენის გადამყვანი d=32/20 მმ </t>
  </si>
  <si>
    <t>პოლიეთილენის სახშობის შეძენა, მოწყობა დ=50 მმ</t>
  </si>
  <si>
    <t>პოლიეთილენის სახშობი დ=50 მმ</t>
  </si>
  <si>
    <t>პოლიეთილენის ჭექუნა ჩამკეტის შეძენა, მოწყობა დ=50 მმ</t>
  </si>
  <si>
    <t>პოლიეთილენის ჭექუნა ჩამკეტი დ=50 მმ</t>
  </si>
  <si>
    <t>კომპ</t>
  </si>
  <si>
    <t>ფილტრის შეძენა და მოწყობა   D=200 მმ PN16</t>
  </si>
  <si>
    <t>ფილტრი D=200 მმ PN16</t>
  </si>
  <si>
    <t>ადაპტორი მილტჩით D=225 მმ</t>
  </si>
  <si>
    <t>პოლიეთილენის შემაერთებელი ელექტრო ქურო D=90 მმ SDR 11</t>
  </si>
  <si>
    <t>პოლიეთილენის შემაერთებელი ელ. ქუროს შეძენა, მოწყობა D=63 მმ</t>
  </si>
  <si>
    <t>პოლიეთილენის შემაერთებელი ელექტრო ქურო D=63 მმ SDR 11</t>
  </si>
  <si>
    <t>პოლიეთილენის შემაერთებელი ელ. ქუროს შეძენა, მოწყობა D=32 მმ</t>
  </si>
  <si>
    <t>პოლიეთილენის შემაერთებელი ელექტრო ქურო D=32 მმ SDR 11</t>
  </si>
  <si>
    <t>არსებული დ=100 მმ ჭის გარეშე ურდულის დემონტაჟი</t>
  </si>
  <si>
    <t>არსებული ოთხკუთხა ჭის დემონტაჟი</t>
  </si>
  <si>
    <t xml:space="preserve">პოლიეთილენის  მილი                                                                                       PE 100 SDR 11 PN 16 D=250 მმ </t>
  </si>
  <si>
    <t>საპროექტო პოლიეთილენის         PE 100 SDR 11 PN 16 D=250 მმ მილის გადაერთება არსებულ D=250 მმ ფოლადის მილზე</t>
  </si>
  <si>
    <t>არსებული ფოლადის მილის   D=250 მმ-იანი მილის ჩაჭრა</t>
  </si>
  <si>
    <t xml:space="preserve">ჟანგბადი </t>
  </si>
  <si>
    <t>კარბიდი</t>
  </si>
  <si>
    <t>არსებული ფოლადის დ=250 მმ მილის დახშობა ყრუ მილტუჩებით</t>
  </si>
  <si>
    <t>ფოლადის ყრუ მილტუჩი დ=250 მმ</t>
  </si>
  <si>
    <t>არსებული ფოლადის მილის        D=100 მმ-იანი მილის ჩაჭრა</t>
  </si>
  <si>
    <t>გადაჭ. რაოდ.</t>
  </si>
  <si>
    <t>არსებული დ=100 მმ მილის დახშობა ყრუ მილტუჩებით</t>
  </si>
  <si>
    <t>ფოლადის ყრუ მილტუჩი დ=100 მმ</t>
  </si>
  <si>
    <t xml:space="preserve">პოლიეთილენის  მილი                                                                                       PE 100 SDR 11 PN 16 D=32 მმ </t>
  </si>
  <si>
    <t>საპროექტო პოლიეთილენის               PE 100 SDR 11 PN 16 D=90 მმ მილის შეჭრა კორპუსის არსებულ განშტოებაზე</t>
  </si>
  <si>
    <t>საპროექტო პოლიეთილენის               PE 100 SDR 11 PN 16 D=32 მმ მილის გადაერთება არსებულ განშტოებებზე</t>
  </si>
  <si>
    <t>3</t>
  </si>
  <si>
    <t>4</t>
  </si>
  <si>
    <t>ხრეში  (40-60მმ)  ფრაქცია</t>
  </si>
  <si>
    <t>V კატ. გრუნტის  დამუშავება ხელით  პნევმო ჩაქუჩით, გვერდზე</t>
  </si>
  <si>
    <t>სამშენებლო ქვიშა  (2-5 მმ) ფრაქცია</t>
  </si>
  <si>
    <t>ჭების გარე ზედაპირის ჰიდროიზოლაცია ბიტუმის მასტიკით 2 ფენად</t>
  </si>
  <si>
    <t>ფოლადის მილი დ=32 მმ</t>
  </si>
  <si>
    <t>სახანძრო ჰიდრანტის (კომპლექტი) მიწისქვედა  შეძენა, მოწყობა                                            დ=80 მმ</t>
  </si>
  <si>
    <t>სახანძრო ჰიდრანტი მიწისქვედა</t>
  </si>
  <si>
    <t>წნევის რეგულატორის დ=200 მმ დემონტაჟი</t>
  </si>
  <si>
    <t>დემონტირებული ურდულის; რეგულატორის და თუჯის ლუქის  დატვირთვა ავტოთვითმცლელზე და გატანა საწყობში</t>
  </si>
  <si>
    <t>ჟანგბადი ბალონით 40 ლიტრი</t>
  </si>
  <si>
    <t>ფოლადის d=100/80  გადამყვანის შეძენა და მოწყობა   (1 ცალი)</t>
  </si>
  <si>
    <t>ფოლადის მილტუჩის  შეძენა და მოწყობა d=50 მმ</t>
  </si>
  <si>
    <t>ფოლადის მილტუჩი                                               d=80 მმ</t>
  </si>
  <si>
    <t>ფოლადის მილტუჩი                                               d=50 მმ</t>
  </si>
  <si>
    <t>წყალსადენის პოლიეთილენის მილის PE 100 SDR 11 PN16 d=250 მმ  შეძენა, მონტაჟი /პირისპირა შედუღებით/</t>
  </si>
  <si>
    <t xml:space="preserve">პოლიეთილენის  მილი                                                                                       PE 100 SDR 11 PN 16 d=90 მმ </t>
  </si>
  <si>
    <t>პოლიეთილენის შემაერთებელი ელ. ქუროს შეძენა, მოწყობა                                                      D=90 მმ</t>
  </si>
  <si>
    <t>ავტოთვითმცლელით გატანა 28 კმ</t>
  </si>
  <si>
    <t>გრუნტის გატანა ავტოთვითმცლელებით</t>
  </si>
  <si>
    <t xml:space="preserve">გრუნტის გატანა  ავტოთვითმცლელებით  </t>
  </si>
  <si>
    <t>ავტოთვითმცლელით გატანა  28 კმ</t>
  </si>
  <si>
    <t>წყალსადენის  ანაკრები რკ.ბეტონის ჭა                                             1000X2000X1500მ                            (1 ცალი)</t>
  </si>
  <si>
    <t xml:space="preserve">რკ/ბ. ფილისა და კედლების  მოწყობა, ბეტონის მარკა B-25, არმატურა 0.149 ტ  (1 ცალი) </t>
  </si>
  <si>
    <t>რკ/ბ. გადახურვის ფილის  მოწყობა, ბეტონის მარკა B-25, არმატურა 0.082 ტ   (1 ცალი)</t>
  </si>
  <si>
    <t xml:space="preserve">ორთაჭალუის ქუჩაზე წყალსადენის ქსელების რეაბილიტაცია                                    </t>
  </si>
  <si>
    <t xml:space="preserve">გაუთვალისწინებელი ხარჯები </t>
  </si>
  <si>
    <t xml:space="preserve">დ.ღ.გ.   </t>
  </si>
  <si>
    <t>GWP</t>
  </si>
  <si>
    <t>კონტრაქტორის მასალა</t>
  </si>
  <si>
    <t>კონტრაქტორის მომსახურება</t>
  </si>
  <si>
    <t>ფოლადის d=100/80 გადამყვანი</t>
  </si>
  <si>
    <t>პოლიეთილენის მუხლის შეძენა, მოწყობა D=90 მმ 90°</t>
  </si>
  <si>
    <t>პოლიეთილენის მუხლის შეძენა, მოწყობა D=90 მმ 45°</t>
  </si>
  <si>
    <t>პოლიეთილენის მუხლის შეძენა, მოწყობა D=63 მმ 45°</t>
  </si>
  <si>
    <t>პოლიეთილენის მუხლის შეძენა, მოწყობა D=63 მმ 30°</t>
  </si>
  <si>
    <t>პოლიეთილენის მუხლის შეძენა, მოწყობა D=50 მმ 45°</t>
  </si>
  <si>
    <t>პოლიეთილენის მუხლის შეძენა, მოწყობა D=50 მმ 30°</t>
  </si>
  <si>
    <t>პოლიეთილენის მუხლის შეძენა, მოწყობა D=32 მმ 90°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</si>
  <si>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</si>
  <si>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</si>
  <si>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</si>
  <si>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</si>
  <si>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r>
      <t>ფოლადის d=50 მმ/90</t>
    </r>
    <r>
      <rPr>
        <vertAlign val="superscript"/>
        <sz val="10"/>
        <rFont val="Segoe UI"/>
        <family val="2"/>
      </rPr>
      <t xml:space="preserve">0                                        </t>
    </r>
    <r>
      <rPr>
        <sz val="10"/>
        <rFont val="Segoe UI"/>
        <family val="2"/>
      </rPr>
      <t xml:space="preserve">მუხლის </t>
    </r>
    <r>
      <rPr>
        <vertAlign val="superscript"/>
        <sz val="10"/>
        <rFont val="Segoe UI"/>
        <family val="2"/>
      </rPr>
      <t xml:space="preserve"> </t>
    </r>
    <r>
      <rPr>
        <sz val="10"/>
        <rFont val="Segoe UI"/>
        <family val="2"/>
      </rPr>
      <t>შეძენა და მოწყობა            (1 ცალი)</t>
    </r>
  </si>
  <si>
    <r>
      <t>ფოლადის d=50 მმ/90</t>
    </r>
    <r>
      <rPr>
        <vertAlign val="superscript"/>
        <sz val="10"/>
        <rFont val="Segoe UI"/>
        <family val="2"/>
      </rPr>
      <t xml:space="preserve">0   </t>
    </r>
    <r>
      <rPr>
        <sz val="10"/>
        <rFont val="Segoe UI"/>
        <family val="2"/>
      </rPr>
      <t>მუხლი</t>
    </r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</si>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</sst>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0"/>
    <numFmt numFmtId="165" formatCode="0.0"/>
    <numFmt numFmtId="167" formatCode="0.000"/>
    <numFmt numFmtId="168" formatCode="_-* #,##0.00_р_._-;\-* #,##0.00_р_._-;_-* &quot;-&quot;??_р_._-;_-@_-"/>
    <numFmt numFmtId="171" formatCode="_(#,##0_);_(\(#,##0\);_(\ \-\ 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8" fontId="2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6">
    <xf numFmtId="0" fontId="0" fillId="0" borderId="0" xfId="0"/>
    <xf numFmtId="0" fontId="3" fillId="2" borderId="1" xfId="20" applyFont="1" applyFill="1" applyBorder="1" applyAlignment="1">
      <alignment horizontal="center" vertical="center"/>
      <protection/>
    </xf>
    <xf numFmtId="2" fontId="3" fillId="2" borderId="1" xfId="20" applyNumberFormat="1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vertical="center" wrapText="1"/>
      <protection/>
    </xf>
    <xf numFmtId="167" fontId="3" fillId="2" borderId="2" xfId="20" applyNumberFormat="1" applyFont="1" applyFill="1" applyBorder="1" applyAlignment="1">
      <alignment horizontal="center" vertical="center"/>
      <protection/>
    </xf>
    <xf numFmtId="165" fontId="3" fillId="2" borderId="2" xfId="20" applyNumberFormat="1" applyFont="1" applyFill="1" applyBorder="1" applyAlignment="1">
      <alignment horizontal="center" vertical="center"/>
      <protection/>
    </xf>
    <xf numFmtId="2" fontId="3" fillId="2" borderId="2" xfId="20" applyNumberFormat="1" applyFont="1" applyFill="1" applyBorder="1" applyAlignment="1">
      <alignment horizontal="center" vertical="center"/>
      <protection/>
    </xf>
    <xf numFmtId="0" fontId="5" fillId="2" borderId="0" xfId="20" applyFont="1" applyFill="1" applyBorder="1" applyAlignment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/>
    <xf numFmtId="0" fontId="5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20" applyFont="1" applyFill="1" applyBorder="1" applyAlignment="1">
      <alignment horizontal="center" vertical="center" wrapText="1"/>
      <protection/>
    </xf>
    <xf numFmtId="0" fontId="3" fillId="2" borderId="0" xfId="20" applyFont="1" applyFill="1" applyBorder="1" applyAlignment="1">
      <alignment vertical="center"/>
      <protection/>
    </xf>
    <xf numFmtId="0" fontId="3" fillId="2" borderId="0" xfId="20" applyFont="1" applyFill="1" applyBorder="1">
      <alignment/>
      <protection/>
    </xf>
    <xf numFmtId="0" fontId="3" fillId="2" borderId="0" xfId="20" applyFont="1" applyFill="1">
      <alignment/>
      <protection/>
    </xf>
    <xf numFmtId="0" fontId="3" fillId="2" borderId="2" xfId="0" applyFont="1" applyFill="1" applyBorder="1" applyAlignment="1">
      <alignment vertical="center"/>
    </xf>
    <xf numFmtId="0" fontId="3" fillId="2" borderId="4" xfId="20" applyFont="1" applyFill="1" applyBorder="1" applyAlignment="1">
      <alignment horizontal="center" vertical="center" wrapText="1"/>
      <protection/>
    </xf>
    <xf numFmtId="0" fontId="3" fillId="2" borderId="0" xfId="20" applyFont="1" applyFill="1" applyAlignment="1">
      <alignment vertical="center"/>
      <protection/>
    </xf>
    <xf numFmtId="0" fontId="5" fillId="2" borderId="0" xfId="20" applyFont="1" applyFill="1" applyBorder="1" applyAlignment="1">
      <alignment vertical="center"/>
      <protection/>
    </xf>
    <xf numFmtId="0" fontId="5" fillId="2" borderId="0" xfId="20" applyFont="1" applyFill="1" applyBorder="1" applyAlignment="1">
      <alignment vertical="center" wrapText="1"/>
      <protection/>
    </xf>
    <xf numFmtId="0" fontId="3" fillId="2" borderId="0" xfId="20" applyFont="1" applyFill="1" applyBorder="1" applyAlignment="1">
      <alignment horizontal="center" vertical="center"/>
      <protection/>
    </xf>
    <xf numFmtId="0" fontId="3" fillId="2" borderId="5" xfId="20" applyFont="1" applyFill="1" applyBorder="1" applyAlignment="1">
      <alignment vertical="center"/>
      <protection/>
    </xf>
    <xf numFmtId="0" fontId="3" fillId="2" borderId="6" xfId="20" applyFont="1" applyFill="1" applyBorder="1" applyAlignment="1">
      <alignment horizontal="center" vertical="center"/>
      <protection/>
    </xf>
    <xf numFmtId="0" fontId="3" fillId="2" borderId="7" xfId="20" applyFont="1" applyFill="1" applyBorder="1" applyAlignment="1">
      <alignment horizontal="center" vertical="center"/>
      <protection/>
    </xf>
    <xf numFmtId="0" fontId="3" fillId="2" borderId="8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 applyProtection="1">
      <alignment horizontal="center" vertical="center"/>
      <protection locked="0"/>
    </xf>
    <xf numFmtId="0" fontId="3" fillId="3" borderId="2" xfId="20" applyFont="1" applyFill="1" applyBorder="1" applyAlignment="1" applyProtection="1">
      <alignment vertical="center" wrapText="1"/>
      <protection locked="0"/>
    </xf>
    <xf numFmtId="0" fontId="3" fillId="2" borderId="2" xfId="20" applyFont="1" applyFill="1" applyBorder="1" applyAlignment="1" applyProtection="1">
      <alignment horizontal="center" vertical="center"/>
      <protection locked="0"/>
    </xf>
    <xf numFmtId="165" fontId="3" fillId="3" borderId="2" xfId="20" applyNumberFormat="1" applyFont="1" applyFill="1" applyBorder="1" applyAlignment="1" applyProtection="1">
      <alignment horizontal="center" vertical="center"/>
      <protection locked="0"/>
    </xf>
    <xf numFmtId="2" fontId="3" fillId="2" borderId="2" xfId="20" applyNumberFormat="1" applyFont="1" applyFill="1" applyBorder="1" applyAlignment="1" applyProtection="1">
      <alignment horizontal="center" vertical="center"/>
      <protection locked="0"/>
    </xf>
    <xf numFmtId="2" fontId="3" fillId="2" borderId="9" xfId="20" applyNumberFormat="1" applyFont="1" applyFill="1" applyBorder="1" applyAlignment="1" applyProtection="1">
      <alignment horizontal="center" vertical="center"/>
      <protection locked="0"/>
    </xf>
    <xf numFmtId="0" fontId="3" fillId="2" borderId="0" xfId="20" applyFont="1" applyFill="1" applyAlignment="1" applyProtection="1">
      <alignment vertical="center"/>
      <protection locked="0"/>
    </xf>
    <xf numFmtId="0" fontId="3" fillId="2" borderId="2" xfId="20" applyFont="1" applyFill="1" applyBorder="1" applyAlignment="1" applyProtection="1">
      <alignment vertical="center" wrapText="1"/>
      <protection locked="0"/>
    </xf>
    <xf numFmtId="165" fontId="3" fillId="2" borderId="2" xfId="20" applyNumberFormat="1" applyFont="1" applyFill="1" applyBorder="1" applyAlignment="1" applyProtection="1">
      <alignment horizontal="center" vertical="center"/>
      <protection locked="0"/>
    </xf>
    <xf numFmtId="165" fontId="3" fillId="2" borderId="9" xfId="20" applyNumberFormat="1" applyFont="1" applyFill="1" applyBorder="1" applyAlignment="1" applyProtection="1">
      <alignment horizontal="center" vertical="center"/>
      <protection locked="0"/>
    </xf>
    <xf numFmtId="0" fontId="3" fillId="2" borderId="3" xfId="21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0" borderId="2" xfId="21" applyFont="1" applyBorder="1" applyAlignment="1" applyProtection="1">
      <alignment horizontal="center" vertical="center" wrapText="1"/>
      <protection locked="0"/>
    </xf>
    <xf numFmtId="165" fontId="3" fillId="3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167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65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vertical="center" wrapText="1"/>
    </xf>
    <xf numFmtId="165" fontId="3" fillId="3" borderId="2" xfId="22" applyNumberFormat="1" applyFont="1" applyFill="1" applyBorder="1" applyAlignment="1">
      <alignment horizontal="center" vertical="center"/>
    </xf>
    <xf numFmtId="167" fontId="5" fillId="2" borderId="2" xfId="0" applyNumberFormat="1" applyFont="1" applyFill="1" applyBorder="1" applyAlignment="1">
      <alignment vertical="center" wrapText="1"/>
    </xf>
    <xf numFmtId="2" fontId="5" fillId="2" borderId="2" xfId="0" applyNumberFormat="1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 wrapText="1"/>
    </xf>
    <xf numFmtId="167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3" fillId="2" borderId="10" xfId="20" applyFont="1" applyFill="1" applyBorder="1" applyAlignment="1">
      <alignment horizontal="center" vertical="center"/>
      <protection/>
    </xf>
    <xf numFmtId="0" fontId="3" fillId="3" borderId="11" xfId="20" applyFont="1" applyFill="1" applyBorder="1" applyAlignment="1" applyProtection="1">
      <alignment vertical="center" wrapText="1"/>
      <protection locked="0"/>
    </xf>
    <xf numFmtId="0" fontId="3" fillId="2" borderId="11" xfId="20" applyFont="1" applyFill="1" applyBorder="1" applyAlignment="1">
      <alignment horizontal="center" vertical="center"/>
      <protection/>
    </xf>
    <xf numFmtId="165" fontId="3" fillId="3" borderId="11" xfId="20" applyNumberFormat="1" applyFont="1" applyFill="1" applyBorder="1" applyAlignment="1" applyProtection="1">
      <alignment horizontal="center" vertical="center"/>
      <protection locked="0"/>
    </xf>
    <xf numFmtId="2" fontId="3" fillId="2" borderId="11" xfId="20" applyNumberFormat="1" applyFont="1" applyFill="1" applyBorder="1" applyAlignment="1">
      <alignment horizontal="center" vertical="center"/>
      <protection/>
    </xf>
    <xf numFmtId="2" fontId="3" fillId="2" borderId="12" xfId="20" applyNumberFormat="1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2" fontId="3" fillId="2" borderId="9" xfId="20" applyNumberFormat="1" applyFont="1" applyFill="1" applyBorder="1" applyAlignment="1">
      <alignment horizontal="center" vertical="center"/>
      <protection/>
    </xf>
    <xf numFmtId="164" fontId="3" fillId="2" borderId="2" xfId="20" applyNumberFormat="1" applyFont="1" applyFill="1" applyBorder="1" applyAlignment="1">
      <alignment horizontal="center" vertical="center"/>
      <protection/>
    </xf>
    <xf numFmtId="167" fontId="3" fillId="2" borderId="9" xfId="20" applyNumberFormat="1" applyFont="1" applyFill="1" applyBorder="1" applyAlignment="1">
      <alignment horizontal="center" vertical="center"/>
      <protection/>
    </xf>
    <xf numFmtId="0" fontId="3" fillId="2" borderId="3" xfId="21" applyFont="1" applyFill="1" applyBorder="1" applyAlignment="1">
      <alignment horizontal="center" vertical="center" wrapText="1"/>
      <protection/>
    </xf>
    <xf numFmtId="0" fontId="3" fillId="2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2" fontId="3" fillId="3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167" fontId="3" fillId="2" borderId="9" xfId="0" applyNumberFormat="1" applyFont="1" applyFill="1" applyBorder="1" applyAlignment="1">
      <alignment horizontal="center" vertical="center"/>
    </xf>
    <xf numFmtId="0" fontId="3" fillId="2" borderId="10" xfId="20" applyFont="1" applyFill="1" applyBorder="1" applyAlignment="1" applyProtection="1">
      <alignment horizontal="center" vertical="center"/>
      <protection locked="0"/>
    </xf>
    <xf numFmtId="0" fontId="3" fillId="2" borderId="11" xfId="20" applyFont="1" applyFill="1" applyBorder="1" applyAlignment="1" applyProtection="1">
      <alignment horizontal="center" vertical="center"/>
      <protection locked="0"/>
    </xf>
    <xf numFmtId="2" fontId="3" fillId="2" borderId="11" xfId="20" applyNumberFormat="1" applyFont="1" applyFill="1" applyBorder="1" applyAlignment="1" applyProtection="1">
      <alignment horizontal="center" vertical="center"/>
      <protection locked="0"/>
    </xf>
    <xf numFmtId="2" fontId="3" fillId="2" borderId="12" xfId="20" applyNumberFormat="1" applyFont="1" applyFill="1" applyBorder="1" applyAlignment="1" applyProtection="1">
      <alignment horizontal="center" vertical="center"/>
      <protection locked="0"/>
    </xf>
    <xf numFmtId="165" fontId="3" fillId="3" borderId="2" xfId="20" applyNumberFormat="1" applyFont="1" applyFill="1" applyBorder="1" applyAlignment="1" applyProtection="1">
      <alignment horizontal="center" vertical="center"/>
      <protection/>
    </xf>
    <xf numFmtId="2" fontId="3" fillId="2" borderId="2" xfId="20" applyNumberFormat="1" applyFont="1" applyFill="1" applyBorder="1" applyAlignment="1" applyProtection="1">
      <alignment horizontal="center" vertical="center"/>
      <protection/>
    </xf>
    <xf numFmtId="0" fontId="3" fillId="3" borderId="2" xfId="20" applyFont="1" applyFill="1" applyBorder="1" applyAlignment="1" applyProtection="1">
      <alignment horizontal="left" vertical="center" wrapText="1"/>
      <protection locked="0"/>
    </xf>
    <xf numFmtId="0" fontId="3" fillId="3" borderId="2" xfId="20" applyFont="1" applyFill="1" applyBorder="1" applyAlignment="1">
      <alignment horizontal="left" vertical="center" wrapText="1"/>
      <protection/>
    </xf>
    <xf numFmtId="2" fontId="3" fillId="3" borderId="2" xfId="20" applyNumberFormat="1" applyFont="1" applyFill="1" applyBorder="1" applyAlignment="1">
      <alignment horizontal="center" vertical="center"/>
      <protection/>
    </xf>
    <xf numFmtId="2" fontId="3" fillId="3" borderId="2" xfId="20" applyNumberFormat="1" applyFont="1" applyFill="1" applyBorder="1" applyAlignment="1" applyProtection="1">
      <alignment horizontal="center" vertical="center"/>
      <protection locked="0"/>
    </xf>
    <xf numFmtId="0" fontId="3" fillId="4" borderId="2" xfId="20" applyNumberFormat="1" applyFont="1" applyFill="1" applyBorder="1" applyAlignment="1" applyProtection="1">
      <alignment horizontal="left" vertical="center" wrapText="1" readingOrder="1"/>
      <protection locked="0"/>
    </xf>
    <xf numFmtId="0" fontId="3" fillId="2" borderId="13" xfId="20" applyFont="1" applyFill="1" applyBorder="1" applyAlignment="1">
      <alignment horizontal="center" vertical="center"/>
      <protection/>
    </xf>
    <xf numFmtId="0" fontId="7" fillId="4" borderId="2" xfId="20" applyNumberFormat="1" applyFont="1" applyFill="1" applyBorder="1" applyAlignment="1" applyProtection="1">
      <alignment horizontal="left" vertical="center" wrapText="1" readingOrder="1"/>
      <protection locked="0"/>
    </xf>
    <xf numFmtId="165" fontId="3" fillId="2" borderId="9" xfId="20" applyNumberFormat="1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 wrapText="1"/>
      <protection/>
    </xf>
    <xf numFmtId="0" fontId="3" fillId="3" borderId="2" xfId="20" applyFont="1" applyFill="1" applyBorder="1" applyAlignment="1">
      <alignment vertical="center" wrapText="1"/>
      <protection/>
    </xf>
    <xf numFmtId="2" fontId="3" fillId="3" borderId="2" xfId="22" applyNumberFormat="1" applyFont="1" applyFill="1" applyBorder="1" applyAlignment="1">
      <alignment horizontal="center" vertical="center"/>
    </xf>
    <xf numFmtId="165" fontId="3" fillId="3" borderId="2" xfId="20" applyNumberFormat="1" applyFont="1" applyFill="1" applyBorder="1" applyAlignment="1">
      <alignment horizontal="center" vertical="center"/>
      <protection/>
    </xf>
    <xf numFmtId="2" fontId="3" fillId="2" borderId="2" xfId="21" applyNumberFormat="1" applyFont="1" applyFill="1" applyBorder="1" applyAlignment="1">
      <alignment horizontal="center" vertical="center" wrapText="1"/>
      <protection/>
    </xf>
    <xf numFmtId="165" fontId="3" fillId="3" borderId="2" xfId="0" applyNumberFormat="1" applyFont="1" applyFill="1" applyBorder="1" applyAlignment="1">
      <alignment horizontal="center" vertical="center"/>
    </xf>
    <xf numFmtId="0" fontId="3" fillId="5" borderId="2" xfId="21" applyFont="1" applyFill="1" applyBorder="1" applyAlignment="1">
      <alignment horizontal="left" vertical="center" wrapText="1"/>
      <protection/>
    </xf>
    <xf numFmtId="0" fontId="3" fillId="5" borderId="2" xfId="21" applyNumberFormat="1" applyFont="1" applyFill="1" applyBorder="1" applyAlignment="1">
      <alignment horizontal="center" vertical="center"/>
      <protection/>
    </xf>
    <xf numFmtId="0" fontId="3" fillId="2" borderId="2" xfId="21" applyNumberFormat="1" applyFont="1" applyFill="1" applyBorder="1" applyAlignment="1">
      <alignment horizontal="center" vertical="center"/>
      <protection/>
    </xf>
    <xf numFmtId="0" fontId="3" fillId="5" borderId="2" xfId="21" applyFont="1" applyFill="1" applyBorder="1" applyAlignment="1">
      <alignment horizontal="center" vertical="center"/>
      <protection/>
    </xf>
    <xf numFmtId="1" fontId="3" fillId="5" borderId="2" xfId="21" applyNumberFormat="1" applyFont="1" applyFill="1" applyBorder="1" applyAlignment="1">
      <alignment horizontal="center" vertical="center"/>
      <protection/>
    </xf>
    <xf numFmtId="2" fontId="3" fillId="5" borderId="2" xfId="21" applyNumberFormat="1" applyFont="1" applyFill="1" applyBorder="1" applyAlignment="1">
      <alignment horizontal="center" vertical="center"/>
      <protection/>
    </xf>
    <xf numFmtId="0" fontId="3" fillId="0" borderId="2" xfId="0" applyFont="1" applyFill="1" applyBorder="1" applyAlignment="1">
      <alignment vertical="center" wrapText="1"/>
    </xf>
    <xf numFmtId="164" fontId="3" fillId="2" borderId="9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165" fontId="3" fillId="2" borderId="9" xfId="0" applyNumberFormat="1" applyFont="1" applyFill="1" applyBorder="1" applyAlignment="1">
      <alignment horizontal="center" vertical="center"/>
    </xf>
    <xf numFmtId="0" fontId="7" fillId="6" borderId="2" xfId="0" applyNumberFormat="1" applyFont="1" applyFill="1" applyBorder="1" applyAlignment="1">
      <alignment horizontal="left" vertical="center" wrapText="1" readingOrder="1"/>
    </xf>
    <xf numFmtId="0" fontId="3" fillId="7" borderId="2" xfId="0" applyNumberFormat="1" applyFont="1" applyFill="1" applyBorder="1" applyAlignment="1">
      <alignment horizontal="left" vertical="center" wrapText="1" readingOrder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167" fontId="3" fillId="3" borderId="2" xfId="22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3" fillId="4" borderId="2" xfId="0" applyNumberFormat="1" applyFont="1" applyFill="1" applyBorder="1" applyAlignment="1">
      <alignment horizontal="left" vertical="center" wrapText="1" readingOrder="1"/>
    </xf>
    <xf numFmtId="167" fontId="3" fillId="3" borderId="2" xfId="22" applyNumberFormat="1" applyFont="1" applyFill="1" applyBorder="1" applyAlignment="1">
      <alignment horizontal="center" vertical="center"/>
    </xf>
    <xf numFmtId="164" fontId="3" fillId="3" borderId="2" xfId="22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vertical="center"/>
    </xf>
    <xf numFmtId="0" fontId="3" fillId="2" borderId="2" xfId="21" applyFont="1" applyFill="1" applyBorder="1" applyAlignment="1">
      <alignment horizontal="center" vertical="center"/>
      <protection/>
    </xf>
    <xf numFmtId="0" fontId="3" fillId="0" borderId="2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3" fillId="3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2" xfId="0" applyNumberFormat="1" applyFont="1" applyFill="1" applyBorder="1" applyAlignment="1">
      <alignment horizontal="left" vertical="center" wrapText="1" readingOrder="1"/>
    </xf>
    <xf numFmtId="0" fontId="3" fillId="2" borderId="2" xfId="21" applyFont="1" applyFill="1" applyBorder="1" applyAlignment="1">
      <alignment horizontal="left" vertical="center" wrapText="1"/>
      <protection/>
    </xf>
    <xf numFmtId="2" fontId="3" fillId="2" borderId="2" xfId="21" applyNumberFormat="1" applyFont="1" applyFill="1" applyBorder="1" applyAlignment="1">
      <alignment horizontal="center" vertical="center"/>
      <protection/>
    </xf>
    <xf numFmtId="1" fontId="3" fillId="2" borderId="2" xfId="21" applyNumberFormat="1" applyFont="1" applyFill="1" applyBorder="1" applyAlignment="1">
      <alignment horizontal="center" vertical="center"/>
      <protection/>
    </xf>
    <xf numFmtId="171" fontId="5" fillId="0" borderId="5" xfId="20" applyNumberFormat="1" applyFont="1" applyFill="1" applyBorder="1" applyAlignment="1">
      <alignment horizontal="right" vertical="center"/>
      <protection/>
    </xf>
    <xf numFmtId="9" fontId="3" fillId="0" borderId="14" xfId="20" applyNumberFormat="1" applyFont="1" applyFill="1" applyBorder="1" applyAlignment="1">
      <alignment horizontal="center" vertical="center"/>
      <protection/>
    </xf>
    <xf numFmtId="2" fontId="3" fillId="0" borderId="11" xfId="20" applyNumberFormat="1" applyFont="1" applyFill="1" applyBorder="1" applyAlignment="1" applyProtection="1">
      <alignment horizontal="center" vertical="center"/>
      <protection locked="0"/>
    </xf>
    <xf numFmtId="0" fontId="5" fillId="0" borderId="0" xfId="20" applyFont="1" applyFill="1" applyBorder="1" applyAlignment="1">
      <alignment horizontal="center" vertical="center" wrapText="1"/>
      <protection/>
    </xf>
    <xf numFmtId="0" fontId="3" fillId="0" borderId="0" xfId="20" applyFont="1" applyFill="1" applyAlignment="1">
      <alignment vertical="center"/>
      <protection/>
    </xf>
    <xf numFmtId="0" fontId="3" fillId="2" borderId="15" xfId="20" applyFont="1" applyFill="1" applyBorder="1" applyAlignment="1" applyProtection="1">
      <alignment horizontal="center" vertical="center"/>
      <protection locked="0"/>
    </xf>
    <xf numFmtId="0" fontId="3" fillId="2" borderId="16" xfId="20" applyFont="1" applyFill="1" applyBorder="1" applyAlignment="1" applyProtection="1">
      <alignment horizontal="center" vertical="center"/>
      <protection locked="0"/>
    </xf>
    <xf numFmtId="2" fontId="3" fillId="2" borderId="16" xfId="20" applyNumberFormat="1" applyFont="1" applyFill="1" applyBorder="1" applyAlignment="1" applyProtection="1">
      <alignment horizontal="center" vertical="center"/>
      <protection locked="0"/>
    </xf>
    <xf numFmtId="2" fontId="5" fillId="2" borderId="16" xfId="20" applyNumberFormat="1" applyFont="1" applyFill="1" applyBorder="1" applyAlignment="1" applyProtection="1">
      <alignment horizontal="center" vertical="center"/>
      <protection locked="0"/>
    </xf>
    <xf numFmtId="2" fontId="5" fillId="2" borderId="17" xfId="20" applyNumberFormat="1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>
      <alignment horizontal="center" vertical="center"/>
      <protection/>
    </xf>
    <xf numFmtId="9" fontId="3" fillId="2" borderId="2" xfId="20" applyNumberFormat="1" applyFont="1" applyFill="1" applyBorder="1" applyAlignment="1">
      <alignment horizontal="center" vertical="center"/>
      <protection/>
    </xf>
    <xf numFmtId="2" fontId="5" fillId="2" borderId="2" xfId="20" applyNumberFormat="1" applyFont="1" applyFill="1" applyBorder="1" applyAlignment="1">
      <alignment horizontal="center" vertical="center"/>
      <protection/>
    </xf>
    <xf numFmtId="165" fontId="5" fillId="2" borderId="2" xfId="20" applyNumberFormat="1" applyFont="1" applyFill="1" applyBorder="1" applyAlignment="1">
      <alignment horizontal="center" vertical="center"/>
      <protection/>
    </xf>
    <xf numFmtId="0" fontId="5" fillId="2" borderId="18" xfId="20" applyFont="1" applyFill="1" applyBorder="1" applyAlignment="1">
      <alignment horizontal="center" vertical="center"/>
      <protection/>
    </xf>
    <xf numFmtId="9" fontId="3" fillId="2" borderId="19" xfId="20" applyNumberFormat="1" applyFont="1" applyFill="1" applyBorder="1" applyAlignment="1">
      <alignment horizontal="center" vertical="center"/>
      <protection/>
    </xf>
    <xf numFmtId="0" fontId="5" fillId="2" borderId="19" xfId="20" applyFont="1" applyFill="1" applyBorder="1" applyAlignment="1">
      <alignment horizontal="center" vertical="center"/>
      <protection/>
    </xf>
    <xf numFmtId="2" fontId="5" fillId="2" borderId="19" xfId="20" applyNumberFormat="1" applyFont="1" applyFill="1" applyBorder="1" applyAlignment="1">
      <alignment horizontal="center" vertical="center"/>
      <protection/>
    </xf>
    <xf numFmtId="165" fontId="3" fillId="2" borderId="19" xfId="20" applyNumberFormat="1" applyFont="1" applyFill="1" applyBorder="1" applyAlignment="1">
      <alignment horizontal="center" vertical="center"/>
      <protection/>
    </xf>
    <xf numFmtId="165" fontId="5" fillId="2" borderId="19" xfId="20" applyNumberFormat="1" applyFont="1" applyFill="1" applyBorder="1" applyAlignment="1">
      <alignment horizontal="center" vertical="center"/>
      <protection/>
    </xf>
    <xf numFmtId="2" fontId="3" fillId="2" borderId="6" xfId="20" applyNumberFormat="1" applyFont="1" applyFill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2" fontId="5" fillId="2" borderId="9" xfId="20" applyNumberFormat="1" applyFont="1" applyFill="1" applyBorder="1" applyAlignment="1">
      <alignment horizontal="center" vertical="center"/>
      <protection/>
    </xf>
    <xf numFmtId="0" fontId="5" fillId="2" borderId="20" xfId="20" applyFont="1" applyFill="1" applyBorder="1" applyAlignment="1">
      <alignment horizontal="center" vertical="center"/>
      <protection/>
    </xf>
    <xf numFmtId="9" fontId="3" fillId="2" borderId="1" xfId="20" applyNumberFormat="1" applyFont="1" applyFill="1" applyBorder="1" applyAlignment="1">
      <alignment horizontal="center" vertical="center"/>
      <protection/>
    </xf>
    <xf numFmtId="0" fontId="5" fillId="2" borderId="1" xfId="20" applyFont="1" applyFill="1" applyBorder="1" applyAlignment="1">
      <alignment horizontal="center" vertical="center"/>
      <protection/>
    </xf>
    <xf numFmtId="2" fontId="5" fillId="2" borderId="1" xfId="20" applyNumberFormat="1" applyFont="1" applyFill="1" applyBorder="1" applyAlignment="1">
      <alignment horizontal="center" vertical="center"/>
      <protection/>
    </xf>
    <xf numFmtId="165" fontId="5" fillId="2" borderId="1" xfId="20" applyNumberFormat="1" applyFont="1" applyFill="1" applyBorder="1" applyAlignment="1">
      <alignment horizontal="center" vertical="center"/>
      <protection/>
    </xf>
    <xf numFmtId="2" fontId="5" fillId="2" borderId="7" xfId="20" applyNumberFormat="1" applyFont="1" applyFill="1" applyBorder="1" applyAlignment="1">
      <alignment horizontal="center" vertical="center"/>
      <protection/>
    </xf>
    <xf numFmtId="0" fontId="5" fillId="2" borderId="5" xfId="20" applyFont="1" applyFill="1" applyBorder="1" applyAlignment="1">
      <alignment horizontal="center" vertical="center"/>
      <protection/>
    </xf>
    <xf numFmtId="0" fontId="5" fillId="2" borderId="5" xfId="20" applyFont="1" applyFill="1" applyBorder="1" applyAlignment="1">
      <alignment vertical="center"/>
      <protection/>
    </xf>
    <xf numFmtId="0" fontId="3" fillId="2" borderId="19" xfId="20" applyFont="1" applyFill="1" applyBorder="1" applyAlignment="1">
      <alignment horizontal="center" vertical="center"/>
      <protection/>
    </xf>
    <xf numFmtId="0" fontId="3" fillId="2" borderId="19" xfId="20" applyFont="1" applyFill="1" applyBorder="1" applyAlignment="1">
      <alignment horizontal="center" vertical="center" wrapText="1"/>
      <protection/>
    </xf>
    <xf numFmtId="0" fontId="3" fillId="2" borderId="15" xfId="20" applyFont="1" applyFill="1" applyBorder="1" applyAlignment="1">
      <alignment horizontal="center" vertical="center"/>
      <protection/>
    </xf>
    <xf numFmtId="0" fontId="3" fillId="2" borderId="21" xfId="20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0" fontId="5" fillId="2" borderId="16" xfId="20" applyFont="1" applyFill="1" applyBorder="1" applyAlignment="1" applyProtection="1">
      <alignment vertical="center" wrapText="1"/>
      <protection locked="0"/>
    </xf>
    <xf numFmtId="0" fontId="5" fillId="2" borderId="2" xfId="20" applyFont="1" applyFill="1" applyBorder="1" applyAlignment="1">
      <alignment vertical="center" wrapText="1"/>
      <protection/>
    </xf>
    <xf numFmtId="0" fontId="3" fillId="0" borderId="2" xfId="24" applyFont="1" applyFill="1" applyBorder="1" applyAlignment="1">
      <alignment horizontal="left" vertical="center" wrapText="1"/>
      <protection/>
    </xf>
    <xf numFmtId="0" fontId="5" fillId="0" borderId="2" xfId="20" applyFont="1" applyFill="1" applyBorder="1" applyAlignment="1">
      <alignment horizontal="left" vertical="center" wrapText="1"/>
      <protection/>
    </xf>
    <xf numFmtId="0" fontId="3" fillId="0" borderId="2" xfId="20" applyFont="1" applyFill="1" applyBorder="1" applyAlignment="1">
      <alignment horizontal="left" vertical="center" wrapText="1"/>
      <protection/>
    </xf>
    <xf numFmtId="0" fontId="3" fillId="2" borderId="19" xfId="20" applyFont="1" applyFill="1" applyBorder="1" applyAlignment="1">
      <alignment vertical="center" wrapText="1"/>
      <protection/>
    </xf>
    <xf numFmtId="0" fontId="5" fillId="0" borderId="1" xfId="24" applyFont="1" applyFill="1" applyBorder="1" applyAlignment="1">
      <alignment horizontal="left" vertical="center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Обычный_დემონტაჟი" xfId="21"/>
    <cellStyle name="Comma 2" xfId="22"/>
    <cellStyle name="Normal 3 2" xfId="23"/>
    <cellStyle name="Обычный_Лист1" xfId="24"/>
    <cellStyle name="Comma 3" xfId="25"/>
    <cellStyle name="Comma 4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0.0625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J633"/>
  <sheetViews>
    <sheetView showGridLines="0" tabSelected="1" zoomScale="80" zoomScaleNormal="80" workbookViewId="0" topLeftCell="A1">
      <pane xSplit="2" ySplit="7" topLeftCell="C617" activePane="bottomRight" state="frozen"/>
      <selection pane="topLeft" activeCell="C636" sqref="C636"/>
      <selection pane="topRight" activeCell="C636" sqref="C636"/>
      <selection pane="bottomLeft" activeCell="C636" sqref="C636"/>
      <selection pane="bottomRight" activeCell="A1" sqref="A1"/>
    </sheetView>
  </sheetViews>
  <sheetFormatPr defaultColWidth="9.140625" defaultRowHeight="15"/>
  <cols>
    <col min="1" max="1" width="4.7109375" style="20" customWidth="1"/>
    <col min="2" max="2" width="37.57421875" style="20" customWidth="1"/>
    <col min="3" max="3" width="8.57421875" style="20" customWidth="1"/>
    <col min="4" max="4" width="12.57421875" style="20" bestFit="1" customWidth="1"/>
    <col min="5" max="5" width="11.28125" style="20" customWidth="1"/>
    <col min="6" max="6" width="12.140625" style="20" customWidth="1"/>
    <col min="7" max="7" width="10.421875" style="20" customWidth="1"/>
    <col min="8" max="8" width="11.140625" style="20" customWidth="1"/>
    <col min="9" max="9" width="10.28125" style="20" customWidth="1"/>
    <col min="10" max="10" width="11.00390625" style="20" customWidth="1"/>
    <col min="11" max="11" width="14.8515625" style="20" customWidth="1"/>
    <col min="12" max="12" width="31.421875" style="20" bestFit="1" customWidth="1"/>
    <col min="13" max="16384" width="9.140625" style="20" customWidth="1"/>
  </cols>
  <sheetData>
    <row r="1" spans="1:11" ht="15">
      <c r="A1" s="21" t="s">
        <v>268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2" ht="15" thickBot="1">
      <c r="A3" s="163"/>
      <c r="B3" s="162"/>
      <c r="C3" s="162"/>
      <c r="D3" s="162"/>
      <c r="E3" s="162"/>
      <c r="F3" s="162"/>
      <c r="G3" s="162"/>
      <c r="H3" s="162"/>
      <c r="I3" s="162"/>
      <c r="J3" s="162"/>
      <c r="K3" s="133">
        <f>SUBTOTAL(109,K8:K621)</f>
        <v>0</v>
      </c>
      <c r="L3" s="133"/>
    </row>
    <row r="4" spans="1:12" ht="15" thickBot="1">
      <c r="A4" s="23"/>
      <c r="C4" s="24"/>
      <c r="D4" s="24"/>
      <c r="E4" s="24"/>
      <c r="F4" s="24"/>
      <c r="G4" s="24"/>
      <c r="H4" s="24"/>
      <c r="I4" s="24"/>
      <c r="J4" s="24"/>
      <c r="K4" s="24"/>
      <c r="L4" s="137"/>
    </row>
    <row r="5" spans="1:12" ht="15" customHeight="1" thickBot="1">
      <c r="A5" s="166" t="s">
        <v>0</v>
      </c>
      <c r="B5" s="165" t="s">
        <v>1</v>
      </c>
      <c r="C5" s="165" t="s">
        <v>2</v>
      </c>
      <c r="D5" s="165" t="s">
        <v>3</v>
      </c>
      <c r="E5" s="164" t="s">
        <v>4</v>
      </c>
      <c r="F5" s="164"/>
      <c r="G5" s="164" t="s">
        <v>5</v>
      </c>
      <c r="H5" s="164"/>
      <c r="I5" s="165" t="s">
        <v>6</v>
      </c>
      <c r="J5" s="165"/>
      <c r="K5" s="25" t="s">
        <v>7</v>
      </c>
      <c r="L5" s="134"/>
    </row>
    <row r="6" spans="1:12" ht="39.75" customHeight="1" thickBot="1">
      <c r="A6" s="167"/>
      <c r="B6" s="168"/>
      <c r="C6" s="168"/>
      <c r="D6" s="168"/>
      <c r="E6" s="1" t="s">
        <v>8</v>
      </c>
      <c r="F6" s="2" t="s">
        <v>9</v>
      </c>
      <c r="G6" s="1" t="s">
        <v>8</v>
      </c>
      <c r="H6" s="2" t="s">
        <v>9</v>
      </c>
      <c r="I6" s="1" t="s">
        <v>8</v>
      </c>
      <c r="J6" s="2" t="s">
        <v>10</v>
      </c>
      <c r="K6" s="26" t="s">
        <v>11</v>
      </c>
      <c r="L6" s="136"/>
    </row>
    <row r="7" spans="1:12" ht="15" thickBot="1">
      <c r="A7" s="27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</row>
    <row r="8" spans="1:12" s="34" customFormat="1" ht="28.5">
      <c r="A8" s="28">
        <v>1</v>
      </c>
      <c r="B8" s="29" t="s">
        <v>49</v>
      </c>
      <c r="C8" s="30" t="s">
        <v>282</v>
      </c>
      <c r="D8" s="31">
        <v>33</v>
      </c>
      <c r="E8" s="30"/>
      <c r="F8" s="32"/>
      <c r="G8" s="30"/>
      <c r="H8" s="32"/>
      <c r="I8" s="30"/>
      <c r="J8" s="32"/>
      <c r="K8" s="33"/>
      <c r="L8" s="135" t="s">
        <v>273</v>
      </c>
    </row>
    <row r="9" spans="1:12" s="34" customFormat="1" ht="28.5">
      <c r="A9" s="28"/>
      <c r="B9" s="35" t="s">
        <v>12</v>
      </c>
      <c r="C9" s="30" t="s">
        <v>13</v>
      </c>
      <c r="D9" s="36">
        <v>52.800000000000004</v>
      </c>
      <c r="E9" s="30"/>
      <c r="F9" s="32"/>
      <c r="G9" s="36"/>
      <c r="H9" s="36"/>
      <c r="I9" s="36"/>
      <c r="J9" s="36"/>
      <c r="K9" s="37"/>
      <c r="L9" s="135" t="s">
        <v>273</v>
      </c>
    </row>
    <row r="10" spans="1:12" s="34" customFormat="1" ht="15">
      <c r="A10" s="28"/>
      <c r="B10" s="35" t="s">
        <v>50</v>
      </c>
      <c r="C10" s="30" t="s">
        <v>15</v>
      </c>
      <c r="D10" s="32">
        <v>0.6303</v>
      </c>
      <c r="E10" s="30"/>
      <c r="F10" s="32"/>
      <c r="G10" s="30"/>
      <c r="H10" s="32"/>
      <c r="I10" s="30"/>
      <c r="J10" s="32"/>
      <c r="K10" s="33"/>
      <c r="L10" s="135" t="s">
        <v>273</v>
      </c>
    </row>
    <row r="11" spans="1:12" s="34" customFormat="1" ht="15">
      <c r="A11" s="28"/>
      <c r="B11" s="35" t="s">
        <v>51</v>
      </c>
      <c r="C11" s="30" t="s">
        <v>15</v>
      </c>
      <c r="D11" s="32">
        <v>25.575</v>
      </c>
      <c r="E11" s="30"/>
      <c r="F11" s="32"/>
      <c r="G11" s="32"/>
      <c r="H11" s="32"/>
      <c r="I11" s="32"/>
      <c r="J11" s="32"/>
      <c r="K11" s="33"/>
      <c r="L11" s="135" t="s">
        <v>273</v>
      </c>
    </row>
    <row r="12" spans="1:12" s="34" customFormat="1" ht="15.75">
      <c r="A12" s="28"/>
      <c r="B12" s="35" t="s">
        <v>283</v>
      </c>
      <c r="C12" s="30" t="s">
        <v>15</v>
      </c>
      <c r="D12" s="32">
        <v>12.7875</v>
      </c>
      <c r="E12" s="30"/>
      <c r="F12" s="32"/>
      <c r="G12" s="32"/>
      <c r="H12" s="32"/>
      <c r="I12" s="32"/>
      <c r="J12" s="32"/>
      <c r="K12" s="33"/>
      <c r="L12" s="135" t="s">
        <v>273</v>
      </c>
    </row>
    <row r="13" spans="1:12" s="44" customFormat="1" ht="28.5">
      <c r="A13" s="38">
        <v>2</v>
      </c>
      <c r="B13" s="39" t="s">
        <v>52</v>
      </c>
      <c r="C13" s="40" t="s">
        <v>282</v>
      </c>
      <c r="D13" s="42">
        <v>33</v>
      </c>
      <c r="E13" s="41"/>
      <c r="F13" s="41"/>
      <c r="G13" s="41"/>
      <c r="H13" s="41"/>
      <c r="I13" s="41"/>
      <c r="J13" s="41"/>
      <c r="K13" s="43"/>
      <c r="L13" s="135" t="s">
        <v>273</v>
      </c>
    </row>
    <row r="14" spans="1:12" s="44" customFormat="1" ht="30">
      <c r="A14" s="45"/>
      <c r="B14" s="46" t="s">
        <v>284</v>
      </c>
      <c r="C14" s="40" t="s">
        <v>15</v>
      </c>
      <c r="D14" s="48">
        <v>0.8250000000000001</v>
      </c>
      <c r="E14" s="40"/>
      <c r="F14" s="48"/>
      <c r="G14" s="48"/>
      <c r="H14" s="48"/>
      <c r="I14" s="48"/>
      <c r="J14" s="48"/>
      <c r="K14" s="43"/>
      <c r="L14" s="135" t="s">
        <v>273</v>
      </c>
    </row>
    <row r="15" spans="1:12" s="44" customFormat="1" ht="15">
      <c r="A15" s="38"/>
      <c r="B15" s="46" t="s">
        <v>261</v>
      </c>
      <c r="C15" s="40" t="s">
        <v>18</v>
      </c>
      <c r="D15" s="49">
        <v>66</v>
      </c>
      <c r="E15" s="40"/>
      <c r="F15" s="40"/>
      <c r="G15" s="40"/>
      <c r="H15" s="48"/>
      <c r="I15" s="7"/>
      <c r="J15" s="48"/>
      <c r="K15" s="43"/>
      <c r="L15" s="135" t="s">
        <v>273</v>
      </c>
    </row>
    <row r="16" spans="1:241" s="59" customFormat="1" ht="28.5">
      <c r="A16" s="50" t="s">
        <v>242</v>
      </c>
      <c r="B16" s="51" t="s">
        <v>74</v>
      </c>
      <c r="C16" s="52" t="s">
        <v>285</v>
      </c>
      <c r="D16" s="54">
        <v>93</v>
      </c>
      <c r="E16" s="55"/>
      <c r="F16" s="56"/>
      <c r="G16" s="47"/>
      <c r="H16" s="57"/>
      <c r="I16" s="53"/>
      <c r="J16" s="56"/>
      <c r="K16" s="58"/>
      <c r="L16" s="135" t="s">
        <v>273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</row>
    <row r="17" spans="1:241" s="59" customFormat="1" ht="15">
      <c r="A17" s="11"/>
      <c r="B17" s="60" t="s">
        <v>68</v>
      </c>
      <c r="C17" s="52" t="s">
        <v>13</v>
      </c>
      <c r="D17" s="57">
        <v>54.8328</v>
      </c>
      <c r="E17" s="57"/>
      <c r="F17" s="57"/>
      <c r="G17" s="61"/>
      <c r="H17" s="57"/>
      <c r="I17" s="57"/>
      <c r="J17" s="57"/>
      <c r="K17" s="58"/>
      <c r="L17" s="135" t="s">
        <v>273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</row>
    <row r="18" spans="1:241" s="59" customFormat="1" ht="15">
      <c r="A18" s="11"/>
      <c r="B18" s="60" t="s">
        <v>23</v>
      </c>
      <c r="C18" s="52" t="s">
        <v>17</v>
      </c>
      <c r="D18" s="57">
        <v>1.13832</v>
      </c>
      <c r="E18" s="57"/>
      <c r="F18" s="57"/>
      <c r="G18" s="57"/>
      <c r="H18" s="57"/>
      <c r="I18" s="57"/>
      <c r="J18" s="57"/>
      <c r="K18" s="58"/>
      <c r="L18" s="135" t="s">
        <v>273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</row>
    <row r="19" spans="1:241" s="59" customFormat="1" ht="42.75">
      <c r="A19" s="50" t="s">
        <v>243</v>
      </c>
      <c r="B19" s="51" t="s">
        <v>73</v>
      </c>
      <c r="C19" s="52" t="s">
        <v>40</v>
      </c>
      <c r="D19" s="54">
        <v>93</v>
      </c>
      <c r="E19" s="55"/>
      <c r="F19" s="56"/>
      <c r="G19" s="47"/>
      <c r="H19" s="57"/>
      <c r="I19" s="53"/>
      <c r="J19" s="56"/>
      <c r="K19" s="58"/>
      <c r="L19" s="135" t="s">
        <v>273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</row>
    <row r="20" spans="1:241" s="59" customFormat="1" ht="15">
      <c r="A20" s="11"/>
      <c r="B20" s="60" t="s">
        <v>68</v>
      </c>
      <c r="C20" s="52" t="s">
        <v>13</v>
      </c>
      <c r="D20" s="57">
        <v>68.541</v>
      </c>
      <c r="E20" s="57"/>
      <c r="F20" s="57"/>
      <c r="G20" s="61"/>
      <c r="H20" s="57"/>
      <c r="I20" s="57"/>
      <c r="J20" s="57"/>
      <c r="K20" s="58"/>
      <c r="L20" s="135" t="s">
        <v>273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</row>
    <row r="21" spans="1:241" s="59" customFormat="1" ht="15">
      <c r="A21" s="11"/>
      <c r="B21" s="60" t="s">
        <v>23</v>
      </c>
      <c r="C21" s="52" t="s">
        <v>17</v>
      </c>
      <c r="D21" s="57">
        <v>1.4229</v>
      </c>
      <c r="E21" s="57"/>
      <c r="F21" s="57"/>
      <c r="G21" s="57"/>
      <c r="H21" s="57"/>
      <c r="I21" s="57"/>
      <c r="J21" s="57"/>
      <c r="K21" s="58"/>
      <c r="L21" s="135" t="s">
        <v>273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</row>
    <row r="22" spans="1:241" s="59" customFormat="1" ht="15">
      <c r="A22" s="11"/>
      <c r="B22" s="60" t="s">
        <v>69</v>
      </c>
      <c r="C22" s="52" t="s">
        <v>40</v>
      </c>
      <c r="D22" s="61">
        <v>9.3</v>
      </c>
      <c r="E22" s="61"/>
      <c r="F22" s="57"/>
      <c r="G22" s="57"/>
      <c r="H22" s="57"/>
      <c r="I22" s="57"/>
      <c r="J22" s="57"/>
      <c r="K22" s="58"/>
      <c r="L22" s="135" t="s">
        <v>272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</row>
    <row r="23" spans="1:241" s="59" customFormat="1" ht="15">
      <c r="A23" s="11"/>
      <c r="B23" s="60" t="s">
        <v>70</v>
      </c>
      <c r="C23" s="52" t="s">
        <v>22</v>
      </c>
      <c r="D23" s="57">
        <v>0.8556</v>
      </c>
      <c r="E23" s="61"/>
      <c r="F23" s="57"/>
      <c r="G23" s="57"/>
      <c r="H23" s="57"/>
      <c r="I23" s="57"/>
      <c r="J23" s="57"/>
      <c r="K23" s="58"/>
      <c r="L23" s="135" t="s">
        <v>272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</row>
    <row r="24" spans="1:241" s="59" customFormat="1" ht="15">
      <c r="A24" s="11"/>
      <c r="B24" s="63" t="s">
        <v>71</v>
      </c>
      <c r="C24" s="52" t="s">
        <v>22</v>
      </c>
      <c r="D24" s="64">
        <v>1.7484000000000002</v>
      </c>
      <c r="E24" s="65"/>
      <c r="F24" s="57"/>
      <c r="G24" s="64"/>
      <c r="H24" s="64"/>
      <c r="I24" s="64"/>
      <c r="J24" s="64"/>
      <c r="K24" s="58"/>
      <c r="L24" s="135" t="s">
        <v>272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</row>
    <row r="25" spans="1:241" s="59" customFormat="1" ht="15">
      <c r="A25" s="13"/>
      <c r="B25" s="60" t="s">
        <v>72</v>
      </c>
      <c r="C25" s="52" t="s">
        <v>22</v>
      </c>
      <c r="D25" s="57">
        <v>0.30876</v>
      </c>
      <c r="E25" s="3"/>
      <c r="F25" s="57"/>
      <c r="G25" s="57"/>
      <c r="H25" s="57"/>
      <c r="I25" s="57"/>
      <c r="J25" s="57"/>
      <c r="K25" s="58"/>
      <c r="L25" s="135" t="s">
        <v>272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</row>
    <row r="26" spans="1:12" ht="42.75">
      <c r="A26" s="66">
        <v>5</v>
      </c>
      <c r="B26" s="67" t="s">
        <v>37</v>
      </c>
      <c r="C26" s="68" t="s">
        <v>282</v>
      </c>
      <c r="D26" s="69">
        <v>371.5</v>
      </c>
      <c r="E26" s="68"/>
      <c r="F26" s="70"/>
      <c r="G26" s="68"/>
      <c r="H26" s="70"/>
      <c r="I26" s="68"/>
      <c r="J26" s="70"/>
      <c r="K26" s="71"/>
      <c r="L26" s="135" t="s">
        <v>273</v>
      </c>
    </row>
    <row r="27" spans="1:12" ht="28.5">
      <c r="A27" s="72"/>
      <c r="B27" s="4" t="s">
        <v>12</v>
      </c>
      <c r="C27" s="3" t="s">
        <v>13</v>
      </c>
      <c r="D27" s="7">
        <v>10.0305</v>
      </c>
      <c r="E27" s="3"/>
      <c r="F27" s="7"/>
      <c r="G27" s="6"/>
      <c r="H27" s="7"/>
      <c r="I27" s="3"/>
      <c r="J27" s="7"/>
      <c r="K27" s="73"/>
      <c r="L27" s="135" t="s">
        <v>273</v>
      </c>
    </row>
    <row r="28" spans="1:12" ht="28.5">
      <c r="A28" s="72"/>
      <c r="B28" s="4" t="s">
        <v>14</v>
      </c>
      <c r="C28" s="3" t="s">
        <v>15</v>
      </c>
      <c r="D28" s="7">
        <v>22.475749999999998</v>
      </c>
      <c r="E28" s="3"/>
      <c r="F28" s="7"/>
      <c r="G28" s="7"/>
      <c r="H28" s="7"/>
      <c r="I28" s="7"/>
      <c r="J28" s="7"/>
      <c r="K28" s="73"/>
      <c r="L28" s="135" t="s">
        <v>273</v>
      </c>
    </row>
    <row r="29" spans="1:12" ht="15">
      <c r="A29" s="72"/>
      <c r="B29" s="4" t="s">
        <v>16</v>
      </c>
      <c r="C29" s="3" t="s">
        <v>17</v>
      </c>
      <c r="D29" s="5">
        <v>0.821015</v>
      </c>
      <c r="E29" s="3"/>
      <c r="F29" s="7"/>
      <c r="G29" s="3"/>
      <c r="H29" s="7"/>
      <c r="I29" s="7"/>
      <c r="J29" s="7"/>
      <c r="K29" s="73"/>
      <c r="L29" s="135" t="s">
        <v>273</v>
      </c>
    </row>
    <row r="30" spans="1:12" ht="15.75">
      <c r="A30" s="72"/>
      <c r="B30" s="4" t="s">
        <v>244</v>
      </c>
      <c r="C30" s="3" t="s">
        <v>282</v>
      </c>
      <c r="D30" s="74">
        <v>0.022289999999999997</v>
      </c>
      <c r="E30" s="6"/>
      <c r="F30" s="5"/>
      <c r="G30" s="3"/>
      <c r="H30" s="7"/>
      <c r="I30" s="3"/>
      <c r="J30" s="7"/>
      <c r="K30" s="75"/>
      <c r="L30" s="135" t="s">
        <v>272</v>
      </c>
    </row>
    <row r="31" spans="1:12" ht="28.5">
      <c r="A31" s="72">
        <v>6</v>
      </c>
      <c r="B31" s="29" t="s">
        <v>38</v>
      </c>
      <c r="C31" s="3" t="s">
        <v>282</v>
      </c>
      <c r="D31" s="31">
        <v>15.921</v>
      </c>
      <c r="E31" s="3"/>
      <c r="F31" s="7"/>
      <c r="G31" s="3"/>
      <c r="H31" s="7"/>
      <c r="I31" s="3"/>
      <c r="J31" s="7"/>
      <c r="K31" s="73"/>
      <c r="L31" s="135" t="s">
        <v>273</v>
      </c>
    </row>
    <row r="32" spans="1:12" ht="28.5">
      <c r="A32" s="72"/>
      <c r="B32" s="4" t="s">
        <v>12</v>
      </c>
      <c r="C32" s="3" t="s">
        <v>13</v>
      </c>
      <c r="D32" s="7">
        <v>79.6607235</v>
      </c>
      <c r="E32" s="3"/>
      <c r="F32" s="7"/>
      <c r="G32" s="6"/>
      <c r="H32" s="7"/>
      <c r="I32" s="3"/>
      <c r="J32" s="7"/>
      <c r="K32" s="73"/>
      <c r="L32" s="135" t="s">
        <v>273</v>
      </c>
    </row>
    <row r="33" spans="1:12" ht="28.5">
      <c r="A33" s="72">
        <v>7</v>
      </c>
      <c r="B33" s="29" t="s">
        <v>56</v>
      </c>
      <c r="C33" s="3" t="s">
        <v>282</v>
      </c>
      <c r="D33" s="31">
        <v>37.149</v>
      </c>
      <c r="E33" s="3"/>
      <c r="F33" s="7"/>
      <c r="G33" s="3"/>
      <c r="H33" s="7"/>
      <c r="I33" s="3"/>
      <c r="J33" s="7"/>
      <c r="K33" s="73"/>
      <c r="L33" s="135" t="s">
        <v>273</v>
      </c>
    </row>
    <row r="34" spans="1:12" ht="28.5">
      <c r="A34" s="72"/>
      <c r="B34" s="4" t="s">
        <v>12</v>
      </c>
      <c r="C34" s="3" t="s">
        <v>13</v>
      </c>
      <c r="D34" s="7">
        <v>147.48153000000002</v>
      </c>
      <c r="E34" s="3"/>
      <c r="F34" s="7"/>
      <c r="G34" s="6"/>
      <c r="H34" s="7"/>
      <c r="I34" s="3"/>
      <c r="J34" s="7"/>
      <c r="K34" s="73"/>
      <c r="L34" s="135" t="s">
        <v>273</v>
      </c>
    </row>
    <row r="35" spans="1:12" s="44" customFormat="1" ht="42.75">
      <c r="A35" s="38">
        <v>8</v>
      </c>
      <c r="B35" s="39" t="s">
        <v>57</v>
      </c>
      <c r="C35" s="40" t="s">
        <v>282</v>
      </c>
      <c r="D35" s="42">
        <v>37.149</v>
      </c>
      <c r="E35" s="41"/>
      <c r="F35" s="41"/>
      <c r="G35" s="41"/>
      <c r="H35" s="41"/>
      <c r="I35" s="41"/>
      <c r="J35" s="41"/>
      <c r="K35" s="43"/>
      <c r="L35" s="135" t="s">
        <v>273</v>
      </c>
    </row>
    <row r="36" spans="1:12" s="44" customFormat="1" ht="30">
      <c r="A36" s="45"/>
      <c r="B36" s="46" t="s">
        <v>284</v>
      </c>
      <c r="C36" s="40" t="s">
        <v>15</v>
      </c>
      <c r="D36" s="48">
        <v>0.928725</v>
      </c>
      <c r="E36" s="40"/>
      <c r="F36" s="48"/>
      <c r="G36" s="48"/>
      <c r="H36" s="48"/>
      <c r="I36" s="48"/>
      <c r="J36" s="48"/>
      <c r="K36" s="43"/>
      <c r="L36" s="135" t="s">
        <v>273</v>
      </c>
    </row>
    <row r="37" spans="1:12" ht="28.5">
      <c r="A37" s="72">
        <v>9</v>
      </c>
      <c r="B37" s="29" t="s">
        <v>262</v>
      </c>
      <c r="C37" s="3" t="s">
        <v>18</v>
      </c>
      <c r="D37" s="31">
        <v>827.9114999999999</v>
      </c>
      <c r="E37" s="7"/>
      <c r="F37" s="7"/>
      <c r="G37" s="3"/>
      <c r="H37" s="7"/>
      <c r="I37" s="3"/>
      <c r="J37" s="7"/>
      <c r="K37" s="73"/>
      <c r="L37" s="135" t="s">
        <v>273</v>
      </c>
    </row>
    <row r="38" spans="1:12" s="15" customFormat="1" ht="15">
      <c r="A38" s="76"/>
      <c r="B38" s="4" t="s">
        <v>261</v>
      </c>
      <c r="C38" s="3" t="s">
        <v>18</v>
      </c>
      <c r="D38" s="7">
        <v>827.9114999999999</v>
      </c>
      <c r="E38" s="3"/>
      <c r="F38" s="3"/>
      <c r="G38" s="3"/>
      <c r="H38" s="7"/>
      <c r="I38" s="7"/>
      <c r="J38" s="7"/>
      <c r="K38" s="73"/>
      <c r="L38" s="135" t="s">
        <v>273</v>
      </c>
    </row>
    <row r="39" spans="1:12" s="59" customFormat="1" ht="57">
      <c r="A39" s="77">
        <v>10</v>
      </c>
      <c r="B39" s="78" t="s">
        <v>76</v>
      </c>
      <c r="C39" s="52" t="s">
        <v>22</v>
      </c>
      <c r="D39" s="79">
        <v>79.61</v>
      </c>
      <c r="E39" s="52"/>
      <c r="F39" s="57"/>
      <c r="G39" s="52"/>
      <c r="H39" s="57"/>
      <c r="I39" s="52"/>
      <c r="J39" s="57"/>
      <c r="K39" s="58"/>
      <c r="L39" s="135" t="s">
        <v>273</v>
      </c>
    </row>
    <row r="40" spans="1:12" s="59" customFormat="1" ht="28.5">
      <c r="A40" s="77"/>
      <c r="B40" s="60" t="s">
        <v>12</v>
      </c>
      <c r="C40" s="52" t="s">
        <v>13</v>
      </c>
      <c r="D40" s="57">
        <v>5.134845</v>
      </c>
      <c r="E40" s="52"/>
      <c r="F40" s="57"/>
      <c r="G40" s="61"/>
      <c r="H40" s="57"/>
      <c r="I40" s="52"/>
      <c r="J40" s="57"/>
      <c r="K40" s="58"/>
      <c r="L40" s="135" t="s">
        <v>273</v>
      </c>
    </row>
    <row r="41" spans="1:12" s="59" customFormat="1" ht="15">
      <c r="A41" s="77"/>
      <c r="B41" s="60" t="s">
        <v>75</v>
      </c>
      <c r="C41" s="52" t="s">
        <v>15</v>
      </c>
      <c r="D41" s="57">
        <v>5.17465</v>
      </c>
      <c r="E41" s="52"/>
      <c r="F41" s="57"/>
      <c r="G41" s="61"/>
      <c r="H41" s="57"/>
      <c r="I41" s="52"/>
      <c r="J41" s="57"/>
      <c r="K41" s="58"/>
      <c r="L41" s="135" t="s">
        <v>273</v>
      </c>
    </row>
    <row r="42" spans="1:12" s="59" customFormat="1" ht="28.5">
      <c r="A42" s="77"/>
      <c r="B42" s="60" t="s">
        <v>14</v>
      </c>
      <c r="C42" s="52" t="s">
        <v>15</v>
      </c>
      <c r="D42" s="57">
        <v>6.328995</v>
      </c>
      <c r="E42" s="52"/>
      <c r="F42" s="57"/>
      <c r="G42" s="61"/>
      <c r="H42" s="57"/>
      <c r="I42" s="52"/>
      <c r="J42" s="57"/>
      <c r="K42" s="58"/>
      <c r="L42" s="135" t="s">
        <v>273</v>
      </c>
    </row>
    <row r="43" spans="1:12" s="59" customFormat="1" ht="15">
      <c r="A43" s="77"/>
      <c r="B43" s="80" t="s">
        <v>16</v>
      </c>
      <c r="C43" s="52" t="s">
        <v>17</v>
      </c>
      <c r="D43" s="57">
        <v>0.3391386</v>
      </c>
      <c r="E43" s="52"/>
      <c r="F43" s="57"/>
      <c r="G43" s="52"/>
      <c r="H43" s="57"/>
      <c r="I43" s="52"/>
      <c r="J43" s="57"/>
      <c r="K43" s="58"/>
      <c r="L43" s="135" t="s">
        <v>273</v>
      </c>
    </row>
    <row r="44" spans="1:12" s="59" customFormat="1" ht="28.5">
      <c r="A44" s="77"/>
      <c r="B44" s="60" t="s">
        <v>77</v>
      </c>
      <c r="C44" s="52" t="s">
        <v>22</v>
      </c>
      <c r="D44" s="62">
        <v>0.005572700000000001</v>
      </c>
      <c r="E44" s="57"/>
      <c r="F44" s="47"/>
      <c r="G44" s="52"/>
      <c r="H44" s="57"/>
      <c r="I44" s="52"/>
      <c r="J44" s="57"/>
      <c r="K44" s="81"/>
      <c r="L44" s="135" t="s">
        <v>272</v>
      </c>
    </row>
    <row r="45" spans="1:12" ht="57">
      <c r="A45" s="82">
        <v>11</v>
      </c>
      <c r="B45" s="67" t="s">
        <v>78</v>
      </c>
      <c r="C45" s="83" t="s">
        <v>282</v>
      </c>
      <c r="D45" s="69">
        <v>7.962</v>
      </c>
      <c r="E45" s="83"/>
      <c r="F45" s="84"/>
      <c r="G45" s="83"/>
      <c r="H45" s="84"/>
      <c r="I45" s="83"/>
      <c r="J45" s="84"/>
      <c r="K45" s="85"/>
      <c r="L45" s="135" t="s">
        <v>273</v>
      </c>
    </row>
    <row r="46" spans="1:12" ht="28.5">
      <c r="A46" s="28"/>
      <c r="B46" s="35" t="s">
        <v>12</v>
      </c>
      <c r="C46" s="30" t="s">
        <v>13</v>
      </c>
      <c r="D46" s="32">
        <v>55.574760000000005</v>
      </c>
      <c r="E46" s="30"/>
      <c r="F46" s="32"/>
      <c r="G46" s="36"/>
      <c r="H46" s="32"/>
      <c r="I46" s="30"/>
      <c r="J46" s="32"/>
      <c r="K46" s="33"/>
      <c r="L46" s="135" t="s">
        <v>273</v>
      </c>
    </row>
    <row r="47" spans="1:12" ht="15">
      <c r="A47" s="28"/>
      <c r="B47" s="4" t="s">
        <v>79</v>
      </c>
      <c r="C47" s="30" t="s">
        <v>15</v>
      </c>
      <c r="D47" s="36">
        <v>32.6442</v>
      </c>
      <c r="E47" s="30"/>
      <c r="F47" s="32"/>
      <c r="G47" s="7"/>
      <c r="H47" s="7"/>
      <c r="I47" s="48"/>
      <c r="J47" s="7"/>
      <c r="K47" s="73"/>
      <c r="L47" s="135" t="s">
        <v>273</v>
      </c>
    </row>
    <row r="48" spans="1:12" ht="28.5">
      <c r="A48" s="82">
        <v>12</v>
      </c>
      <c r="B48" s="67" t="s">
        <v>245</v>
      </c>
      <c r="C48" s="83" t="s">
        <v>282</v>
      </c>
      <c r="D48" s="86">
        <v>18.578</v>
      </c>
      <c r="E48" s="83"/>
      <c r="F48" s="84"/>
      <c r="G48" s="83"/>
      <c r="H48" s="84"/>
      <c r="I48" s="83"/>
      <c r="J48" s="84"/>
      <c r="K48" s="85"/>
      <c r="L48" s="135" t="s">
        <v>273</v>
      </c>
    </row>
    <row r="49" spans="1:12" ht="28.5">
      <c r="A49" s="28"/>
      <c r="B49" s="35" t="s">
        <v>12</v>
      </c>
      <c r="C49" s="30" t="s">
        <v>13</v>
      </c>
      <c r="D49" s="87">
        <v>109.98176</v>
      </c>
      <c r="E49" s="30"/>
      <c r="F49" s="32"/>
      <c r="G49" s="36"/>
      <c r="H49" s="32"/>
      <c r="I49" s="30"/>
      <c r="J49" s="32"/>
      <c r="K49" s="33"/>
      <c r="L49" s="135" t="s">
        <v>273</v>
      </c>
    </row>
    <row r="50" spans="1:12" ht="15">
      <c r="A50" s="28"/>
      <c r="B50" s="4" t="s">
        <v>79</v>
      </c>
      <c r="C50" s="30" t="s">
        <v>15</v>
      </c>
      <c r="D50" s="36">
        <v>76.1698</v>
      </c>
      <c r="E50" s="30"/>
      <c r="F50" s="32"/>
      <c r="G50" s="7"/>
      <c r="H50" s="7"/>
      <c r="I50" s="48"/>
      <c r="J50" s="7"/>
      <c r="K50" s="73"/>
      <c r="L50" s="135" t="s">
        <v>273</v>
      </c>
    </row>
    <row r="51" spans="1:12" s="44" customFormat="1" ht="42.75">
      <c r="A51" s="38">
        <v>13</v>
      </c>
      <c r="B51" s="39" t="s">
        <v>57</v>
      </c>
      <c r="C51" s="40" t="s">
        <v>282</v>
      </c>
      <c r="D51" s="42">
        <v>18.578</v>
      </c>
      <c r="E51" s="41"/>
      <c r="F51" s="41"/>
      <c r="G51" s="41"/>
      <c r="H51" s="41"/>
      <c r="I51" s="41"/>
      <c r="J51" s="41"/>
      <c r="K51" s="43"/>
      <c r="L51" s="135" t="s">
        <v>273</v>
      </c>
    </row>
    <row r="52" spans="1:12" s="44" customFormat="1" ht="30">
      <c r="A52" s="45"/>
      <c r="B52" s="46" t="s">
        <v>284</v>
      </c>
      <c r="C52" s="40" t="s">
        <v>15</v>
      </c>
      <c r="D52" s="48">
        <v>0.46445000000000003</v>
      </c>
      <c r="E52" s="40"/>
      <c r="F52" s="48"/>
      <c r="G52" s="48"/>
      <c r="H52" s="48"/>
      <c r="I52" s="48"/>
      <c r="J52" s="48"/>
      <c r="K52" s="43"/>
      <c r="L52" s="135" t="s">
        <v>273</v>
      </c>
    </row>
    <row r="53" spans="1:12" ht="28.5">
      <c r="A53" s="28">
        <v>14</v>
      </c>
      <c r="B53" s="88" t="s">
        <v>263</v>
      </c>
      <c r="C53" s="30" t="s">
        <v>18</v>
      </c>
      <c r="D53" s="31">
        <v>212.3</v>
      </c>
      <c r="E53" s="32"/>
      <c r="F53" s="32"/>
      <c r="G53" s="30"/>
      <c r="H53" s="32"/>
      <c r="I53" s="30"/>
      <c r="J53" s="32"/>
      <c r="K53" s="33"/>
      <c r="L53" s="135" t="s">
        <v>273</v>
      </c>
    </row>
    <row r="54" spans="1:12" ht="15">
      <c r="A54" s="38"/>
      <c r="B54" s="35" t="s">
        <v>264</v>
      </c>
      <c r="C54" s="30" t="s">
        <v>18</v>
      </c>
      <c r="D54" s="36">
        <v>212.3</v>
      </c>
      <c r="E54" s="30"/>
      <c r="F54" s="30"/>
      <c r="G54" s="30"/>
      <c r="H54" s="32"/>
      <c r="I54" s="48"/>
      <c r="J54" s="32"/>
      <c r="K54" s="33"/>
      <c r="L54" s="135" t="s">
        <v>273</v>
      </c>
    </row>
    <row r="55" spans="1:12" s="16" customFormat="1" ht="42.75">
      <c r="A55" s="72">
        <v>15</v>
      </c>
      <c r="B55" s="89" t="s">
        <v>19</v>
      </c>
      <c r="C55" s="3" t="s">
        <v>282</v>
      </c>
      <c r="D55" s="90">
        <v>195.93</v>
      </c>
      <c r="E55" s="3"/>
      <c r="F55" s="7"/>
      <c r="G55" s="3"/>
      <c r="H55" s="7"/>
      <c r="I55" s="3"/>
      <c r="J55" s="7"/>
      <c r="K55" s="73"/>
      <c r="L55" s="135" t="s">
        <v>273</v>
      </c>
    </row>
    <row r="56" spans="1:12" s="17" customFormat="1" ht="15">
      <c r="A56" s="72"/>
      <c r="B56" s="4" t="s">
        <v>36</v>
      </c>
      <c r="C56" s="3" t="s">
        <v>15</v>
      </c>
      <c r="D56" s="7">
        <v>4.829674499999999</v>
      </c>
      <c r="E56" s="3"/>
      <c r="F56" s="7"/>
      <c r="G56" s="7"/>
      <c r="H56" s="7"/>
      <c r="I56" s="7"/>
      <c r="J56" s="7"/>
      <c r="K56" s="73"/>
      <c r="L56" s="135" t="s">
        <v>273</v>
      </c>
    </row>
    <row r="57" spans="1:12" s="17" customFormat="1" ht="57">
      <c r="A57" s="28">
        <v>16</v>
      </c>
      <c r="B57" s="88" t="s">
        <v>80</v>
      </c>
      <c r="C57" s="30" t="s">
        <v>282</v>
      </c>
      <c r="D57" s="91">
        <v>195.93</v>
      </c>
      <c r="E57" s="30"/>
      <c r="F57" s="32"/>
      <c r="G57" s="30"/>
      <c r="H57" s="32"/>
      <c r="I57" s="30"/>
      <c r="J57" s="32"/>
      <c r="K57" s="33"/>
      <c r="L57" s="135" t="s">
        <v>273</v>
      </c>
    </row>
    <row r="58" spans="1:12" s="17" customFormat="1" ht="28.5">
      <c r="A58" s="28"/>
      <c r="B58" s="35" t="s">
        <v>12</v>
      </c>
      <c r="C58" s="30" t="s">
        <v>13</v>
      </c>
      <c r="D58" s="32">
        <v>352.67400000000004</v>
      </c>
      <c r="E58" s="30"/>
      <c r="F58" s="32"/>
      <c r="G58" s="36"/>
      <c r="H58" s="32"/>
      <c r="I58" s="30"/>
      <c r="J58" s="32"/>
      <c r="K58" s="33"/>
      <c r="L58" s="135" t="s">
        <v>273</v>
      </c>
    </row>
    <row r="59" spans="1:12" s="17" customFormat="1" ht="15.75">
      <c r="A59" s="28"/>
      <c r="B59" s="92" t="s">
        <v>246</v>
      </c>
      <c r="C59" s="30" t="s">
        <v>282</v>
      </c>
      <c r="D59" s="32">
        <v>215.52300000000002</v>
      </c>
      <c r="E59" s="36"/>
      <c r="F59" s="32"/>
      <c r="G59" s="30"/>
      <c r="H59" s="32"/>
      <c r="I59" s="30"/>
      <c r="J59" s="32"/>
      <c r="K59" s="33"/>
      <c r="L59" s="135" t="s">
        <v>272</v>
      </c>
    </row>
    <row r="60" spans="1:12" s="17" customFormat="1" ht="57">
      <c r="A60" s="72">
        <v>17</v>
      </c>
      <c r="B60" s="89" t="s">
        <v>81</v>
      </c>
      <c r="C60" s="3" t="s">
        <v>282</v>
      </c>
      <c r="D60" s="90">
        <v>70.93</v>
      </c>
      <c r="E60" s="3"/>
      <c r="F60" s="7"/>
      <c r="G60" s="3"/>
      <c r="H60" s="7"/>
      <c r="I60" s="3"/>
      <c r="J60" s="7"/>
      <c r="K60" s="73"/>
      <c r="L60" s="135" t="s">
        <v>273</v>
      </c>
    </row>
    <row r="61" spans="1:12" s="17" customFormat="1" ht="28.5">
      <c r="A61" s="72"/>
      <c r="B61" s="4" t="s">
        <v>12</v>
      </c>
      <c r="C61" s="3" t="s">
        <v>13</v>
      </c>
      <c r="D61" s="7">
        <v>9.504620000000001</v>
      </c>
      <c r="E61" s="3"/>
      <c r="F61" s="7"/>
      <c r="G61" s="6"/>
      <c r="H61" s="7"/>
      <c r="I61" s="3"/>
      <c r="J61" s="7"/>
      <c r="K61" s="73"/>
      <c r="L61" s="135" t="s">
        <v>273</v>
      </c>
    </row>
    <row r="62" spans="1:12" s="17" customFormat="1" ht="15">
      <c r="A62" s="72"/>
      <c r="B62" s="4" t="s">
        <v>20</v>
      </c>
      <c r="C62" s="3" t="s">
        <v>15</v>
      </c>
      <c r="D62" s="7">
        <v>2.0633537000000004</v>
      </c>
      <c r="E62" s="3"/>
      <c r="F62" s="7"/>
      <c r="G62" s="7"/>
      <c r="H62" s="7"/>
      <c r="I62" s="7"/>
      <c r="J62" s="7"/>
      <c r="K62" s="73"/>
      <c r="L62" s="135" t="s">
        <v>273</v>
      </c>
    </row>
    <row r="63" spans="1:12" s="17" customFormat="1" ht="15">
      <c r="A63" s="72"/>
      <c r="B63" s="4" t="s">
        <v>21</v>
      </c>
      <c r="C63" s="3" t="s">
        <v>15</v>
      </c>
      <c r="D63" s="7">
        <v>9.2209</v>
      </c>
      <c r="E63" s="3"/>
      <c r="F63" s="7"/>
      <c r="G63" s="7"/>
      <c r="H63" s="7"/>
      <c r="I63" s="7"/>
      <c r="J63" s="7"/>
      <c r="K63" s="73"/>
      <c r="L63" s="135" t="s">
        <v>273</v>
      </c>
    </row>
    <row r="64" spans="1:12" s="17" customFormat="1" ht="15">
      <c r="A64" s="93"/>
      <c r="B64" s="94" t="s">
        <v>82</v>
      </c>
      <c r="C64" s="3" t="s">
        <v>22</v>
      </c>
      <c r="D64" s="7">
        <v>78.02300000000001</v>
      </c>
      <c r="E64" s="36"/>
      <c r="F64" s="6"/>
      <c r="G64" s="6"/>
      <c r="H64" s="6"/>
      <c r="I64" s="6"/>
      <c r="J64" s="6"/>
      <c r="K64" s="95"/>
      <c r="L64" s="135" t="s">
        <v>272</v>
      </c>
    </row>
    <row r="65" spans="1:12" ht="28.5">
      <c r="A65" s="96">
        <v>18</v>
      </c>
      <c r="B65" s="97" t="s">
        <v>83</v>
      </c>
      <c r="C65" s="14" t="s">
        <v>282</v>
      </c>
      <c r="D65" s="98">
        <v>1.54</v>
      </c>
      <c r="E65" s="3"/>
      <c r="F65" s="7"/>
      <c r="G65" s="3"/>
      <c r="H65" s="7"/>
      <c r="I65" s="3"/>
      <c r="J65" s="7"/>
      <c r="K65" s="73"/>
      <c r="L65" s="135" t="s">
        <v>273</v>
      </c>
    </row>
    <row r="66" spans="1:12" ht="15">
      <c r="A66" s="72"/>
      <c r="B66" s="4" t="s">
        <v>33</v>
      </c>
      <c r="C66" s="3" t="s">
        <v>13</v>
      </c>
      <c r="D66" s="7">
        <v>1.3706</v>
      </c>
      <c r="E66" s="3"/>
      <c r="F66" s="7"/>
      <c r="G66" s="6"/>
      <c r="H66" s="7"/>
      <c r="I66" s="3"/>
      <c r="J66" s="7"/>
      <c r="K66" s="73"/>
      <c r="L66" s="135" t="s">
        <v>273</v>
      </c>
    </row>
    <row r="67" spans="1:12" ht="15">
      <c r="A67" s="72"/>
      <c r="B67" s="4" t="s">
        <v>23</v>
      </c>
      <c r="C67" s="3" t="s">
        <v>17</v>
      </c>
      <c r="D67" s="7">
        <v>0.5698</v>
      </c>
      <c r="E67" s="3"/>
      <c r="F67" s="7"/>
      <c r="G67" s="6"/>
      <c r="H67" s="7"/>
      <c r="I67" s="3"/>
      <c r="J67" s="7"/>
      <c r="K67" s="73"/>
      <c r="L67" s="135" t="s">
        <v>273</v>
      </c>
    </row>
    <row r="68" spans="1:12" ht="15">
      <c r="A68" s="72"/>
      <c r="B68" s="14" t="s">
        <v>24</v>
      </c>
      <c r="C68" s="3"/>
      <c r="D68" s="7"/>
      <c r="E68" s="3"/>
      <c r="F68" s="7"/>
      <c r="G68" s="3"/>
      <c r="H68" s="7"/>
      <c r="I68" s="3"/>
      <c r="J68" s="7"/>
      <c r="K68" s="73"/>
      <c r="L68" s="135" t="s">
        <v>273</v>
      </c>
    </row>
    <row r="69" spans="1:12" ht="15.75">
      <c r="A69" s="72"/>
      <c r="B69" s="4" t="s">
        <v>84</v>
      </c>
      <c r="C69" s="3" t="s">
        <v>282</v>
      </c>
      <c r="D69" s="7">
        <v>1.771</v>
      </c>
      <c r="E69" s="6"/>
      <c r="F69" s="7"/>
      <c r="G69" s="3"/>
      <c r="H69" s="7"/>
      <c r="I69" s="3"/>
      <c r="J69" s="7"/>
      <c r="K69" s="73"/>
      <c r="L69" s="135" t="s">
        <v>272</v>
      </c>
    </row>
    <row r="70" spans="1:12" ht="15">
      <c r="A70" s="72"/>
      <c r="B70" s="4" t="s">
        <v>25</v>
      </c>
      <c r="C70" s="3" t="s">
        <v>17</v>
      </c>
      <c r="D70" s="7">
        <v>0.0308</v>
      </c>
      <c r="E70" s="7"/>
      <c r="F70" s="7"/>
      <c r="G70" s="3"/>
      <c r="H70" s="7"/>
      <c r="I70" s="3"/>
      <c r="J70" s="7"/>
      <c r="K70" s="73"/>
      <c r="L70" s="135" t="s">
        <v>272</v>
      </c>
    </row>
    <row r="71" spans="1:12" s="17" customFormat="1" ht="42.75">
      <c r="A71" s="72">
        <v>19</v>
      </c>
      <c r="B71" s="89" t="s">
        <v>85</v>
      </c>
      <c r="C71" s="3" t="s">
        <v>282</v>
      </c>
      <c r="D71" s="90">
        <v>235.21</v>
      </c>
      <c r="E71" s="3"/>
      <c r="F71" s="7"/>
      <c r="G71" s="3"/>
      <c r="H71" s="7"/>
      <c r="I71" s="3"/>
      <c r="J71" s="7"/>
      <c r="K71" s="73"/>
      <c r="L71" s="135" t="s">
        <v>273</v>
      </c>
    </row>
    <row r="72" spans="1:12" s="17" customFormat="1" ht="28.5">
      <c r="A72" s="72"/>
      <c r="B72" s="4" t="s">
        <v>12</v>
      </c>
      <c r="C72" s="3" t="s">
        <v>13</v>
      </c>
      <c r="D72" s="6">
        <v>31.518140000000002</v>
      </c>
      <c r="E72" s="3"/>
      <c r="F72" s="7"/>
      <c r="G72" s="6"/>
      <c r="H72" s="7"/>
      <c r="I72" s="3"/>
      <c r="J72" s="7"/>
      <c r="K72" s="73"/>
      <c r="L72" s="135" t="s">
        <v>273</v>
      </c>
    </row>
    <row r="73" spans="1:12" s="17" customFormat="1" ht="15">
      <c r="A73" s="72"/>
      <c r="B73" s="4" t="s">
        <v>20</v>
      </c>
      <c r="C73" s="3" t="s">
        <v>15</v>
      </c>
      <c r="D73" s="7">
        <v>6.842258900000001</v>
      </c>
      <c r="E73" s="3"/>
      <c r="F73" s="7"/>
      <c r="G73" s="7"/>
      <c r="H73" s="7"/>
      <c r="I73" s="7"/>
      <c r="J73" s="7"/>
      <c r="K73" s="73"/>
      <c r="L73" s="135" t="s">
        <v>273</v>
      </c>
    </row>
    <row r="74" spans="1:12" s="17" customFormat="1" ht="15">
      <c r="A74" s="72"/>
      <c r="B74" s="4" t="s">
        <v>21</v>
      </c>
      <c r="C74" s="3" t="s">
        <v>15</v>
      </c>
      <c r="D74" s="7">
        <v>30.5773</v>
      </c>
      <c r="E74" s="3"/>
      <c r="F74" s="7"/>
      <c r="G74" s="7"/>
      <c r="H74" s="7"/>
      <c r="I74" s="7"/>
      <c r="J74" s="7"/>
      <c r="K74" s="73"/>
      <c r="L74" s="135" t="s">
        <v>273</v>
      </c>
    </row>
    <row r="75" spans="1:12" s="17" customFormat="1" ht="15.75">
      <c r="A75" s="93"/>
      <c r="B75" s="4" t="s">
        <v>86</v>
      </c>
      <c r="C75" s="3" t="s">
        <v>282</v>
      </c>
      <c r="D75" s="6">
        <v>258.73100000000005</v>
      </c>
      <c r="E75" s="6"/>
      <c r="F75" s="7"/>
      <c r="G75" s="3"/>
      <c r="H75" s="7"/>
      <c r="I75" s="3"/>
      <c r="J75" s="7"/>
      <c r="K75" s="73"/>
      <c r="L75" s="135" t="s">
        <v>272</v>
      </c>
    </row>
    <row r="76" spans="1:12" ht="42.75">
      <c r="A76" s="72">
        <v>20</v>
      </c>
      <c r="B76" s="97" t="s">
        <v>61</v>
      </c>
      <c r="C76" s="14" t="s">
        <v>285</v>
      </c>
      <c r="D76" s="99">
        <v>125</v>
      </c>
      <c r="E76" s="3"/>
      <c r="F76" s="7"/>
      <c r="G76" s="3"/>
      <c r="H76" s="7"/>
      <c r="I76" s="3"/>
      <c r="J76" s="7"/>
      <c r="K76" s="33"/>
      <c r="L76" s="135" t="s">
        <v>273</v>
      </c>
    </row>
    <row r="77" spans="1:12" ht="15">
      <c r="A77" s="72"/>
      <c r="B77" s="4" t="s">
        <v>33</v>
      </c>
      <c r="C77" s="3" t="s">
        <v>13</v>
      </c>
      <c r="D77" s="7">
        <v>23.424999999999997</v>
      </c>
      <c r="E77" s="3"/>
      <c r="F77" s="7"/>
      <c r="G77" s="6"/>
      <c r="H77" s="7"/>
      <c r="I77" s="3"/>
      <c r="J77" s="7"/>
      <c r="K77" s="33"/>
      <c r="L77" s="135" t="s">
        <v>273</v>
      </c>
    </row>
    <row r="78" spans="1:12" ht="28.5">
      <c r="A78" s="72"/>
      <c r="B78" s="4" t="s">
        <v>62</v>
      </c>
      <c r="C78" s="3" t="s">
        <v>63</v>
      </c>
      <c r="D78" s="7">
        <v>1.85</v>
      </c>
      <c r="E78" s="3"/>
      <c r="F78" s="7"/>
      <c r="G78" s="3"/>
      <c r="H78" s="7"/>
      <c r="I78" s="3"/>
      <c r="J78" s="7"/>
      <c r="K78" s="33"/>
      <c r="L78" s="135" t="s">
        <v>273</v>
      </c>
    </row>
    <row r="79" spans="1:224" ht="15">
      <c r="A79" s="72"/>
      <c r="B79" s="14" t="s">
        <v>24</v>
      </c>
      <c r="C79" s="3"/>
      <c r="D79" s="7"/>
      <c r="E79" s="3"/>
      <c r="F79" s="7"/>
      <c r="G79" s="3"/>
      <c r="H79" s="7"/>
      <c r="I79" s="3"/>
      <c r="J79" s="7"/>
      <c r="K79" s="33"/>
      <c r="L79" s="135" t="s">
        <v>273</v>
      </c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</row>
    <row r="80" spans="1:224" ht="28.5">
      <c r="A80" s="72"/>
      <c r="B80" s="4" t="s">
        <v>64</v>
      </c>
      <c r="C80" s="3" t="s">
        <v>18</v>
      </c>
      <c r="D80" s="7">
        <v>17.875</v>
      </c>
      <c r="E80" s="6"/>
      <c r="F80" s="7"/>
      <c r="G80" s="3"/>
      <c r="H80" s="7"/>
      <c r="I80" s="3"/>
      <c r="J80" s="7"/>
      <c r="K80" s="33"/>
      <c r="L80" s="135" t="s">
        <v>272</v>
      </c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</row>
    <row r="81" spans="1:224" ht="28.5">
      <c r="A81" s="72"/>
      <c r="B81" s="4" t="s">
        <v>65</v>
      </c>
      <c r="C81" s="3" t="s">
        <v>18</v>
      </c>
      <c r="D81" s="7">
        <v>11.924999999999999</v>
      </c>
      <c r="E81" s="6"/>
      <c r="F81" s="7"/>
      <c r="G81" s="3"/>
      <c r="H81" s="7"/>
      <c r="I81" s="3"/>
      <c r="J81" s="7"/>
      <c r="K81" s="33"/>
      <c r="L81" s="135" t="s">
        <v>272</v>
      </c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</row>
    <row r="82" spans="1:224" ht="15">
      <c r="A82" s="72"/>
      <c r="B82" s="4" t="s">
        <v>66</v>
      </c>
      <c r="C82" s="3" t="s">
        <v>18</v>
      </c>
      <c r="D82" s="74">
        <v>0.15</v>
      </c>
      <c r="E82" s="6"/>
      <c r="F82" s="7"/>
      <c r="G82" s="3"/>
      <c r="H82" s="7"/>
      <c r="I82" s="3"/>
      <c r="J82" s="7"/>
      <c r="K82" s="33"/>
      <c r="L82" s="135" t="s">
        <v>272</v>
      </c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</row>
    <row r="83" spans="1:12" s="59" customFormat="1" ht="57">
      <c r="A83" s="77">
        <v>21</v>
      </c>
      <c r="B83" s="51" t="s">
        <v>258</v>
      </c>
      <c r="C83" s="52" t="s">
        <v>26</v>
      </c>
      <c r="D83" s="101">
        <v>295</v>
      </c>
      <c r="E83" s="52"/>
      <c r="F83" s="57"/>
      <c r="G83" s="52"/>
      <c r="H83" s="57"/>
      <c r="I83" s="52"/>
      <c r="J83" s="57"/>
      <c r="K83" s="43"/>
      <c r="L83" s="135" t="s">
        <v>273</v>
      </c>
    </row>
    <row r="84" spans="1:12" s="59" customFormat="1" ht="28.5">
      <c r="A84" s="77"/>
      <c r="B84" s="60" t="s">
        <v>12</v>
      </c>
      <c r="C84" s="52" t="s">
        <v>13</v>
      </c>
      <c r="D84" s="57">
        <v>56.935</v>
      </c>
      <c r="E84" s="52"/>
      <c r="F84" s="57"/>
      <c r="G84" s="61"/>
      <c r="H84" s="57"/>
      <c r="I84" s="52"/>
      <c r="J84" s="57"/>
      <c r="K84" s="43"/>
      <c r="L84" s="135" t="s">
        <v>273</v>
      </c>
    </row>
    <row r="85" spans="1:12" s="59" customFormat="1" ht="15">
      <c r="A85" s="77"/>
      <c r="B85" s="102" t="s">
        <v>16</v>
      </c>
      <c r="C85" s="103" t="s">
        <v>17</v>
      </c>
      <c r="D85" s="57">
        <v>41.300000000000004</v>
      </c>
      <c r="E85" s="105"/>
      <c r="F85" s="105"/>
      <c r="G85" s="105"/>
      <c r="H85" s="106"/>
      <c r="I85" s="107"/>
      <c r="J85" s="107"/>
      <c r="K85" s="43"/>
      <c r="L85" s="135" t="s">
        <v>273</v>
      </c>
    </row>
    <row r="86" spans="1:12" s="59" customFormat="1" ht="15">
      <c r="A86" s="77"/>
      <c r="B86" s="12" t="s">
        <v>24</v>
      </c>
      <c r="C86" s="52"/>
      <c r="D86" s="57"/>
      <c r="E86" s="52"/>
      <c r="F86" s="57"/>
      <c r="G86" s="52"/>
      <c r="H86" s="57"/>
      <c r="I86" s="52"/>
      <c r="J86" s="57"/>
      <c r="K86" s="43"/>
      <c r="L86" s="135" t="s">
        <v>273</v>
      </c>
    </row>
    <row r="87" spans="1:12" s="59" customFormat="1" ht="28.5">
      <c r="A87" s="77"/>
      <c r="B87" s="60" t="s">
        <v>87</v>
      </c>
      <c r="C87" s="52" t="s">
        <v>26</v>
      </c>
      <c r="D87" s="61">
        <v>297.95</v>
      </c>
      <c r="E87" s="57"/>
      <c r="F87" s="57"/>
      <c r="G87" s="52"/>
      <c r="H87" s="57"/>
      <c r="I87" s="52"/>
      <c r="J87" s="57"/>
      <c r="K87" s="43"/>
      <c r="L87" s="135" t="s">
        <v>271</v>
      </c>
    </row>
    <row r="88" spans="1:12" s="59" customFormat="1" ht="15">
      <c r="A88" s="77"/>
      <c r="B88" s="60" t="s">
        <v>25</v>
      </c>
      <c r="C88" s="52" t="s">
        <v>17</v>
      </c>
      <c r="D88" s="57">
        <v>4.189</v>
      </c>
      <c r="E88" s="52"/>
      <c r="F88" s="57"/>
      <c r="G88" s="52"/>
      <c r="H88" s="57"/>
      <c r="I88" s="52"/>
      <c r="J88" s="57"/>
      <c r="K88" s="43"/>
      <c r="L88" s="135" t="s">
        <v>272</v>
      </c>
    </row>
    <row r="89" spans="1:12" s="59" customFormat="1" ht="42.75">
      <c r="A89" s="77">
        <v>22</v>
      </c>
      <c r="B89" s="51" t="s">
        <v>88</v>
      </c>
      <c r="C89" s="52" t="s">
        <v>26</v>
      </c>
      <c r="D89" s="101">
        <v>295</v>
      </c>
      <c r="E89" s="52"/>
      <c r="F89" s="57"/>
      <c r="G89" s="52"/>
      <c r="H89" s="57"/>
      <c r="I89" s="52"/>
      <c r="J89" s="57"/>
      <c r="K89" s="58"/>
      <c r="L89" s="135" t="s">
        <v>273</v>
      </c>
    </row>
    <row r="90" spans="1:12" s="59" customFormat="1" ht="28.5">
      <c r="A90" s="77"/>
      <c r="B90" s="60" t="s">
        <v>12</v>
      </c>
      <c r="C90" s="52" t="s">
        <v>13</v>
      </c>
      <c r="D90" s="61">
        <v>38.35</v>
      </c>
      <c r="E90" s="52"/>
      <c r="F90" s="57"/>
      <c r="G90" s="52"/>
      <c r="H90" s="61"/>
      <c r="I90" s="52"/>
      <c r="J90" s="57"/>
      <c r="K90" s="58"/>
      <c r="L90" s="135" t="s">
        <v>273</v>
      </c>
    </row>
    <row r="91" spans="1:12" s="59" customFormat="1" ht="15">
      <c r="A91" s="77"/>
      <c r="B91" s="12" t="s">
        <v>24</v>
      </c>
      <c r="C91" s="52"/>
      <c r="D91" s="57"/>
      <c r="E91" s="52"/>
      <c r="F91" s="57"/>
      <c r="G91" s="52"/>
      <c r="H91" s="57"/>
      <c r="I91" s="52"/>
      <c r="J91" s="57"/>
      <c r="K91" s="58"/>
      <c r="L91" s="135" t="s">
        <v>273</v>
      </c>
    </row>
    <row r="92" spans="1:12" s="59" customFormat="1" ht="15">
      <c r="A92" s="77"/>
      <c r="B92" s="60" t="s">
        <v>35</v>
      </c>
      <c r="C92" s="52" t="s">
        <v>26</v>
      </c>
      <c r="D92" s="61">
        <v>14.573</v>
      </c>
      <c r="E92" s="57"/>
      <c r="F92" s="57"/>
      <c r="G92" s="52"/>
      <c r="H92" s="57"/>
      <c r="I92" s="52"/>
      <c r="J92" s="57"/>
      <c r="K92" s="58"/>
      <c r="L92" s="135" t="s">
        <v>288</v>
      </c>
    </row>
    <row r="93" spans="1:12" s="59" customFormat="1" ht="42.75">
      <c r="A93" s="77">
        <v>23</v>
      </c>
      <c r="B93" s="51" t="s">
        <v>89</v>
      </c>
      <c r="C93" s="52" t="s">
        <v>26</v>
      </c>
      <c r="D93" s="101">
        <v>295</v>
      </c>
      <c r="E93" s="52"/>
      <c r="F93" s="57"/>
      <c r="G93" s="52"/>
      <c r="H93" s="57"/>
      <c r="I93" s="52"/>
      <c r="J93" s="57"/>
      <c r="K93" s="43"/>
      <c r="L93" s="135" t="s">
        <v>273</v>
      </c>
    </row>
    <row r="94" spans="1:12" s="59" customFormat="1" ht="28.5">
      <c r="A94" s="77"/>
      <c r="B94" s="60" t="s">
        <v>12</v>
      </c>
      <c r="C94" s="52" t="s">
        <v>13</v>
      </c>
      <c r="D94" s="57">
        <v>23.688499999999998</v>
      </c>
      <c r="E94" s="52"/>
      <c r="F94" s="57"/>
      <c r="G94" s="61"/>
      <c r="H94" s="57"/>
      <c r="I94" s="52"/>
      <c r="J94" s="57"/>
      <c r="K94" s="43"/>
      <c r="L94" s="135" t="s">
        <v>273</v>
      </c>
    </row>
    <row r="95" spans="1:12" s="59" customFormat="1" ht="15">
      <c r="A95" s="77"/>
      <c r="B95" s="12" t="s">
        <v>24</v>
      </c>
      <c r="C95" s="52"/>
      <c r="D95" s="57"/>
      <c r="E95" s="52"/>
      <c r="F95" s="57"/>
      <c r="G95" s="52"/>
      <c r="H95" s="57"/>
      <c r="I95" s="52"/>
      <c r="J95" s="57"/>
      <c r="K95" s="43"/>
      <c r="L95" s="135" t="s">
        <v>273</v>
      </c>
    </row>
    <row r="96" spans="1:12" s="59" customFormat="1" ht="15">
      <c r="A96" s="77"/>
      <c r="B96" s="108" t="s">
        <v>35</v>
      </c>
      <c r="C96" s="52" t="s">
        <v>90</v>
      </c>
      <c r="D96" s="61">
        <v>173.45999999999998</v>
      </c>
      <c r="E96" s="57"/>
      <c r="F96" s="57"/>
      <c r="G96" s="52"/>
      <c r="H96" s="57"/>
      <c r="I96" s="52"/>
      <c r="J96" s="57"/>
      <c r="K96" s="43"/>
      <c r="L96" s="135" t="s">
        <v>288</v>
      </c>
    </row>
    <row r="97" spans="1:12" s="59" customFormat="1" ht="15">
      <c r="A97" s="77"/>
      <c r="B97" s="60" t="s">
        <v>25</v>
      </c>
      <c r="C97" s="52" t="s">
        <v>17</v>
      </c>
      <c r="D97" s="57">
        <v>0.28909999999999997</v>
      </c>
      <c r="E97" s="52"/>
      <c r="F97" s="57"/>
      <c r="G97" s="52"/>
      <c r="H97" s="57"/>
      <c r="I97" s="52"/>
      <c r="J97" s="57"/>
      <c r="K97" s="43"/>
      <c r="L97" s="135" t="s">
        <v>272</v>
      </c>
    </row>
    <row r="98" spans="1:12" s="59" customFormat="1" ht="57">
      <c r="A98" s="77">
        <v>24</v>
      </c>
      <c r="B98" s="51" t="s">
        <v>111</v>
      </c>
      <c r="C98" s="52" t="s">
        <v>26</v>
      </c>
      <c r="D98" s="79">
        <v>3</v>
      </c>
      <c r="E98" s="52"/>
      <c r="F98" s="57"/>
      <c r="G98" s="52"/>
      <c r="H98" s="57"/>
      <c r="I98" s="52"/>
      <c r="J98" s="57"/>
      <c r="K98" s="43"/>
      <c r="L98" s="135" t="s">
        <v>273</v>
      </c>
    </row>
    <row r="99" spans="1:12" s="59" customFormat="1" ht="28.5">
      <c r="A99" s="77"/>
      <c r="B99" s="60" t="s">
        <v>12</v>
      </c>
      <c r="C99" s="52" t="s">
        <v>13</v>
      </c>
      <c r="D99" s="57">
        <v>0.579</v>
      </c>
      <c r="E99" s="52"/>
      <c r="F99" s="57"/>
      <c r="G99" s="61"/>
      <c r="H99" s="57"/>
      <c r="I99" s="52"/>
      <c r="J99" s="57"/>
      <c r="K99" s="43"/>
      <c r="L99" s="135" t="s">
        <v>273</v>
      </c>
    </row>
    <row r="100" spans="1:12" s="59" customFormat="1" ht="15">
      <c r="A100" s="77"/>
      <c r="B100" s="102" t="s">
        <v>16</v>
      </c>
      <c r="C100" s="103" t="s">
        <v>17</v>
      </c>
      <c r="D100" s="57">
        <v>0.42000000000000004</v>
      </c>
      <c r="E100" s="105"/>
      <c r="F100" s="105"/>
      <c r="G100" s="105"/>
      <c r="H100" s="106"/>
      <c r="I100" s="107"/>
      <c r="J100" s="107"/>
      <c r="K100" s="43"/>
      <c r="L100" s="135" t="s">
        <v>273</v>
      </c>
    </row>
    <row r="101" spans="1:12" s="59" customFormat="1" ht="15">
      <c r="A101" s="77"/>
      <c r="B101" s="12" t="s">
        <v>24</v>
      </c>
      <c r="C101" s="52"/>
      <c r="D101" s="57"/>
      <c r="E101" s="52"/>
      <c r="F101" s="57"/>
      <c r="G101" s="52"/>
      <c r="H101" s="57"/>
      <c r="I101" s="52"/>
      <c r="J101" s="57"/>
      <c r="K101" s="43"/>
      <c r="L101" s="135" t="s">
        <v>273</v>
      </c>
    </row>
    <row r="102" spans="1:12" s="59" customFormat="1" ht="28.5">
      <c r="A102" s="77"/>
      <c r="B102" s="60" t="s">
        <v>91</v>
      </c>
      <c r="C102" s="52" t="s">
        <v>26</v>
      </c>
      <c r="D102" s="61">
        <v>3.0300000000000002</v>
      </c>
      <c r="E102" s="61"/>
      <c r="F102" s="57"/>
      <c r="G102" s="52"/>
      <c r="H102" s="57"/>
      <c r="I102" s="52"/>
      <c r="J102" s="57"/>
      <c r="K102" s="43"/>
      <c r="L102" s="135" t="s">
        <v>271</v>
      </c>
    </row>
    <row r="103" spans="1:12" s="59" customFormat="1" ht="15">
      <c r="A103" s="77"/>
      <c r="B103" s="60" t="s">
        <v>25</v>
      </c>
      <c r="C103" s="52" t="s">
        <v>17</v>
      </c>
      <c r="D103" s="57">
        <v>0.0426</v>
      </c>
      <c r="E103" s="52"/>
      <c r="F103" s="57"/>
      <c r="G103" s="52"/>
      <c r="H103" s="57"/>
      <c r="I103" s="52"/>
      <c r="J103" s="57"/>
      <c r="K103" s="43"/>
      <c r="L103" s="135" t="s">
        <v>272</v>
      </c>
    </row>
    <row r="104" spans="1:12" s="59" customFormat="1" ht="42.75">
      <c r="A104" s="77">
        <v>25</v>
      </c>
      <c r="B104" s="51" t="s">
        <v>92</v>
      </c>
      <c r="C104" s="52" t="s">
        <v>26</v>
      </c>
      <c r="D104" s="101">
        <v>3</v>
      </c>
      <c r="E104" s="52"/>
      <c r="F104" s="57"/>
      <c r="G104" s="52"/>
      <c r="H104" s="57"/>
      <c r="I104" s="52"/>
      <c r="J104" s="57"/>
      <c r="K104" s="58"/>
      <c r="L104" s="135" t="s">
        <v>273</v>
      </c>
    </row>
    <row r="105" spans="1:12" s="59" customFormat="1" ht="28.5">
      <c r="A105" s="77"/>
      <c r="B105" s="60" t="s">
        <v>12</v>
      </c>
      <c r="C105" s="52" t="s">
        <v>13</v>
      </c>
      <c r="D105" s="61">
        <v>0.39</v>
      </c>
      <c r="E105" s="52"/>
      <c r="F105" s="57"/>
      <c r="G105" s="52"/>
      <c r="H105" s="61"/>
      <c r="I105" s="52"/>
      <c r="J105" s="57"/>
      <c r="K105" s="58"/>
      <c r="L105" s="135" t="s">
        <v>273</v>
      </c>
    </row>
    <row r="106" spans="1:12" s="59" customFormat="1" ht="15">
      <c r="A106" s="77"/>
      <c r="B106" s="12" t="s">
        <v>24</v>
      </c>
      <c r="C106" s="52"/>
      <c r="D106" s="57"/>
      <c r="E106" s="52"/>
      <c r="F106" s="57"/>
      <c r="G106" s="52"/>
      <c r="H106" s="57"/>
      <c r="I106" s="52"/>
      <c r="J106" s="57"/>
      <c r="K106" s="58"/>
      <c r="L106" s="135" t="s">
        <v>273</v>
      </c>
    </row>
    <row r="107" spans="1:12" s="59" customFormat="1" ht="15">
      <c r="A107" s="77"/>
      <c r="B107" s="60" t="s">
        <v>35</v>
      </c>
      <c r="C107" s="52" t="s">
        <v>26</v>
      </c>
      <c r="D107" s="61">
        <v>0.1482</v>
      </c>
      <c r="E107" s="57"/>
      <c r="F107" s="57"/>
      <c r="G107" s="52"/>
      <c r="H107" s="57"/>
      <c r="I107" s="52"/>
      <c r="J107" s="57"/>
      <c r="K107" s="58"/>
      <c r="L107" s="135" t="s">
        <v>288</v>
      </c>
    </row>
    <row r="108" spans="1:12" s="59" customFormat="1" ht="42.75">
      <c r="A108" s="77">
        <v>26</v>
      </c>
      <c r="B108" s="51" t="s">
        <v>93</v>
      </c>
      <c r="C108" s="52" t="s">
        <v>26</v>
      </c>
      <c r="D108" s="101">
        <v>3</v>
      </c>
      <c r="E108" s="52"/>
      <c r="F108" s="57"/>
      <c r="G108" s="52"/>
      <c r="H108" s="57"/>
      <c r="I108" s="52"/>
      <c r="J108" s="57"/>
      <c r="K108" s="43"/>
      <c r="L108" s="135" t="s">
        <v>273</v>
      </c>
    </row>
    <row r="109" spans="1:12" s="59" customFormat="1" ht="28.5">
      <c r="A109" s="77"/>
      <c r="B109" s="60" t="s">
        <v>12</v>
      </c>
      <c r="C109" s="52" t="s">
        <v>13</v>
      </c>
      <c r="D109" s="57">
        <v>0.2409</v>
      </c>
      <c r="E109" s="52"/>
      <c r="F109" s="57"/>
      <c r="G109" s="61"/>
      <c r="H109" s="57"/>
      <c r="I109" s="52"/>
      <c r="J109" s="57"/>
      <c r="K109" s="43"/>
      <c r="L109" s="135" t="s">
        <v>273</v>
      </c>
    </row>
    <row r="110" spans="1:12" s="59" customFormat="1" ht="15">
      <c r="A110" s="77"/>
      <c r="B110" s="12" t="s">
        <v>24</v>
      </c>
      <c r="C110" s="52"/>
      <c r="D110" s="57"/>
      <c r="E110" s="52"/>
      <c r="F110" s="57"/>
      <c r="G110" s="52"/>
      <c r="H110" s="57"/>
      <c r="I110" s="52"/>
      <c r="J110" s="57"/>
      <c r="K110" s="43"/>
      <c r="L110" s="135" t="s">
        <v>273</v>
      </c>
    </row>
    <row r="111" spans="1:12" s="59" customFormat="1" ht="15">
      <c r="A111" s="77"/>
      <c r="B111" s="108" t="s">
        <v>35</v>
      </c>
      <c r="C111" s="52" t="s">
        <v>90</v>
      </c>
      <c r="D111" s="61">
        <v>1.7639999999999998</v>
      </c>
      <c r="E111" s="57"/>
      <c r="F111" s="57"/>
      <c r="G111" s="52"/>
      <c r="H111" s="57"/>
      <c r="I111" s="52"/>
      <c r="J111" s="57"/>
      <c r="K111" s="43"/>
      <c r="L111" s="135" t="s">
        <v>288</v>
      </c>
    </row>
    <row r="112" spans="1:12" s="59" customFormat="1" ht="15">
      <c r="A112" s="77"/>
      <c r="B112" s="60" t="s">
        <v>25</v>
      </c>
      <c r="C112" s="52" t="s">
        <v>17</v>
      </c>
      <c r="D112" s="57">
        <v>0.00294</v>
      </c>
      <c r="E112" s="52"/>
      <c r="F112" s="57"/>
      <c r="G112" s="52"/>
      <c r="H112" s="57"/>
      <c r="I112" s="52"/>
      <c r="J112" s="57"/>
      <c r="K112" s="43"/>
      <c r="L112" s="135" t="s">
        <v>272</v>
      </c>
    </row>
    <row r="113" spans="1:12" s="59" customFormat="1" ht="57">
      <c r="A113" s="77">
        <v>27</v>
      </c>
      <c r="B113" s="51" t="s">
        <v>110</v>
      </c>
      <c r="C113" s="52" t="s">
        <v>26</v>
      </c>
      <c r="D113" s="79">
        <v>27</v>
      </c>
      <c r="E113" s="52"/>
      <c r="F113" s="57"/>
      <c r="G113" s="52"/>
      <c r="H113" s="57"/>
      <c r="I113" s="52"/>
      <c r="J113" s="57"/>
      <c r="K113" s="58"/>
      <c r="L113" s="135" t="s">
        <v>273</v>
      </c>
    </row>
    <row r="114" spans="1:12" s="59" customFormat="1" ht="28.5">
      <c r="A114" s="77"/>
      <c r="B114" s="60" t="s">
        <v>12</v>
      </c>
      <c r="C114" s="52" t="s">
        <v>13</v>
      </c>
      <c r="D114" s="57">
        <v>1.3229999999999997</v>
      </c>
      <c r="E114" s="52"/>
      <c r="F114" s="57"/>
      <c r="G114" s="61"/>
      <c r="H114" s="57"/>
      <c r="I114" s="52"/>
      <c r="J114" s="57"/>
      <c r="K114" s="58"/>
      <c r="L114" s="135" t="s">
        <v>273</v>
      </c>
    </row>
    <row r="115" spans="1:12" s="59" customFormat="1" ht="15">
      <c r="A115" s="77"/>
      <c r="B115" s="102" t="s">
        <v>16</v>
      </c>
      <c r="C115" s="103" t="s">
        <v>17</v>
      </c>
      <c r="D115" s="57">
        <v>1.8225000000000002</v>
      </c>
      <c r="E115" s="105"/>
      <c r="F115" s="105"/>
      <c r="G115" s="105"/>
      <c r="H115" s="106"/>
      <c r="I115" s="107"/>
      <c r="J115" s="107"/>
      <c r="K115" s="58"/>
      <c r="L115" s="135" t="s">
        <v>273</v>
      </c>
    </row>
    <row r="116" spans="1:12" s="59" customFormat="1" ht="15">
      <c r="A116" s="77"/>
      <c r="B116" s="12" t="s">
        <v>24</v>
      </c>
      <c r="C116" s="52"/>
      <c r="D116" s="57"/>
      <c r="E116" s="52"/>
      <c r="F116" s="57"/>
      <c r="G116" s="52"/>
      <c r="H116" s="57"/>
      <c r="I116" s="52"/>
      <c r="J116" s="57"/>
      <c r="K116" s="58"/>
      <c r="L116" s="135" t="s">
        <v>273</v>
      </c>
    </row>
    <row r="117" spans="1:12" s="59" customFormat="1" ht="28.5">
      <c r="A117" s="77"/>
      <c r="B117" s="60" t="s">
        <v>94</v>
      </c>
      <c r="C117" s="52" t="s">
        <v>26</v>
      </c>
      <c r="D117" s="57">
        <v>27.27</v>
      </c>
      <c r="E117" s="57"/>
      <c r="F117" s="57"/>
      <c r="G117" s="52"/>
      <c r="H117" s="57"/>
      <c r="I117" s="52"/>
      <c r="J117" s="57"/>
      <c r="K117" s="58"/>
      <c r="L117" s="135" t="s">
        <v>271</v>
      </c>
    </row>
    <row r="118" spans="1:12" s="59" customFormat="1" ht="15">
      <c r="A118" s="77"/>
      <c r="B118" s="60" t="s">
        <v>25</v>
      </c>
      <c r="C118" s="52" t="s">
        <v>17</v>
      </c>
      <c r="D118" s="57">
        <v>0.058320000000000004</v>
      </c>
      <c r="E118" s="52"/>
      <c r="F118" s="57"/>
      <c r="G118" s="52"/>
      <c r="H118" s="57"/>
      <c r="I118" s="52"/>
      <c r="J118" s="57"/>
      <c r="K118" s="58"/>
      <c r="L118" s="135" t="s">
        <v>272</v>
      </c>
    </row>
    <row r="119" spans="1:12" s="59" customFormat="1" ht="42.75">
      <c r="A119" s="77">
        <v>28</v>
      </c>
      <c r="B119" s="51" t="s">
        <v>95</v>
      </c>
      <c r="C119" s="52" t="s">
        <v>26</v>
      </c>
      <c r="D119" s="79">
        <v>27</v>
      </c>
      <c r="E119" s="52"/>
      <c r="F119" s="57"/>
      <c r="G119" s="52"/>
      <c r="H119" s="57"/>
      <c r="I119" s="52"/>
      <c r="J119" s="57"/>
      <c r="K119" s="58"/>
      <c r="L119" s="135" t="s">
        <v>273</v>
      </c>
    </row>
    <row r="120" spans="1:12" s="59" customFormat="1" ht="28.5">
      <c r="A120" s="77"/>
      <c r="B120" s="60" t="s">
        <v>12</v>
      </c>
      <c r="C120" s="52" t="s">
        <v>13</v>
      </c>
      <c r="D120" s="61">
        <v>1.8900000000000001</v>
      </c>
      <c r="E120" s="52"/>
      <c r="F120" s="57"/>
      <c r="G120" s="52"/>
      <c r="H120" s="61"/>
      <c r="I120" s="52"/>
      <c r="J120" s="57"/>
      <c r="K120" s="58"/>
      <c r="L120" s="135" t="s">
        <v>273</v>
      </c>
    </row>
    <row r="121" spans="1:12" s="59" customFormat="1" ht="15">
      <c r="A121" s="77"/>
      <c r="B121" s="12" t="s">
        <v>24</v>
      </c>
      <c r="C121" s="52"/>
      <c r="D121" s="57"/>
      <c r="E121" s="52"/>
      <c r="F121" s="57"/>
      <c r="G121" s="52"/>
      <c r="H121" s="57"/>
      <c r="I121" s="52"/>
      <c r="J121" s="57"/>
      <c r="K121" s="58"/>
      <c r="L121" s="135" t="s">
        <v>273</v>
      </c>
    </row>
    <row r="122" spans="1:12" s="59" customFormat="1" ht="15">
      <c r="A122" s="77"/>
      <c r="B122" s="60" t="s">
        <v>35</v>
      </c>
      <c r="C122" s="52" t="s">
        <v>26</v>
      </c>
      <c r="D122" s="61">
        <v>0.21222000000000002</v>
      </c>
      <c r="E122" s="57"/>
      <c r="F122" s="57"/>
      <c r="G122" s="52"/>
      <c r="H122" s="57"/>
      <c r="I122" s="52"/>
      <c r="J122" s="57"/>
      <c r="K122" s="58"/>
      <c r="L122" s="135" t="s">
        <v>288</v>
      </c>
    </row>
    <row r="123" spans="1:12" s="59" customFormat="1" ht="42.75">
      <c r="A123" s="77">
        <v>29</v>
      </c>
      <c r="B123" s="51" t="s">
        <v>96</v>
      </c>
      <c r="C123" s="52" t="s">
        <v>26</v>
      </c>
      <c r="D123" s="79">
        <v>27</v>
      </c>
      <c r="E123" s="52"/>
      <c r="F123" s="57"/>
      <c r="G123" s="52"/>
      <c r="H123" s="57"/>
      <c r="I123" s="52"/>
      <c r="J123" s="57"/>
      <c r="K123" s="58"/>
      <c r="L123" s="135" t="s">
        <v>273</v>
      </c>
    </row>
    <row r="124" spans="1:12" s="59" customFormat="1" ht="28.5">
      <c r="A124" s="77"/>
      <c r="B124" s="60" t="s">
        <v>12</v>
      </c>
      <c r="C124" s="52" t="s">
        <v>13</v>
      </c>
      <c r="D124" s="57">
        <v>1.5309</v>
      </c>
      <c r="E124" s="52"/>
      <c r="F124" s="57"/>
      <c r="G124" s="61"/>
      <c r="H124" s="57"/>
      <c r="I124" s="52"/>
      <c r="J124" s="57"/>
      <c r="K124" s="58"/>
      <c r="L124" s="135" t="s">
        <v>273</v>
      </c>
    </row>
    <row r="125" spans="1:12" s="59" customFormat="1" ht="15">
      <c r="A125" s="77"/>
      <c r="B125" s="12" t="s">
        <v>24</v>
      </c>
      <c r="C125" s="52"/>
      <c r="D125" s="57"/>
      <c r="E125" s="52"/>
      <c r="F125" s="57"/>
      <c r="G125" s="52"/>
      <c r="H125" s="57"/>
      <c r="I125" s="52"/>
      <c r="J125" s="57"/>
      <c r="K125" s="58"/>
      <c r="L125" s="135" t="s">
        <v>273</v>
      </c>
    </row>
    <row r="126" spans="1:12" s="59" customFormat="1" ht="15">
      <c r="A126" s="77"/>
      <c r="B126" s="108" t="s">
        <v>35</v>
      </c>
      <c r="C126" s="52" t="s">
        <v>90</v>
      </c>
      <c r="D126" s="61">
        <v>2.538</v>
      </c>
      <c r="E126" s="57"/>
      <c r="F126" s="57"/>
      <c r="G126" s="52"/>
      <c r="H126" s="57"/>
      <c r="I126" s="52"/>
      <c r="J126" s="57"/>
      <c r="K126" s="58"/>
      <c r="L126" s="135" t="s">
        <v>288</v>
      </c>
    </row>
    <row r="127" spans="1:12" s="59" customFormat="1" ht="15">
      <c r="A127" s="77"/>
      <c r="B127" s="60" t="s">
        <v>25</v>
      </c>
      <c r="C127" s="52" t="s">
        <v>17</v>
      </c>
      <c r="D127" s="57">
        <v>0.00432</v>
      </c>
      <c r="E127" s="52"/>
      <c r="F127" s="57"/>
      <c r="G127" s="52"/>
      <c r="H127" s="57"/>
      <c r="I127" s="52"/>
      <c r="J127" s="57"/>
      <c r="K127" s="81"/>
      <c r="L127" s="135" t="s">
        <v>272</v>
      </c>
    </row>
    <row r="128" spans="1:12" s="59" customFormat="1" ht="57">
      <c r="A128" s="77">
        <v>30</v>
      </c>
      <c r="B128" s="51" t="s">
        <v>109</v>
      </c>
      <c r="C128" s="52" t="s">
        <v>26</v>
      </c>
      <c r="D128" s="101">
        <v>105</v>
      </c>
      <c r="E128" s="52"/>
      <c r="F128" s="57"/>
      <c r="G128" s="52"/>
      <c r="H128" s="57"/>
      <c r="I128" s="52"/>
      <c r="J128" s="57"/>
      <c r="K128" s="58"/>
      <c r="L128" s="135" t="s">
        <v>273</v>
      </c>
    </row>
    <row r="129" spans="1:12" s="59" customFormat="1" ht="28.5">
      <c r="A129" s="77"/>
      <c r="B129" s="60" t="s">
        <v>12</v>
      </c>
      <c r="C129" s="52" t="s">
        <v>13</v>
      </c>
      <c r="D129" s="57">
        <v>0.524999999999999</v>
      </c>
      <c r="E129" s="52"/>
      <c r="F129" s="57"/>
      <c r="G129" s="61"/>
      <c r="H129" s="57"/>
      <c r="I129" s="52"/>
      <c r="J129" s="57"/>
      <c r="K129" s="58"/>
      <c r="L129" s="135" t="s">
        <v>273</v>
      </c>
    </row>
    <row r="130" spans="1:12" s="59" customFormat="1" ht="15">
      <c r="A130" s="77"/>
      <c r="B130" s="102" t="s">
        <v>16</v>
      </c>
      <c r="C130" s="103" t="s">
        <v>17</v>
      </c>
      <c r="D130" s="57">
        <v>5.649</v>
      </c>
      <c r="E130" s="105"/>
      <c r="F130" s="105"/>
      <c r="G130" s="105"/>
      <c r="H130" s="106"/>
      <c r="I130" s="107"/>
      <c r="J130" s="107"/>
      <c r="K130" s="58"/>
      <c r="L130" s="135" t="s">
        <v>273</v>
      </c>
    </row>
    <row r="131" spans="1:12" s="59" customFormat="1" ht="15">
      <c r="A131" s="77"/>
      <c r="B131" s="12" t="s">
        <v>24</v>
      </c>
      <c r="C131" s="52"/>
      <c r="D131" s="57"/>
      <c r="E131" s="52"/>
      <c r="F131" s="57"/>
      <c r="G131" s="52"/>
      <c r="H131" s="57"/>
      <c r="I131" s="52"/>
      <c r="J131" s="57"/>
      <c r="K131" s="58"/>
      <c r="L131" s="135" t="s">
        <v>273</v>
      </c>
    </row>
    <row r="132" spans="1:12" s="59" customFormat="1" ht="28.5">
      <c r="A132" s="77"/>
      <c r="B132" s="60" t="s">
        <v>97</v>
      </c>
      <c r="C132" s="52" t="s">
        <v>26</v>
      </c>
      <c r="D132" s="57">
        <v>106.05</v>
      </c>
      <c r="E132" s="57"/>
      <c r="F132" s="57"/>
      <c r="G132" s="52"/>
      <c r="H132" s="57"/>
      <c r="I132" s="52"/>
      <c r="J132" s="57"/>
      <c r="K132" s="58"/>
      <c r="L132" s="135" t="s">
        <v>271</v>
      </c>
    </row>
    <row r="133" spans="1:12" s="59" customFormat="1" ht="15">
      <c r="A133" s="77"/>
      <c r="B133" s="60" t="s">
        <v>25</v>
      </c>
      <c r="C133" s="52" t="s">
        <v>17</v>
      </c>
      <c r="D133" s="57">
        <v>0.126</v>
      </c>
      <c r="E133" s="52"/>
      <c r="F133" s="57"/>
      <c r="G133" s="52"/>
      <c r="H133" s="57"/>
      <c r="I133" s="52"/>
      <c r="J133" s="57"/>
      <c r="K133" s="58"/>
      <c r="L133" s="135" t="s">
        <v>272</v>
      </c>
    </row>
    <row r="134" spans="1:12" s="59" customFormat="1" ht="42.75">
      <c r="A134" s="77">
        <v>31</v>
      </c>
      <c r="B134" s="51" t="s">
        <v>98</v>
      </c>
      <c r="C134" s="52" t="s">
        <v>26</v>
      </c>
      <c r="D134" s="101">
        <v>105</v>
      </c>
      <c r="E134" s="52"/>
      <c r="F134" s="57"/>
      <c r="G134" s="52"/>
      <c r="H134" s="57"/>
      <c r="I134" s="52"/>
      <c r="J134" s="57"/>
      <c r="K134" s="58"/>
      <c r="L134" s="135" t="s">
        <v>273</v>
      </c>
    </row>
    <row r="135" spans="1:12" s="59" customFormat="1" ht="28.5">
      <c r="A135" s="77"/>
      <c r="B135" s="60" t="s">
        <v>12</v>
      </c>
      <c r="C135" s="52" t="s">
        <v>13</v>
      </c>
      <c r="D135" s="61">
        <v>10.5</v>
      </c>
      <c r="E135" s="52"/>
      <c r="F135" s="57"/>
      <c r="G135" s="52"/>
      <c r="H135" s="61"/>
      <c r="I135" s="52"/>
      <c r="J135" s="57"/>
      <c r="K135" s="58"/>
      <c r="L135" s="135" t="s">
        <v>273</v>
      </c>
    </row>
    <row r="136" spans="1:12" s="59" customFormat="1" ht="15">
      <c r="A136" s="77"/>
      <c r="B136" s="12" t="s">
        <v>24</v>
      </c>
      <c r="C136" s="52"/>
      <c r="D136" s="57"/>
      <c r="E136" s="52"/>
      <c r="F136" s="57"/>
      <c r="G136" s="52"/>
      <c r="H136" s="57"/>
      <c r="I136" s="52"/>
      <c r="J136" s="57"/>
      <c r="K136" s="58"/>
      <c r="L136" s="135" t="s">
        <v>273</v>
      </c>
    </row>
    <row r="137" spans="1:12" s="59" customFormat="1" ht="15">
      <c r="A137" s="77"/>
      <c r="B137" s="60" t="s">
        <v>35</v>
      </c>
      <c r="C137" s="52" t="s">
        <v>26</v>
      </c>
      <c r="D137" s="62">
        <v>0.2079</v>
      </c>
      <c r="E137" s="57"/>
      <c r="F137" s="57"/>
      <c r="G137" s="52"/>
      <c r="H137" s="57"/>
      <c r="I137" s="52"/>
      <c r="J137" s="57"/>
      <c r="K137" s="58"/>
      <c r="L137" s="135" t="s">
        <v>288</v>
      </c>
    </row>
    <row r="138" spans="1:12" s="59" customFormat="1" ht="42.75">
      <c r="A138" s="77">
        <v>32</v>
      </c>
      <c r="B138" s="51" t="s">
        <v>99</v>
      </c>
      <c r="C138" s="52" t="s">
        <v>26</v>
      </c>
      <c r="D138" s="101">
        <v>105</v>
      </c>
      <c r="E138" s="52"/>
      <c r="F138" s="57"/>
      <c r="G138" s="52"/>
      <c r="H138" s="57"/>
      <c r="I138" s="52"/>
      <c r="J138" s="57"/>
      <c r="K138" s="58"/>
      <c r="L138" s="135" t="s">
        <v>273</v>
      </c>
    </row>
    <row r="139" spans="1:12" s="59" customFormat="1" ht="28.5">
      <c r="A139" s="77"/>
      <c r="B139" s="60" t="s">
        <v>12</v>
      </c>
      <c r="C139" s="52" t="s">
        <v>13</v>
      </c>
      <c r="D139" s="57">
        <v>5.9535</v>
      </c>
      <c r="E139" s="52"/>
      <c r="F139" s="57"/>
      <c r="G139" s="61"/>
      <c r="H139" s="57"/>
      <c r="I139" s="52"/>
      <c r="J139" s="57"/>
      <c r="K139" s="58"/>
      <c r="L139" s="135" t="s">
        <v>273</v>
      </c>
    </row>
    <row r="140" spans="1:12" s="59" customFormat="1" ht="15">
      <c r="A140" s="77"/>
      <c r="B140" s="12" t="s">
        <v>24</v>
      </c>
      <c r="C140" s="52"/>
      <c r="D140" s="57"/>
      <c r="E140" s="52"/>
      <c r="F140" s="57"/>
      <c r="G140" s="52"/>
      <c r="H140" s="57"/>
      <c r="I140" s="52"/>
      <c r="J140" s="57"/>
      <c r="K140" s="58"/>
      <c r="L140" s="135" t="s">
        <v>273</v>
      </c>
    </row>
    <row r="141" spans="1:12" s="59" customFormat="1" ht="15">
      <c r="A141" s="77"/>
      <c r="B141" s="108" t="s">
        <v>35</v>
      </c>
      <c r="C141" s="52" t="s">
        <v>90</v>
      </c>
      <c r="D141" s="57">
        <v>3.2655000000000003</v>
      </c>
      <c r="E141" s="57"/>
      <c r="F141" s="57"/>
      <c r="G141" s="52"/>
      <c r="H141" s="57"/>
      <c r="I141" s="52"/>
      <c r="J141" s="57"/>
      <c r="K141" s="58"/>
      <c r="L141" s="135" t="s">
        <v>288</v>
      </c>
    </row>
    <row r="142" spans="1:12" s="59" customFormat="1" ht="15">
      <c r="A142" s="77"/>
      <c r="B142" s="60" t="s">
        <v>25</v>
      </c>
      <c r="C142" s="52" t="s">
        <v>17</v>
      </c>
      <c r="D142" s="57">
        <v>0.006299999999999999</v>
      </c>
      <c r="E142" s="52"/>
      <c r="F142" s="62"/>
      <c r="G142" s="52"/>
      <c r="H142" s="57"/>
      <c r="I142" s="52"/>
      <c r="J142" s="57"/>
      <c r="K142" s="109"/>
      <c r="L142" s="135" t="s">
        <v>272</v>
      </c>
    </row>
    <row r="143" spans="1:12" s="59" customFormat="1" ht="57">
      <c r="A143" s="77">
        <v>33</v>
      </c>
      <c r="B143" s="51" t="s">
        <v>108</v>
      </c>
      <c r="C143" s="52" t="s">
        <v>26</v>
      </c>
      <c r="D143" s="101">
        <v>85</v>
      </c>
      <c r="E143" s="52"/>
      <c r="F143" s="57"/>
      <c r="G143" s="52"/>
      <c r="H143" s="57"/>
      <c r="I143" s="52"/>
      <c r="J143" s="57"/>
      <c r="K143" s="58"/>
      <c r="L143" s="135" t="s">
        <v>273</v>
      </c>
    </row>
    <row r="144" spans="1:12" s="59" customFormat="1" ht="28.5">
      <c r="A144" s="77"/>
      <c r="B144" s="60" t="s">
        <v>12</v>
      </c>
      <c r="C144" s="52" t="s">
        <v>13</v>
      </c>
      <c r="D144" s="57">
        <v>3.9014999999999995</v>
      </c>
      <c r="E144" s="52"/>
      <c r="F144" s="57"/>
      <c r="G144" s="61"/>
      <c r="H144" s="57"/>
      <c r="I144" s="52"/>
      <c r="J144" s="57"/>
      <c r="K144" s="58"/>
      <c r="L144" s="135" t="s">
        <v>273</v>
      </c>
    </row>
    <row r="145" spans="1:12" s="59" customFormat="1" ht="15">
      <c r="A145" s="77"/>
      <c r="B145" s="102" t="s">
        <v>16</v>
      </c>
      <c r="C145" s="103" t="s">
        <v>17</v>
      </c>
      <c r="D145" s="57">
        <v>3.8420000000000005</v>
      </c>
      <c r="E145" s="105"/>
      <c r="F145" s="105"/>
      <c r="G145" s="105"/>
      <c r="H145" s="106"/>
      <c r="I145" s="107"/>
      <c r="J145" s="107"/>
      <c r="K145" s="58"/>
      <c r="L145" s="135" t="s">
        <v>273</v>
      </c>
    </row>
    <row r="146" spans="1:12" s="59" customFormat="1" ht="15">
      <c r="A146" s="77"/>
      <c r="B146" s="12" t="s">
        <v>24</v>
      </c>
      <c r="C146" s="52"/>
      <c r="D146" s="57"/>
      <c r="E146" s="52"/>
      <c r="F146" s="57"/>
      <c r="G146" s="52"/>
      <c r="H146" s="57"/>
      <c r="I146" s="52"/>
      <c r="J146" s="57"/>
      <c r="K146" s="58"/>
      <c r="L146" s="135" t="s">
        <v>273</v>
      </c>
    </row>
    <row r="147" spans="1:12" s="59" customFormat="1" ht="28.5">
      <c r="A147" s="77"/>
      <c r="B147" s="60" t="s">
        <v>100</v>
      </c>
      <c r="C147" s="52" t="s">
        <v>26</v>
      </c>
      <c r="D147" s="57">
        <v>85.85</v>
      </c>
      <c r="E147" s="57"/>
      <c r="F147" s="57"/>
      <c r="G147" s="52"/>
      <c r="H147" s="57"/>
      <c r="I147" s="52"/>
      <c r="J147" s="57"/>
      <c r="K147" s="58"/>
      <c r="L147" s="135" t="s">
        <v>271</v>
      </c>
    </row>
    <row r="148" spans="1:12" s="59" customFormat="1" ht="15">
      <c r="A148" s="77"/>
      <c r="B148" s="60" t="s">
        <v>25</v>
      </c>
      <c r="C148" s="52" t="s">
        <v>17</v>
      </c>
      <c r="D148" s="57">
        <v>0.051</v>
      </c>
      <c r="E148" s="52"/>
      <c r="F148" s="57"/>
      <c r="G148" s="52"/>
      <c r="H148" s="57"/>
      <c r="I148" s="52"/>
      <c r="J148" s="57"/>
      <c r="K148" s="58"/>
      <c r="L148" s="135" t="s">
        <v>272</v>
      </c>
    </row>
    <row r="149" spans="1:12" s="59" customFormat="1" ht="42.75">
      <c r="A149" s="77">
        <v>34</v>
      </c>
      <c r="B149" s="51" t="s">
        <v>101</v>
      </c>
      <c r="C149" s="52" t="s">
        <v>26</v>
      </c>
      <c r="D149" s="101">
        <v>85</v>
      </c>
      <c r="E149" s="52"/>
      <c r="F149" s="57"/>
      <c r="G149" s="52"/>
      <c r="H149" s="57"/>
      <c r="I149" s="52"/>
      <c r="J149" s="57"/>
      <c r="K149" s="58"/>
      <c r="L149" s="135" t="s">
        <v>273</v>
      </c>
    </row>
    <row r="150" spans="1:12" s="59" customFormat="1" ht="28.5">
      <c r="A150" s="77"/>
      <c r="B150" s="60" t="s">
        <v>12</v>
      </c>
      <c r="C150" s="52" t="s">
        <v>13</v>
      </c>
      <c r="D150" s="61">
        <v>4.25</v>
      </c>
      <c r="E150" s="52"/>
      <c r="F150" s="57"/>
      <c r="G150" s="52"/>
      <c r="H150" s="61"/>
      <c r="I150" s="52"/>
      <c r="J150" s="57"/>
      <c r="K150" s="58"/>
      <c r="L150" s="135" t="s">
        <v>273</v>
      </c>
    </row>
    <row r="151" spans="1:12" s="59" customFormat="1" ht="15">
      <c r="A151" s="77"/>
      <c r="B151" s="102" t="s">
        <v>102</v>
      </c>
      <c r="C151" s="103" t="s">
        <v>63</v>
      </c>
      <c r="D151" s="57">
        <v>1.275</v>
      </c>
      <c r="E151" s="105"/>
      <c r="F151" s="105"/>
      <c r="G151" s="105"/>
      <c r="H151" s="106"/>
      <c r="I151" s="48"/>
      <c r="J151" s="107"/>
      <c r="K151" s="58"/>
      <c r="L151" s="135" t="s">
        <v>273</v>
      </c>
    </row>
    <row r="152" spans="1:12" s="59" customFormat="1" ht="15">
      <c r="A152" s="77"/>
      <c r="B152" s="12" t="s">
        <v>24</v>
      </c>
      <c r="C152" s="52"/>
      <c r="D152" s="57"/>
      <c r="E152" s="52"/>
      <c r="F152" s="57"/>
      <c r="G152" s="52"/>
      <c r="H152" s="57"/>
      <c r="I152" s="52"/>
      <c r="J152" s="57"/>
      <c r="K152" s="58"/>
      <c r="L152" s="135" t="s">
        <v>273</v>
      </c>
    </row>
    <row r="153" spans="1:12" s="59" customFormat="1" ht="15">
      <c r="A153" s="77"/>
      <c r="B153" s="60" t="s">
        <v>35</v>
      </c>
      <c r="C153" s="52" t="s">
        <v>26</v>
      </c>
      <c r="D153" s="62">
        <v>0.16745</v>
      </c>
      <c r="E153" s="57"/>
      <c r="F153" s="57"/>
      <c r="G153" s="52"/>
      <c r="H153" s="57"/>
      <c r="I153" s="52"/>
      <c r="J153" s="57"/>
      <c r="K153" s="58"/>
      <c r="L153" s="135" t="s">
        <v>288</v>
      </c>
    </row>
    <row r="154" spans="1:12" s="59" customFormat="1" ht="42.75">
      <c r="A154" s="77">
        <v>35</v>
      </c>
      <c r="B154" s="51" t="s">
        <v>103</v>
      </c>
      <c r="C154" s="52" t="s">
        <v>26</v>
      </c>
      <c r="D154" s="101">
        <v>85</v>
      </c>
      <c r="E154" s="52"/>
      <c r="F154" s="57"/>
      <c r="G154" s="52"/>
      <c r="H154" s="57"/>
      <c r="I154" s="52"/>
      <c r="J154" s="57"/>
      <c r="K154" s="58"/>
      <c r="L154" s="135" t="s">
        <v>273</v>
      </c>
    </row>
    <row r="155" spans="1:12" s="59" customFormat="1" ht="28.5">
      <c r="A155" s="77"/>
      <c r="B155" s="60" t="s">
        <v>12</v>
      </c>
      <c r="C155" s="52" t="s">
        <v>13</v>
      </c>
      <c r="D155" s="57">
        <v>4.8195</v>
      </c>
      <c r="E155" s="52"/>
      <c r="F155" s="57"/>
      <c r="G155" s="61"/>
      <c r="H155" s="57"/>
      <c r="I155" s="52"/>
      <c r="J155" s="57"/>
      <c r="K155" s="58"/>
      <c r="L155" s="135" t="s">
        <v>273</v>
      </c>
    </row>
    <row r="156" spans="1:12" s="59" customFormat="1" ht="15">
      <c r="A156" s="77"/>
      <c r="B156" s="12" t="s">
        <v>24</v>
      </c>
      <c r="C156" s="52"/>
      <c r="D156" s="57"/>
      <c r="E156" s="52"/>
      <c r="F156" s="57"/>
      <c r="G156" s="52"/>
      <c r="H156" s="57"/>
      <c r="I156" s="52"/>
      <c r="J156" s="57"/>
      <c r="K156" s="58"/>
      <c r="L156" s="135" t="s">
        <v>273</v>
      </c>
    </row>
    <row r="157" spans="1:12" s="59" customFormat="1" ht="15">
      <c r="A157" s="77"/>
      <c r="B157" s="108" t="s">
        <v>35</v>
      </c>
      <c r="C157" s="52" t="s">
        <v>90</v>
      </c>
      <c r="D157" s="57">
        <v>2.6435000000000004</v>
      </c>
      <c r="E157" s="57"/>
      <c r="F157" s="57"/>
      <c r="G157" s="52"/>
      <c r="H157" s="57"/>
      <c r="I157" s="52"/>
      <c r="J157" s="57"/>
      <c r="K157" s="58"/>
      <c r="L157" s="135" t="s">
        <v>288</v>
      </c>
    </row>
    <row r="158" spans="1:12" s="59" customFormat="1" ht="15">
      <c r="A158" s="77"/>
      <c r="B158" s="60" t="s">
        <v>25</v>
      </c>
      <c r="C158" s="52" t="s">
        <v>17</v>
      </c>
      <c r="D158" s="57">
        <v>0.0050999999999999995</v>
      </c>
      <c r="E158" s="52"/>
      <c r="F158" s="62"/>
      <c r="G158" s="52"/>
      <c r="H158" s="57"/>
      <c r="I158" s="52"/>
      <c r="J158" s="57"/>
      <c r="K158" s="109"/>
      <c r="L158" s="135" t="s">
        <v>272</v>
      </c>
    </row>
    <row r="159" spans="1:12" s="59" customFormat="1" ht="57">
      <c r="A159" s="77">
        <v>36</v>
      </c>
      <c r="B159" s="51" t="s">
        <v>107</v>
      </c>
      <c r="C159" s="52" t="s">
        <v>26</v>
      </c>
      <c r="D159" s="101">
        <v>210</v>
      </c>
      <c r="E159" s="52"/>
      <c r="F159" s="57"/>
      <c r="G159" s="52"/>
      <c r="H159" s="57"/>
      <c r="I159" s="52"/>
      <c r="J159" s="57"/>
      <c r="K159" s="58"/>
      <c r="L159" s="135" t="s">
        <v>273</v>
      </c>
    </row>
    <row r="160" spans="1:12" s="59" customFormat="1" ht="28.5">
      <c r="A160" s="77"/>
      <c r="B160" s="60" t="s">
        <v>12</v>
      </c>
      <c r="C160" s="52" t="s">
        <v>13</v>
      </c>
      <c r="D160" s="57">
        <v>9.639</v>
      </c>
      <c r="E160" s="52"/>
      <c r="F160" s="57"/>
      <c r="G160" s="61"/>
      <c r="H160" s="57"/>
      <c r="I160" s="52"/>
      <c r="J160" s="57"/>
      <c r="K160" s="58"/>
      <c r="L160" s="135" t="s">
        <v>273</v>
      </c>
    </row>
    <row r="161" spans="1:12" s="59" customFormat="1" ht="15">
      <c r="A161" s="77"/>
      <c r="B161" s="102" t="s">
        <v>16</v>
      </c>
      <c r="C161" s="103" t="s">
        <v>17</v>
      </c>
      <c r="D161" s="57">
        <v>9.492</v>
      </c>
      <c r="E161" s="105"/>
      <c r="F161" s="105"/>
      <c r="G161" s="105"/>
      <c r="H161" s="106"/>
      <c r="I161" s="107"/>
      <c r="J161" s="107"/>
      <c r="K161" s="58"/>
      <c r="L161" s="135" t="s">
        <v>273</v>
      </c>
    </row>
    <row r="162" spans="1:12" s="59" customFormat="1" ht="15">
      <c r="A162" s="77"/>
      <c r="B162" s="12" t="s">
        <v>24</v>
      </c>
      <c r="C162" s="52"/>
      <c r="D162" s="57"/>
      <c r="E162" s="52"/>
      <c r="F162" s="57"/>
      <c r="G162" s="52"/>
      <c r="H162" s="57"/>
      <c r="I162" s="52"/>
      <c r="J162" s="57"/>
      <c r="K162" s="58"/>
      <c r="L162" s="135" t="s">
        <v>273</v>
      </c>
    </row>
    <row r="163" spans="1:12" s="59" customFormat="1" ht="28.5">
      <c r="A163" s="77"/>
      <c r="B163" s="60" t="s">
        <v>104</v>
      </c>
      <c r="C163" s="52" t="s">
        <v>26</v>
      </c>
      <c r="D163" s="57">
        <v>212.1</v>
      </c>
      <c r="E163" s="57"/>
      <c r="F163" s="57"/>
      <c r="G163" s="52"/>
      <c r="H163" s="57"/>
      <c r="I163" s="52"/>
      <c r="J163" s="57"/>
      <c r="K163" s="58"/>
      <c r="L163" s="135" t="s">
        <v>271</v>
      </c>
    </row>
    <row r="164" spans="1:12" s="59" customFormat="1" ht="15">
      <c r="A164" s="77"/>
      <c r="B164" s="60" t="s">
        <v>25</v>
      </c>
      <c r="C164" s="52" t="s">
        <v>17</v>
      </c>
      <c r="D164" s="57">
        <v>0.126</v>
      </c>
      <c r="E164" s="52"/>
      <c r="F164" s="57"/>
      <c r="G164" s="52"/>
      <c r="H164" s="57"/>
      <c r="I164" s="52"/>
      <c r="J164" s="57"/>
      <c r="K164" s="58"/>
      <c r="L164" s="135" t="s">
        <v>272</v>
      </c>
    </row>
    <row r="165" spans="1:12" s="59" customFormat="1" ht="42.75">
      <c r="A165" s="77">
        <v>37</v>
      </c>
      <c r="B165" s="51" t="s">
        <v>105</v>
      </c>
      <c r="C165" s="52" t="s">
        <v>26</v>
      </c>
      <c r="D165" s="101">
        <v>210</v>
      </c>
      <c r="E165" s="52"/>
      <c r="F165" s="57"/>
      <c r="G165" s="52"/>
      <c r="H165" s="57"/>
      <c r="I165" s="52"/>
      <c r="J165" s="57"/>
      <c r="K165" s="58"/>
      <c r="L165" s="135" t="s">
        <v>273</v>
      </c>
    </row>
    <row r="166" spans="1:12" s="59" customFormat="1" ht="28.5">
      <c r="A166" s="77"/>
      <c r="B166" s="60" t="s">
        <v>12</v>
      </c>
      <c r="C166" s="52" t="s">
        <v>13</v>
      </c>
      <c r="D166" s="61">
        <v>10.5</v>
      </c>
      <c r="E166" s="52"/>
      <c r="F166" s="57"/>
      <c r="G166" s="52"/>
      <c r="H166" s="61"/>
      <c r="I166" s="52"/>
      <c r="J166" s="57"/>
      <c r="K166" s="58"/>
      <c r="L166" s="135" t="s">
        <v>273</v>
      </c>
    </row>
    <row r="167" spans="1:12" s="59" customFormat="1" ht="15">
      <c r="A167" s="77"/>
      <c r="B167" s="12" t="s">
        <v>24</v>
      </c>
      <c r="C167" s="52"/>
      <c r="D167" s="57"/>
      <c r="E167" s="52"/>
      <c r="F167" s="57"/>
      <c r="G167" s="52"/>
      <c r="H167" s="57"/>
      <c r="I167" s="52"/>
      <c r="J167" s="57"/>
      <c r="K167" s="58"/>
      <c r="L167" s="135" t="s">
        <v>273</v>
      </c>
    </row>
    <row r="168" spans="1:12" s="59" customFormat="1" ht="15">
      <c r="A168" s="77"/>
      <c r="B168" s="60" t="s">
        <v>35</v>
      </c>
      <c r="C168" s="52" t="s">
        <v>26</v>
      </c>
      <c r="D168" s="62">
        <v>0.4137</v>
      </c>
      <c r="E168" s="57"/>
      <c r="F168" s="57"/>
      <c r="G168" s="52"/>
      <c r="H168" s="57"/>
      <c r="I168" s="52"/>
      <c r="J168" s="57"/>
      <c r="K168" s="58"/>
      <c r="L168" s="135" t="s">
        <v>288</v>
      </c>
    </row>
    <row r="169" spans="1:12" s="59" customFormat="1" ht="42.75">
      <c r="A169" s="77">
        <v>38</v>
      </c>
      <c r="B169" s="51" t="s">
        <v>106</v>
      </c>
      <c r="C169" s="52" t="s">
        <v>26</v>
      </c>
      <c r="D169" s="101">
        <v>210</v>
      </c>
      <c r="E169" s="52"/>
      <c r="F169" s="57"/>
      <c r="G169" s="52"/>
      <c r="H169" s="57"/>
      <c r="I169" s="52"/>
      <c r="J169" s="57"/>
      <c r="K169" s="58"/>
      <c r="L169" s="135" t="s">
        <v>273</v>
      </c>
    </row>
    <row r="170" spans="1:12" s="59" customFormat="1" ht="28.5">
      <c r="A170" s="77"/>
      <c r="B170" s="60" t="s">
        <v>12</v>
      </c>
      <c r="C170" s="52" t="s">
        <v>13</v>
      </c>
      <c r="D170" s="57">
        <v>11.907</v>
      </c>
      <c r="E170" s="52"/>
      <c r="F170" s="57"/>
      <c r="G170" s="61"/>
      <c r="H170" s="57"/>
      <c r="I170" s="52"/>
      <c r="J170" s="57"/>
      <c r="K170" s="58"/>
      <c r="L170" s="135" t="s">
        <v>273</v>
      </c>
    </row>
    <row r="171" spans="1:12" s="59" customFormat="1" ht="15">
      <c r="A171" s="77"/>
      <c r="B171" s="12" t="s">
        <v>24</v>
      </c>
      <c r="C171" s="52"/>
      <c r="D171" s="57"/>
      <c r="E171" s="52"/>
      <c r="F171" s="57"/>
      <c r="G171" s="52"/>
      <c r="H171" s="57"/>
      <c r="I171" s="52"/>
      <c r="J171" s="57"/>
      <c r="K171" s="58"/>
      <c r="L171" s="135" t="s">
        <v>273</v>
      </c>
    </row>
    <row r="172" spans="1:12" s="59" customFormat="1" ht="15">
      <c r="A172" s="77"/>
      <c r="B172" s="108" t="s">
        <v>35</v>
      </c>
      <c r="C172" s="52" t="s">
        <v>90</v>
      </c>
      <c r="D172" s="57">
        <v>6.531000000000001</v>
      </c>
      <c r="E172" s="57"/>
      <c r="F172" s="57"/>
      <c r="G172" s="52"/>
      <c r="H172" s="57"/>
      <c r="I172" s="52"/>
      <c r="J172" s="57"/>
      <c r="K172" s="58"/>
      <c r="L172" s="135" t="s">
        <v>288</v>
      </c>
    </row>
    <row r="173" spans="1:12" s="59" customFormat="1" ht="15">
      <c r="A173" s="77"/>
      <c r="B173" s="60" t="s">
        <v>25</v>
      </c>
      <c r="C173" s="52" t="s">
        <v>17</v>
      </c>
      <c r="D173" s="57">
        <v>0.012599999999999998</v>
      </c>
      <c r="E173" s="52"/>
      <c r="F173" s="62"/>
      <c r="G173" s="52"/>
      <c r="H173" s="57"/>
      <c r="I173" s="52"/>
      <c r="J173" s="57"/>
      <c r="K173" s="109"/>
      <c r="L173" s="135" t="s">
        <v>272</v>
      </c>
    </row>
    <row r="174" spans="1:12" s="59" customFormat="1" ht="57">
      <c r="A174" s="110"/>
      <c r="B174" s="111" t="s">
        <v>265</v>
      </c>
      <c r="C174" s="18"/>
      <c r="D174" s="18"/>
      <c r="E174" s="18"/>
      <c r="F174" s="18"/>
      <c r="G174" s="18"/>
      <c r="H174" s="18"/>
      <c r="I174" s="18"/>
      <c r="J174" s="18"/>
      <c r="K174" s="112"/>
      <c r="L174" s="135" t="s">
        <v>273</v>
      </c>
    </row>
    <row r="175" spans="1:12" s="59" customFormat="1" ht="28.5">
      <c r="A175" s="13">
        <v>39</v>
      </c>
      <c r="B175" s="51" t="s">
        <v>129</v>
      </c>
      <c r="C175" s="12" t="s">
        <v>282</v>
      </c>
      <c r="D175" s="54">
        <v>1.8</v>
      </c>
      <c r="E175" s="52"/>
      <c r="F175" s="57"/>
      <c r="G175" s="52"/>
      <c r="H175" s="57"/>
      <c r="I175" s="52"/>
      <c r="J175" s="57"/>
      <c r="K175" s="58"/>
      <c r="L175" s="135" t="s">
        <v>273</v>
      </c>
    </row>
    <row r="176" spans="1:12" s="59" customFormat="1" ht="15">
      <c r="A176" s="77"/>
      <c r="B176" s="60" t="s">
        <v>33</v>
      </c>
      <c r="C176" s="52" t="s">
        <v>13</v>
      </c>
      <c r="D176" s="61">
        <v>1.602</v>
      </c>
      <c r="E176" s="52"/>
      <c r="F176" s="57"/>
      <c r="G176" s="61"/>
      <c r="H176" s="61"/>
      <c r="I176" s="61"/>
      <c r="J176" s="61"/>
      <c r="K176" s="113"/>
      <c r="L176" s="135" t="s">
        <v>273</v>
      </c>
    </row>
    <row r="177" spans="1:12" s="59" customFormat="1" ht="15">
      <c r="A177" s="77"/>
      <c r="B177" s="60" t="s">
        <v>23</v>
      </c>
      <c r="C177" s="52" t="s">
        <v>17</v>
      </c>
      <c r="D177" s="57">
        <v>0.666</v>
      </c>
      <c r="E177" s="52"/>
      <c r="F177" s="57"/>
      <c r="G177" s="61"/>
      <c r="H177" s="57"/>
      <c r="I177" s="52"/>
      <c r="J177" s="57"/>
      <c r="K177" s="58"/>
      <c r="L177" s="135" t="s">
        <v>273</v>
      </c>
    </row>
    <row r="178" spans="1:12" s="59" customFormat="1" ht="15">
      <c r="A178" s="77"/>
      <c r="B178" s="12" t="s">
        <v>24</v>
      </c>
      <c r="C178" s="52"/>
      <c r="D178" s="57"/>
      <c r="E178" s="52"/>
      <c r="F178" s="57"/>
      <c r="G178" s="52"/>
      <c r="H178" s="57"/>
      <c r="I178" s="52"/>
      <c r="J178" s="57"/>
      <c r="K178" s="58"/>
      <c r="L178" s="135" t="s">
        <v>273</v>
      </c>
    </row>
    <row r="179" spans="1:12" s="59" customFormat="1" ht="15">
      <c r="A179" s="77"/>
      <c r="B179" s="60" t="s">
        <v>54</v>
      </c>
      <c r="C179" s="52" t="s">
        <v>22</v>
      </c>
      <c r="D179" s="57">
        <v>2.07</v>
      </c>
      <c r="E179" s="7"/>
      <c r="F179" s="57"/>
      <c r="G179" s="52"/>
      <c r="H179" s="57"/>
      <c r="I179" s="52"/>
      <c r="J179" s="57"/>
      <c r="K179" s="58"/>
      <c r="L179" s="135" t="s">
        <v>272</v>
      </c>
    </row>
    <row r="180" spans="1:12" s="59" customFormat="1" ht="15">
      <c r="A180" s="77"/>
      <c r="B180" s="60" t="s">
        <v>25</v>
      </c>
      <c r="C180" s="52" t="s">
        <v>17</v>
      </c>
      <c r="D180" s="57">
        <v>0.036000000000000004</v>
      </c>
      <c r="E180" s="57"/>
      <c r="F180" s="57"/>
      <c r="G180" s="52"/>
      <c r="H180" s="57"/>
      <c r="I180" s="52"/>
      <c r="J180" s="57"/>
      <c r="K180" s="58"/>
      <c r="L180" s="135" t="s">
        <v>272</v>
      </c>
    </row>
    <row r="181" spans="1:12" s="59" customFormat="1" ht="28.5">
      <c r="A181" s="77">
        <v>40</v>
      </c>
      <c r="B181" s="78" t="s">
        <v>128</v>
      </c>
      <c r="C181" s="52" t="s">
        <v>282</v>
      </c>
      <c r="D181" s="101">
        <v>0.5</v>
      </c>
      <c r="E181" s="52"/>
      <c r="F181" s="57"/>
      <c r="G181" s="52"/>
      <c r="H181" s="57"/>
      <c r="I181" s="52"/>
      <c r="J181" s="57"/>
      <c r="K181" s="58"/>
      <c r="L181" s="135" t="s">
        <v>273</v>
      </c>
    </row>
    <row r="182" spans="1:12" s="59" customFormat="1" ht="28.5">
      <c r="A182" s="77"/>
      <c r="B182" s="60" t="s">
        <v>12</v>
      </c>
      <c r="C182" s="52" t="s">
        <v>13</v>
      </c>
      <c r="D182" s="57">
        <v>0.685</v>
      </c>
      <c r="E182" s="52"/>
      <c r="F182" s="57"/>
      <c r="G182" s="61"/>
      <c r="H182" s="57"/>
      <c r="I182" s="52"/>
      <c r="J182" s="57"/>
      <c r="K182" s="58"/>
      <c r="L182" s="135" t="s">
        <v>273</v>
      </c>
    </row>
    <row r="183" spans="1:12" s="59" customFormat="1" ht="15">
      <c r="A183" s="77"/>
      <c r="B183" s="60" t="s">
        <v>23</v>
      </c>
      <c r="C183" s="52" t="s">
        <v>63</v>
      </c>
      <c r="D183" s="57">
        <v>0.14150000000000001</v>
      </c>
      <c r="E183" s="52"/>
      <c r="F183" s="57"/>
      <c r="G183" s="52"/>
      <c r="H183" s="57"/>
      <c r="I183" s="52"/>
      <c r="J183" s="57"/>
      <c r="K183" s="58"/>
      <c r="L183" s="135" t="s">
        <v>273</v>
      </c>
    </row>
    <row r="184" spans="1:12" s="59" customFormat="1" ht="15">
      <c r="A184" s="77"/>
      <c r="B184" s="12" t="s">
        <v>24</v>
      </c>
      <c r="C184" s="52"/>
      <c r="D184" s="57"/>
      <c r="E184" s="52"/>
      <c r="F184" s="57"/>
      <c r="G184" s="52"/>
      <c r="H184" s="57"/>
      <c r="I184" s="52"/>
      <c r="J184" s="57"/>
      <c r="K184" s="58"/>
      <c r="L184" s="135" t="s">
        <v>273</v>
      </c>
    </row>
    <row r="185" spans="1:12" s="59" customFormat="1" ht="15.75">
      <c r="A185" s="77"/>
      <c r="B185" s="114" t="s">
        <v>130</v>
      </c>
      <c r="C185" s="52" t="s">
        <v>282</v>
      </c>
      <c r="D185" s="57">
        <v>0.51</v>
      </c>
      <c r="E185" s="61"/>
      <c r="F185" s="57"/>
      <c r="G185" s="52"/>
      <c r="H185" s="57"/>
      <c r="I185" s="52"/>
      <c r="J185" s="57"/>
      <c r="K185" s="58"/>
      <c r="L185" s="135" t="s">
        <v>272</v>
      </c>
    </row>
    <row r="186" spans="1:12" s="59" customFormat="1" ht="15">
      <c r="A186" s="77"/>
      <c r="B186" s="60" t="s">
        <v>25</v>
      </c>
      <c r="C186" s="52" t="s">
        <v>17</v>
      </c>
      <c r="D186" s="57">
        <v>0.31</v>
      </c>
      <c r="E186" s="52"/>
      <c r="F186" s="57"/>
      <c r="G186" s="52"/>
      <c r="H186" s="57"/>
      <c r="I186" s="52"/>
      <c r="J186" s="57"/>
      <c r="K186" s="58"/>
      <c r="L186" s="135" t="s">
        <v>272</v>
      </c>
    </row>
    <row r="187" spans="1:12" s="59" customFormat="1" ht="42.75">
      <c r="A187" s="77">
        <v>41</v>
      </c>
      <c r="B187" s="51" t="s">
        <v>266</v>
      </c>
      <c r="C187" s="52" t="s">
        <v>282</v>
      </c>
      <c r="D187" s="101">
        <v>2.9</v>
      </c>
      <c r="E187" s="52"/>
      <c r="F187" s="57"/>
      <c r="G187" s="52"/>
      <c r="H187" s="57"/>
      <c r="I187" s="52"/>
      <c r="J187" s="57"/>
      <c r="K187" s="58"/>
      <c r="L187" s="135" t="s">
        <v>273</v>
      </c>
    </row>
    <row r="188" spans="1:12" s="59" customFormat="1" ht="28.5">
      <c r="A188" s="77"/>
      <c r="B188" s="60" t="s">
        <v>12</v>
      </c>
      <c r="C188" s="52" t="s">
        <v>13</v>
      </c>
      <c r="D188" s="57">
        <v>23.229</v>
      </c>
      <c r="E188" s="52"/>
      <c r="F188" s="57"/>
      <c r="G188" s="61"/>
      <c r="H188" s="57"/>
      <c r="I188" s="52"/>
      <c r="J188" s="57"/>
      <c r="K188" s="58"/>
      <c r="L188" s="135" t="s">
        <v>273</v>
      </c>
    </row>
    <row r="189" spans="1:12" s="59" customFormat="1" ht="15">
      <c r="A189" s="77"/>
      <c r="B189" s="60" t="s">
        <v>23</v>
      </c>
      <c r="C189" s="52" t="s">
        <v>63</v>
      </c>
      <c r="D189" s="57">
        <v>3.5669999999999997</v>
      </c>
      <c r="E189" s="52"/>
      <c r="F189" s="57"/>
      <c r="G189" s="52"/>
      <c r="H189" s="57"/>
      <c r="I189" s="52"/>
      <c r="J189" s="57"/>
      <c r="K189" s="58"/>
      <c r="L189" s="135" t="s">
        <v>273</v>
      </c>
    </row>
    <row r="190" spans="1:12" s="59" customFormat="1" ht="15.75">
      <c r="A190" s="77"/>
      <c r="B190" s="60" t="s">
        <v>46</v>
      </c>
      <c r="C190" s="52" t="s">
        <v>282</v>
      </c>
      <c r="D190" s="47">
        <v>2.9435</v>
      </c>
      <c r="E190" s="57"/>
      <c r="F190" s="57"/>
      <c r="G190" s="52"/>
      <c r="H190" s="57"/>
      <c r="I190" s="52"/>
      <c r="J190" s="57"/>
      <c r="K190" s="58"/>
      <c r="L190" s="135" t="s">
        <v>272</v>
      </c>
    </row>
    <row r="191" spans="1:12" s="59" customFormat="1" ht="15">
      <c r="A191" s="77"/>
      <c r="B191" s="115" t="s">
        <v>117</v>
      </c>
      <c r="C191" s="52" t="s">
        <v>18</v>
      </c>
      <c r="D191" s="47">
        <v>0.1434</v>
      </c>
      <c r="E191" s="57"/>
      <c r="F191" s="57"/>
      <c r="G191" s="52"/>
      <c r="H191" s="57"/>
      <c r="I191" s="52"/>
      <c r="J191" s="57"/>
      <c r="K191" s="58"/>
      <c r="L191" s="135" t="s">
        <v>272</v>
      </c>
    </row>
    <row r="192" spans="1:12" s="59" customFormat="1" ht="15">
      <c r="A192" s="77"/>
      <c r="B192" s="115" t="s">
        <v>118</v>
      </c>
      <c r="C192" s="52" t="s">
        <v>18</v>
      </c>
      <c r="D192" s="47">
        <v>0.00575</v>
      </c>
      <c r="E192" s="57"/>
      <c r="F192" s="57"/>
      <c r="G192" s="52"/>
      <c r="H192" s="57"/>
      <c r="I192" s="52"/>
      <c r="J192" s="57"/>
      <c r="K192" s="58"/>
      <c r="L192" s="135" t="s">
        <v>272</v>
      </c>
    </row>
    <row r="193" spans="1:12" s="59" customFormat="1" ht="15">
      <c r="A193" s="77"/>
      <c r="B193" s="115" t="s">
        <v>119</v>
      </c>
      <c r="C193" s="52" t="s">
        <v>40</v>
      </c>
      <c r="D193" s="61">
        <v>3.7119999999999997</v>
      </c>
      <c r="E193" s="57"/>
      <c r="F193" s="57"/>
      <c r="G193" s="52"/>
      <c r="H193" s="57"/>
      <c r="I193" s="52"/>
      <c r="J193" s="57"/>
      <c r="K193" s="58"/>
      <c r="L193" s="135" t="s">
        <v>272</v>
      </c>
    </row>
    <row r="194" spans="1:12" s="59" customFormat="1" ht="15.75">
      <c r="A194" s="77"/>
      <c r="B194" s="60" t="s">
        <v>120</v>
      </c>
      <c r="C194" s="52" t="s">
        <v>282</v>
      </c>
      <c r="D194" s="57">
        <v>0.018269999999999998</v>
      </c>
      <c r="E194" s="57"/>
      <c r="F194" s="57"/>
      <c r="G194" s="57"/>
      <c r="H194" s="57"/>
      <c r="I194" s="52"/>
      <c r="J194" s="57"/>
      <c r="K194" s="58"/>
      <c r="L194" s="135" t="s">
        <v>272</v>
      </c>
    </row>
    <row r="195" spans="1:12" s="59" customFormat="1" ht="15.75">
      <c r="A195" s="77"/>
      <c r="B195" s="60" t="s">
        <v>121</v>
      </c>
      <c r="C195" s="52" t="s">
        <v>282</v>
      </c>
      <c r="D195" s="57">
        <v>0.08961</v>
      </c>
      <c r="E195" s="57"/>
      <c r="F195" s="57"/>
      <c r="G195" s="57"/>
      <c r="H195" s="57"/>
      <c r="I195" s="52"/>
      <c r="J195" s="57"/>
      <c r="K195" s="58"/>
      <c r="L195" s="135" t="s">
        <v>272</v>
      </c>
    </row>
    <row r="196" spans="1:12" s="59" customFormat="1" ht="15">
      <c r="A196" s="77"/>
      <c r="B196" s="60" t="s">
        <v>25</v>
      </c>
      <c r="C196" s="52" t="s">
        <v>17</v>
      </c>
      <c r="D196" s="57">
        <v>6.060999999999999</v>
      </c>
      <c r="E196" s="52"/>
      <c r="F196" s="57"/>
      <c r="G196" s="57"/>
      <c r="H196" s="57"/>
      <c r="I196" s="52"/>
      <c r="J196" s="57"/>
      <c r="K196" s="58"/>
      <c r="L196" s="135" t="s">
        <v>272</v>
      </c>
    </row>
    <row r="197" spans="1:12" s="59" customFormat="1" ht="42.75">
      <c r="A197" s="77">
        <v>42</v>
      </c>
      <c r="B197" s="78" t="s">
        <v>267</v>
      </c>
      <c r="C197" s="52" t="s">
        <v>282</v>
      </c>
      <c r="D197" s="101">
        <v>0.8</v>
      </c>
      <c r="E197" s="52"/>
      <c r="F197" s="57"/>
      <c r="G197" s="52"/>
      <c r="H197" s="57"/>
      <c r="I197" s="52"/>
      <c r="J197" s="57"/>
      <c r="K197" s="58"/>
      <c r="L197" s="135" t="s">
        <v>273</v>
      </c>
    </row>
    <row r="198" spans="1:12" s="59" customFormat="1" ht="28.5">
      <c r="A198" s="77"/>
      <c r="B198" s="60" t="s">
        <v>12</v>
      </c>
      <c r="C198" s="52" t="s">
        <v>13</v>
      </c>
      <c r="D198" s="57">
        <v>6.720000000000001</v>
      </c>
      <c r="E198" s="52"/>
      <c r="F198" s="57"/>
      <c r="G198" s="61"/>
      <c r="H198" s="57"/>
      <c r="I198" s="52"/>
      <c r="J198" s="57"/>
      <c r="K198" s="58"/>
      <c r="L198" s="135" t="s">
        <v>273</v>
      </c>
    </row>
    <row r="199" spans="1:12" s="59" customFormat="1" ht="15">
      <c r="A199" s="77"/>
      <c r="B199" s="60" t="s">
        <v>23</v>
      </c>
      <c r="C199" s="52" t="s">
        <v>63</v>
      </c>
      <c r="D199" s="57">
        <v>0.6480000000000001</v>
      </c>
      <c r="E199" s="52"/>
      <c r="F199" s="57"/>
      <c r="G199" s="52"/>
      <c r="H199" s="57"/>
      <c r="I199" s="52"/>
      <c r="J199" s="61"/>
      <c r="K199" s="113"/>
      <c r="L199" s="135" t="s">
        <v>273</v>
      </c>
    </row>
    <row r="200" spans="1:12" s="59" customFormat="1" ht="15.75">
      <c r="A200" s="77"/>
      <c r="B200" s="60" t="s">
        <v>46</v>
      </c>
      <c r="C200" s="52" t="s">
        <v>282</v>
      </c>
      <c r="D200" s="47">
        <v>0.8119999999999999</v>
      </c>
      <c r="E200" s="57"/>
      <c r="F200" s="57"/>
      <c r="G200" s="52"/>
      <c r="H200" s="57"/>
      <c r="I200" s="52"/>
      <c r="J200" s="57"/>
      <c r="K200" s="58"/>
      <c r="L200" s="135" t="s">
        <v>272</v>
      </c>
    </row>
    <row r="201" spans="1:12" s="59" customFormat="1" ht="15">
      <c r="A201" s="77"/>
      <c r="B201" s="115" t="s">
        <v>122</v>
      </c>
      <c r="C201" s="52" t="s">
        <v>18</v>
      </c>
      <c r="D201" s="47">
        <v>0.0778</v>
      </c>
      <c r="E201" s="57"/>
      <c r="F201" s="57"/>
      <c r="G201" s="52"/>
      <c r="H201" s="57"/>
      <c r="I201" s="52"/>
      <c r="J201" s="57"/>
      <c r="K201" s="58"/>
      <c r="L201" s="135" t="s">
        <v>272</v>
      </c>
    </row>
    <row r="202" spans="1:12" s="59" customFormat="1" ht="15">
      <c r="A202" s="77"/>
      <c r="B202" s="115" t="s">
        <v>123</v>
      </c>
      <c r="C202" s="52" t="s">
        <v>18</v>
      </c>
      <c r="D202" s="47">
        <v>0.0046500000000000005</v>
      </c>
      <c r="E202" s="57"/>
      <c r="F202" s="57"/>
      <c r="G202" s="52"/>
      <c r="H202" s="57"/>
      <c r="I202" s="52"/>
      <c r="J202" s="57"/>
      <c r="K202" s="58"/>
      <c r="L202" s="135" t="s">
        <v>272</v>
      </c>
    </row>
    <row r="203" spans="1:12" s="59" customFormat="1" ht="15">
      <c r="A203" s="77"/>
      <c r="B203" s="115" t="s">
        <v>119</v>
      </c>
      <c r="C203" s="52" t="s">
        <v>40</v>
      </c>
      <c r="D203" s="57">
        <v>1.096</v>
      </c>
      <c r="E203" s="57"/>
      <c r="F203" s="57"/>
      <c r="G203" s="52"/>
      <c r="H203" s="57"/>
      <c r="I203" s="52"/>
      <c r="J203" s="57"/>
      <c r="K203" s="58"/>
      <c r="L203" s="135" t="s">
        <v>272</v>
      </c>
    </row>
    <row r="204" spans="1:12" s="59" customFormat="1" ht="15.75">
      <c r="A204" s="77"/>
      <c r="B204" s="60" t="s">
        <v>120</v>
      </c>
      <c r="C204" s="52" t="s">
        <v>282</v>
      </c>
      <c r="D204" s="57">
        <v>0.00672</v>
      </c>
      <c r="E204" s="57"/>
      <c r="F204" s="57"/>
      <c r="G204" s="57"/>
      <c r="H204" s="57"/>
      <c r="I204" s="52"/>
      <c r="J204" s="57"/>
      <c r="K204" s="58"/>
      <c r="L204" s="135" t="s">
        <v>272</v>
      </c>
    </row>
    <row r="205" spans="1:12" s="59" customFormat="1" ht="15.75">
      <c r="A205" s="77"/>
      <c r="B205" s="60" t="s">
        <v>121</v>
      </c>
      <c r="C205" s="52" t="s">
        <v>282</v>
      </c>
      <c r="D205" s="57">
        <v>0.02048</v>
      </c>
      <c r="E205" s="57"/>
      <c r="F205" s="57"/>
      <c r="G205" s="57"/>
      <c r="H205" s="57"/>
      <c r="I205" s="52"/>
      <c r="J205" s="57"/>
      <c r="K205" s="58"/>
      <c r="L205" s="135" t="s">
        <v>272</v>
      </c>
    </row>
    <row r="206" spans="1:12" s="59" customFormat="1" ht="15">
      <c r="A206" s="77"/>
      <c r="B206" s="60" t="s">
        <v>25</v>
      </c>
      <c r="C206" s="52" t="s">
        <v>17</v>
      </c>
      <c r="D206" s="57">
        <v>0.31200000000000006</v>
      </c>
      <c r="E206" s="52"/>
      <c r="F206" s="57"/>
      <c r="G206" s="57"/>
      <c r="H206" s="57"/>
      <c r="I206" s="52"/>
      <c r="J206" s="57"/>
      <c r="K206" s="58"/>
      <c r="L206" s="135" t="s">
        <v>272</v>
      </c>
    </row>
    <row r="207" spans="1:12" s="59" customFormat="1" ht="28.5">
      <c r="A207" s="77">
        <v>43</v>
      </c>
      <c r="B207" s="51" t="s">
        <v>124</v>
      </c>
      <c r="C207" s="52" t="s">
        <v>125</v>
      </c>
      <c r="D207" s="54">
        <v>1</v>
      </c>
      <c r="E207" s="52"/>
      <c r="F207" s="57"/>
      <c r="G207" s="52"/>
      <c r="H207" s="57"/>
      <c r="I207" s="52"/>
      <c r="J207" s="57"/>
      <c r="K207" s="58"/>
      <c r="L207" s="135" t="s">
        <v>273</v>
      </c>
    </row>
    <row r="208" spans="1:12" s="59" customFormat="1" ht="28.5">
      <c r="A208" s="77"/>
      <c r="B208" s="60" t="s">
        <v>12</v>
      </c>
      <c r="C208" s="52" t="s">
        <v>13</v>
      </c>
      <c r="D208" s="57">
        <v>1.54</v>
      </c>
      <c r="E208" s="52"/>
      <c r="F208" s="57"/>
      <c r="G208" s="61"/>
      <c r="H208" s="57"/>
      <c r="I208" s="52"/>
      <c r="J208" s="57"/>
      <c r="K208" s="58"/>
      <c r="L208" s="135" t="s">
        <v>273</v>
      </c>
    </row>
    <row r="209" spans="1:12" s="59" customFormat="1" ht="15">
      <c r="A209" s="77"/>
      <c r="B209" s="60" t="s">
        <v>23</v>
      </c>
      <c r="C209" s="52" t="s">
        <v>17</v>
      </c>
      <c r="D209" s="57">
        <v>0.09</v>
      </c>
      <c r="E209" s="52"/>
      <c r="F209" s="57"/>
      <c r="G209" s="52"/>
      <c r="H209" s="57"/>
      <c r="I209" s="52"/>
      <c r="J209" s="57"/>
      <c r="K209" s="58"/>
      <c r="L209" s="135" t="s">
        <v>273</v>
      </c>
    </row>
    <row r="210" spans="1:12" s="59" customFormat="1" ht="15">
      <c r="A210" s="77"/>
      <c r="B210" s="12" t="s">
        <v>24</v>
      </c>
      <c r="C210" s="52"/>
      <c r="D210" s="57"/>
      <c r="E210" s="52"/>
      <c r="F210" s="57"/>
      <c r="G210" s="52"/>
      <c r="H210" s="57"/>
      <c r="I210" s="52"/>
      <c r="J210" s="57"/>
      <c r="K210" s="58"/>
      <c r="L210" s="135" t="s">
        <v>273</v>
      </c>
    </row>
    <row r="211" spans="1:12" s="59" customFormat="1" ht="15">
      <c r="A211" s="77"/>
      <c r="B211" s="60" t="s">
        <v>126</v>
      </c>
      <c r="C211" s="52" t="s">
        <v>45</v>
      </c>
      <c r="D211" s="61">
        <v>1</v>
      </c>
      <c r="E211" s="61"/>
      <c r="F211" s="61"/>
      <c r="G211" s="61"/>
      <c r="H211" s="61"/>
      <c r="I211" s="61"/>
      <c r="J211" s="61"/>
      <c r="K211" s="113"/>
      <c r="L211" s="135" t="s">
        <v>288</v>
      </c>
    </row>
    <row r="212" spans="1:12" s="59" customFormat="1" ht="15.75">
      <c r="A212" s="77"/>
      <c r="B212" s="60" t="s">
        <v>127</v>
      </c>
      <c r="C212" s="52" t="s">
        <v>282</v>
      </c>
      <c r="D212" s="47">
        <v>0.014</v>
      </c>
      <c r="E212" s="61"/>
      <c r="F212" s="57"/>
      <c r="G212" s="52"/>
      <c r="H212" s="57"/>
      <c r="I212" s="52"/>
      <c r="J212" s="57"/>
      <c r="K212" s="58"/>
      <c r="L212" s="135" t="s">
        <v>272</v>
      </c>
    </row>
    <row r="213" spans="1:12" s="118" customFormat="1" ht="99.75">
      <c r="A213" s="116">
        <v>44</v>
      </c>
      <c r="B213" s="39" t="s">
        <v>112</v>
      </c>
      <c r="C213" s="9" t="s">
        <v>282</v>
      </c>
      <c r="D213" s="117">
        <v>2.3491799999999996</v>
      </c>
      <c r="E213" s="40"/>
      <c r="F213" s="48"/>
      <c r="G213" s="40"/>
      <c r="H213" s="48"/>
      <c r="I213" s="40"/>
      <c r="J213" s="48"/>
      <c r="K213" s="43"/>
      <c r="L213" s="135" t="s">
        <v>273</v>
      </c>
    </row>
    <row r="214" spans="1:12" s="118" customFormat="1" ht="15">
      <c r="A214" s="45"/>
      <c r="B214" s="46" t="s">
        <v>33</v>
      </c>
      <c r="C214" s="40" t="s">
        <v>13</v>
      </c>
      <c r="D214" s="57">
        <v>24.901307999999997</v>
      </c>
      <c r="E214" s="52"/>
      <c r="F214" s="57"/>
      <c r="G214" s="61"/>
      <c r="H214" s="57"/>
      <c r="I214" s="52"/>
      <c r="J214" s="57"/>
      <c r="K214" s="58"/>
      <c r="L214" s="135" t="s">
        <v>273</v>
      </c>
    </row>
    <row r="215" spans="1:12" s="118" customFormat="1" ht="15">
      <c r="A215" s="45"/>
      <c r="B215" s="46" t="s">
        <v>16</v>
      </c>
      <c r="C215" s="40" t="s">
        <v>17</v>
      </c>
      <c r="D215" s="57">
        <v>16.7731452</v>
      </c>
      <c r="E215" s="52"/>
      <c r="F215" s="57"/>
      <c r="G215" s="52"/>
      <c r="H215" s="57"/>
      <c r="I215" s="52"/>
      <c r="J215" s="57"/>
      <c r="K215" s="58"/>
      <c r="L215" s="135" t="s">
        <v>273</v>
      </c>
    </row>
    <row r="216" spans="1:12" s="118" customFormat="1" ht="15">
      <c r="A216" s="45"/>
      <c r="B216" s="9" t="s">
        <v>24</v>
      </c>
      <c r="C216" s="40"/>
      <c r="D216" s="57"/>
      <c r="E216" s="52"/>
      <c r="F216" s="57"/>
      <c r="G216" s="52"/>
      <c r="H216" s="57"/>
      <c r="I216" s="52"/>
      <c r="J216" s="57"/>
      <c r="K216" s="58"/>
      <c r="L216" s="135" t="s">
        <v>273</v>
      </c>
    </row>
    <row r="217" spans="1:12" s="118" customFormat="1" ht="28.5">
      <c r="A217" s="45"/>
      <c r="B217" s="119" t="s">
        <v>43</v>
      </c>
      <c r="C217" s="40" t="s">
        <v>26</v>
      </c>
      <c r="D217" s="57">
        <v>3</v>
      </c>
      <c r="E217" s="61"/>
      <c r="F217" s="57"/>
      <c r="G217" s="52"/>
      <c r="H217" s="57"/>
      <c r="I217" s="52"/>
      <c r="J217" s="57"/>
      <c r="K217" s="58"/>
      <c r="L217" s="135" t="s">
        <v>272</v>
      </c>
    </row>
    <row r="218" spans="1:12" s="118" customFormat="1" ht="28.5">
      <c r="A218" s="45"/>
      <c r="B218" s="119" t="s">
        <v>53</v>
      </c>
      <c r="C218" s="40" t="s">
        <v>26</v>
      </c>
      <c r="D218" s="57">
        <v>3</v>
      </c>
      <c r="E218" s="61"/>
      <c r="F218" s="57"/>
      <c r="G218" s="52"/>
      <c r="H218" s="57"/>
      <c r="I218" s="52"/>
      <c r="J218" s="57"/>
      <c r="K218" s="58"/>
      <c r="L218" s="135" t="s">
        <v>272</v>
      </c>
    </row>
    <row r="219" spans="1:12" s="118" customFormat="1" ht="15">
      <c r="A219" s="45"/>
      <c r="B219" s="46" t="s">
        <v>44</v>
      </c>
      <c r="C219" s="40" t="s">
        <v>45</v>
      </c>
      <c r="D219" s="57">
        <v>3</v>
      </c>
      <c r="E219" s="61"/>
      <c r="F219" s="57"/>
      <c r="G219" s="52"/>
      <c r="H219" s="57"/>
      <c r="I219" s="52"/>
      <c r="J219" s="57"/>
      <c r="K219" s="58"/>
      <c r="L219" s="135" t="s">
        <v>272</v>
      </c>
    </row>
    <row r="220" spans="1:12" s="118" customFormat="1" ht="42.75">
      <c r="A220" s="45"/>
      <c r="B220" s="119" t="s">
        <v>48</v>
      </c>
      <c r="C220" s="40" t="s">
        <v>45</v>
      </c>
      <c r="D220" s="57">
        <v>3</v>
      </c>
      <c r="E220" s="52"/>
      <c r="F220" s="57"/>
      <c r="G220" s="52"/>
      <c r="H220" s="57"/>
      <c r="I220" s="52"/>
      <c r="J220" s="57"/>
      <c r="K220" s="58"/>
      <c r="L220" s="135" t="s">
        <v>271</v>
      </c>
    </row>
    <row r="221" spans="1:12" s="118" customFormat="1" ht="15.75">
      <c r="A221" s="45"/>
      <c r="B221" s="46" t="s">
        <v>46</v>
      </c>
      <c r="C221" s="40" t="s">
        <v>282</v>
      </c>
      <c r="D221" s="57">
        <v>0.36882125999999993</v>
      </c>
      <c r="E221" s="52"/>
      <c r="F221" s="57"/>
      <c r="G221" s="52"/>
      <c r="H221" s="57"/>
      <c r="I221" s="52"/>
      <c r="J221" s="57"/>
      <c r="K221" s="58"/>
      <c r="L221" s="135" t="s">
        <v>272</v>
      </c>
    </row>
    <row r="222" spans="1:12" s="118" customFormat="1" ht="28.5">
      <c r="A222" s="45"/>
      <c r="B222" s="46" t="s">
        <v>47</v>
      </c>
      <c r="C222" s="40" t="s">
        <v>17</v>
      </c>
      <c r="D222" s="57">
        <v>15.528079799999997</v>
      </c>
      <c r="E222" s="52"/>
      <c r="F222" s="57"/>
      <c r="G222" s="52"/>
      <c r="H222" s="57"/>
      <c r="I222" s="52"/>
      <c r="J222" s="57"/>
      <c r="K222" s="58"/>
      <c r="L222" s="135" t="s">
        <v>272</v>
      </c>
    </row>
    <row r="223" spans="1:12" s="59" customFormat="1" ht="28.5">
      <c r="A223" s="13">
        <v>45</v>
      </c>
      <c r="B223" s="51" t="s">
        <v>116</v>
      </c>
      <c r="C223" s="12" t="s">
        <v>22</v>
      </c>
      <c r="D223" s="120">
        <v>5.15655</v>
      </c>
      <c r="E223" s="52"/>
      <c r="F223" s="57"/>
      <c r="G223" s="52"/>
      <c r="H223" s="57"/>
      <c r="I223" s="52"/>
      <c r="J223" s="57"/>
      <c r="K223" s="58"/>
      <c r="L223" s="135" t="s">
        <v>273</v>
      </c>
    </row>
    <row r="224" spans="1:12" s="59" customFormat="1" ht="28.5">
      <c r="A224" s="77"/>
      <c r="B224" s="60" t="s">
        <v>12</v>
      </c>
      <c r="C224" s="52" t="s">
        <v>13</v>
      </c>
      <c r="D224" s="57">
        <v>54.65943</v>
      </c>
      <c r="E224" s="52"/>
      <c r="F224" s="57"/>
      <c r="G224" s="61"/>
      <c r="H224" s="57"/>
      <c r="I224" s="52"/>
      <c r="J224" s="57"/>
      <c r="K224" s="58"/>
      <c r="L224" s="135" t="s">
        <v>273</v>
      </c>
    </row>
    <row r="225" spans="1:12" s="59" customFormat="1" ht="15">
      <c r="A225" s="77"/>
      <c r="B225" s="60" t="s">
        <v>16</v>
      </c>
      <c r="C225" s="52" t="s">
        <v>17</v>
      </c>
      <c r="D225" s="57">
        <v>36.817767</v>
      </c>
      <c r="E225" s="52"/>
      <c r="F225" s="57"/>
      <c r="G225" s="52"/>
      <c r="H225" s="57"/>
      <c r="I225" s="52"/>
      <c r="J225" s="57"/>
      <c r="K225" s="58"/>
      <c r="L225" s="135" t="s">
        <v>273</v>
      </c>
    </row>
    <row r="226" spans="1:12" s="59" customFormat="1" ht="15">
      <c r="A226" s="77"/>
      <c r="B226" s="12" t="s">
        <v>24</v>
      </c>
      <c r="C226" s="52"/>
      <c r="D226" s="57"/>
      <c r="E226" s="52"/>
      <c r="F226" s="57"/>
      <c r="G226" s="52"/>
      <c r="H226" s="57"/>
      <c r="I226" s="52"/>
      <c r="J226" s="57"/>
      <c r="K226" s="58"/>
      <c r="L226" s="135" t="s">
        <v>273</v>
      </c>
    </row>
    <row r="227" spans="1:12" s="59" customFormat="1" ht="28.5">
      <c r="A227" s="77"/>
      <c r="B227" s="60" t="s">
        <v>115</v>
      </c>
      <c r="C227" s="52" t="s">
        <v>45</v>
      </c>
      <c r="D227" s="57">
        <v>35</v>
      </c>
      <c r="E227" s="57"/>
      <c r="F227" s="57"/>
      <c r="G227" s="52"/>
      <c r="H227" s="57"/>
      <c r="I227" s="52"/>
      <c r="J227" s="57"/>
      <c r="K227" s="58"/>
      <c r="L227" s="135" t="s">
        <v>272</v>
      </c>
    </row>
    <row r="228" spans="1:12" s="59" customFormat="1" ht="15">
      <c r="A228" s="77"/>
      <c r="B228" s="60" t="s">
        <v>113</v>
      </c>
      <c r="C228" s="52"/>
      <c r="D228" s="57">
        <v>35</v>
      </c>
      <c r="E228" s="57"/>
      <c r="F228" s="57"/>
      <c r="G228" s="52"/>
      <c r="H228" s="57"/>
      <c r="I228" s="52"/>
      <c r="J228" s="57"/>
      <c r="K228" s="58"/>
      <c r="L228" s="135" t="s">
        <v>288</v>
      </c>
    </row>
    <row r="229" spans="1:12" s="59" customFormat="1" ht="15">
      <c r="A229" s="77"/>
      <c r="B229" s="60" t="s">
        <v>114</v>
      </c>
      <c r="C229" s="52" t="s">
        <v>17</v>
      </c>
      <c r="D229" s="57">
        <v>34.0847955</v>
      </c>
      <c r="E229" s="52"/>
      <c r="F229" s="57"/>
      <c r="G229" s="52"/>
      <c r="H229" s="57"/>
      <c r="I229" s="52"/>
      <c r="J229" s="57"/>
      <c r="K229" s="58"/>
      <c r="L229" s="135" t="s">
        <v>272</v>
      </c>
    </row>
    <row r="230" spans="1:12" s="59" customFormat="1" ht="42.75">
      <c r="A230" s="77">
        <v>46</v>
      </c>
      <c r="B230" s="51" t="s">
        <v>247</v>
      </c>
      <c r="C230" s="52" t="s">
        <v>40</v>
      </c>
      <c r="D230" s="54">
        <v>54.3</v>
      </c>
      <c r="E230" s="52"/>
      <c r="F230" s="57"/>
      <c r="G230" s="52"/>
      <c r="H230" s="57"/>
      <c r="I230" s="52"/>
      <c r="J230" s="57"/>
      <c r="K230" s="58"/>
      <c r="L230" s="135" t="s">
        <v>273</v>
      </c>
    </row>
    <row r="231" spans="1:12" s="59" customFormat="1" ht="28.5">
      <c r="A231" s="77"/>
      <c r="B231" s="60" t="s">
        <v>12</v>
      </c>
      <c r="C231" s="52" t="s">
        <v>13</v>
      </c>
      <c r="D231" s="57">
        <v>18.2448</v>
      </c>
      <c r="E231" s="52"/>
      <c r="F231" s="57"/>
      <c r="G231" s="61"/>
      <c r="H231" s="57"/>
      <c r="I231" s="52"/>
      <c r="J231" s="57"/>
      <c r="K231" s="58"/>
      <c r="L231" s="135" t="s">
        <v>273</v>
      </c>
    </row>
    <row r="232" spans="1:12" s="59" customFormat="1" ht="15">
      <c r="A232" s="77"/>
      <c r="B232" s="60" t="s">
        <v>23</v>
      </c>
      <c r="C232" s="52" t="s">
        <v>17</v>
      </c>
      <c r="D232" s="57">
        <v>0.8144999999999999</v>
      </c>
      <c r="E232" s="52"/>
      <c r="F232" s="57"/>
      <c r="G232" s="52"/>
      <c r="H232" s="57"/>
      <c r="I232" s="52"/>
      <c r="J232" s="57"/>
      <c r="K232" s="58"/>
      <c r="L232" s="135" t="s">
        <v>273</v>
      </c>
    </row>
    <row r="233" spans="1:12" s="59" customFormat="1" ht="15">
      <c r="A233" s="77"/>
      <c r="B233" s="12" t="s">
        <v>24</v>
      </c>
      <c r="C233" s="52"/>
      <c r="D233" s="57"/>
      <c r="E233" s="52"/>
      <c r="F233" s="57"/>
      <c r="G233" s="52"/>
      <c r="H233" s="57"/>
      <c r="I233" s="52"/>
      <c r="J233" s="57"/>
      <c r="K233" s="58"/>
      <c r="L233" s="135" t="s">
        <v>273</v>
      </c>
    </row>
    <row r="234" spans="1:12" s="59" customFormat="1" ht="15">
      <c r="A234" s="77"/>
      <c r="B234" s="60" t="s">
        <v>41</v>
      </c>
      <c r="C234" s="52" t="s">
        <v>42</v>
      </c>
      <c r="D234" s="47">
        <v>0.13032</v>
      </c>
      <c r="E234" s="57"/>
      <c r="F234" s="57"/>
      <c r="G234" s="52"/>
      <c r="H234" s="57"/>
      <c r="I234" s="52"/>
      <c r="J234" s="57"/>
      <c r="K234" s="58"/>
      <c r="L234" s="135" t="s">
        <v>272</v>
      </c>
    </row>
    <row r="235" spans="1:12" s="59" customFormat="1" ht="15">
      <c r="A235" s="77"/>
      <c r="B235" s="60" t="s">
        <v>25</v>
      </c>
      <c r="C235" s="52" t="s">
        <v>17</v>
      </c>
      <c r="D235" s="57">
        <v>1.2380399999999998</v>
      </c>
      <c r="E235" s="52"/>
      <c r="F235" s="57"/>
      <c r="G235" s="52"/>
      <c r="H235" s="57"/>
      <c r="I235" s="52"/>
      <c r="J235" s="57"/>
      <c r="K235" s="58"/>
      <c r="L235" s="135" t="s">
        <v>272</v>
      </c>
    </row>
    <row r="236" spans="1:12" ht="28.5">
      <c r="A236" s="72">
        <v>47</v>
      </c>
      <c r="B236" s="97" t="s">
        <v>58</v>
      </c>
      <c r="C236" s="3" t="s">
        <v>40</v>
      </c>
      <c r="D236" s="98">
        <v>2.5</v>
      </c>
      <c r="E236" s="3"/>
      <c r="F236" s="7"/>
      <c r="G236" s="3"/>
      <c r="H236" s="7"/>
      <c r="I236" s="3"/>
      <c r="J236" s="7"/>
      <c r="K236" s="33"/>
      <c r="L236" s="135" t="s">
        <v>273</v>
      </c>
    </row>
    <row r="237" spans="1:12" ht="28.5">
      <c r="A237" s="72"/>
      <c r="B237" s="4" t="s">
        <v>12</v>
      </c>
      <c r="C237" s="3" t="s">
        <v>13</v>
      </c>
      <c r="D237" s="7">
        <v>0.19474999999999998</v>
      </c>
      <c r="E237" s="3"/>
      <c r="F237" s="7"/>
      <c r="G237" s="6"/>
      <c r="H237" s="7"/>
      <c r="I237" s="3"/>
      <c r="J237" s="7"/>
      <c r="K237" s="33"/>
      <c r="L237" s="135" t="s">
        <v>273</v>
      </c>
    </row>
    <row r="238" spans="1:12" ht="15">
      <c r="A238" s="72"/>
      <c r="B238" s="4" t="s">
        <v>23</v>
      </c>
      <c r="C238" s="3" t="s">
        <v>17</v>
      </c>
      <c r="D238" s="74">
        <v>0.0014999999999999998</v>
      </c>
      <c r="E238" s="3"/>
      <c r="F238" s="7"/>
      <c r="G238" s="3"/>
      <c r="H238" s="7"/>
      <c r="I238" s="3"/>
      <c r="J238" s="74"/>
      <c r="K238" s="33"/>
      <c r="L238" s="135" t="s">
        <v>273</v>
      </c>
    </row>
    <row r="239" spans="1:12" ht="15">
      <c r="A239" s="72"/>
      <c r="B239" s="14" t="s">
        <v>24</v>
      </c>
      <c r="C239" s="3"/>
      <c r="D239" s="7"/>
      <c r="E239" s="3"/>
      <c r="F239" s="7"/>
      <c r="G239" s="3"/>
      <c r="H239" s="7"/>
      <c r="I239" s="3"/>
      <c r="J239" s="7"/>
      <c r="K239" s="33"/>
      <c r="L239" s="135" t="s">
        <v>273</v>
      </c>
    </row>
    <row r="240" spans="1:12" ht="15">
      <c r="A240" s="72"/>
      <c r="B240" s="4" t="s">
        <v>59</v>
      </c>
      <c r="C240" s="3" t="s">
        <v>60</v>
      </c>
      <c r="D240" s="6">
        <v>1</v>
      </c>
      <c r="E240" s="6"/>
      <c r="F240" s="6"/>
      <c r="G240" s="6"/>
      <c r="H240" s="6"/>
      <c r="I240" s="6"/>
      <c r="J240" s="6"/>
      <c r="K240" s="37"/>
      <c r="L240" s="135" t="s">
        <v>272</v>
      </c>
    </row>
    <row r="241" spans="1:12" s="59" customFormat="1" ht="28.5">
      <c r="A241" s="77">
        <v>48</v>
      </c>
      <c r="B241" s="51" t="s">
        <v>131</v>
      </c>
      <c r="C241" s="52" t="s">
        <v>18</v>
      </c>
      <c r="D241" s="121">
        <v>0.02856</v>
      </c>
      <c r="E241" s="52"/>
      <c r="F241" s="57"/>
      <c r="G241" s="52"/>
      <c r="H241" s="57"/>
      <c r="I241" s="52"/>
      <c r="J241" s="57"/>
      <c r="K241" s="58"/>
      <c r="L241" s="135" t="s">
        <v>273</v>
      </c>
    </row>
    <row r="242" spans="1:12" s="59" customFormat="1" ht="28.5">
      <c r="A242" s="77"/>
      <c r="B242" s="60" t="s">
        <v>12</v>
      </c>
      <c r="C242" s="52" t="s">
        <v>13</v>
      </c>
      <c r="D242" s="57">
        <v>8.710799999999999</v>
      </c>
      <c r="E242" s="52"/>
      <c r="F242" s="57"/>
      <c r="G242" s="61"/>
      <c r="H242" s="57"/>
      <c r="I242" s="52"/>
      <c r="J242" s="57"/>
      <c r="K242" s="58"/>
      <c r="L242" s="135" t="s">
        <v>273</v>
      </c>
    </row>
    <row r="243" spans="1:12" s="59" customFormat="1" ht="15">
      <c r="A243" s="77"/>
      <c r="B243" s="60" t="s">
        <v>23</v>
      </c>
      <c r="C243" s="52" t="s">
        <v>17</v>
      </c>
      <c r="D243" s="57">
        <v>4.62672</v>
      </c>
      <c r="E243" s="52"/>
      <c r="F243" s="57"/>
      <c r="G243" s="52"/>
      <c r="H243" s="57"/>
      <c r="I243" s="52"/>
      <c r="J243" s="57"/>
      <c r="K243" s="58"/>
      <c r="L243" s="135" t="s">
        <v>273</v>
      </c>
    </row>
    <row r="244" spans="1:12" s="59" customFormat="1" ht="15">
      <c r="A244" s="77"/>
      <c r="B244" s="12" t="s">
        <v>24</v>
      </c>
      <c r="C244" s="52"/>
      <c r="D244" s="57"/>
      <c r="E244" s="52"/>
      <c r="F244" s="57"/>
      <c r="G244" s="52"/>
      <c r="H244" s="57"/>
      <c r="I244" s="52"/>
      <c r="J244" s="57"/>
      <c r="K244" s="58"/>
      <c r="L244" s="135" t="s">
        <v>273</v>
      </c>
    </row>
    <row r="245" spans="1:12" s="59" customFormat="1" ht="28.5">
      <c r="A245" s="77"/>
      <c r="B245" s="60" t="s">
        <v>132</v>
      </c>
      <c r="C245" s="52" t="s">
        <v>26</v>
      </c>
      <c r="D245" s="57">
        <v>1.2</v>
      </c>
      <c r="E245" s="57"/>
      <c r="F245" s="57"/>
      <c r="G245" s="52"/>
      <c r="H245" s="57"/>
      <c r="I245" s="52"/>
      <c r="J245" s="57"/>
      <c r="K245" s="58"/>
      <c r="L245" s="135" t="s">
        <v>272</v>
      </c>
    </row>
    <row r="246" spans="1:12" s="59" customFormat="1" ht="15">
      <c r="A246" s="77"/>
      <c r="B246" s="60" t="s">
        <v>25</v>
      </c>
      <c r="C246" s="52" t="s">
        <v>17</v>
      </c>
      <c r="D246" s="57">
        <v>1.405152</v>
      </c>
      <c r="E246" s="52"/>
      <c r="F246" s="57"/>
      <c r="G246" s="52"/>
      <c r="H246" s="57"/>
      <c r="I246" s="52"/>
      <c r="J246" s="57"/>
      <c r="K246" s="58"/>
      <c r="L246" s="135" t="s">
        <v>272</v>
      </c>
    </row>
    <row r="247" spans="1:12" s="59" customFormat="1" ht="28.5">
      <c r="A247" s="77">
        <v>49</v>
      </c>
      <c r="B247" s="51" t="s">
        <v>133</v>
      </c>
      <c r="C247" s="52" t="s">
        <v>18</v>
      </c>
      <c r="D247" s="121">
        <v>0.007512</v>
      </c>
      <c r="E247" s="52"/>
      <c r="F247" s="57"/>
      <c r="G247" s="52"/>
      <c r="H247" s="57"/>
      <c r="I247" s="52"/>
      <c r="J247" s="57"/>
      <c r="K247" s="58"/>
      <c r="L247" s="135" t="s">
        <v>273</v>
      </c>
    </row>
    <row r="248" spans="1:12" s="59" customFormat="1" ht="28.5">
      <c r="A248" s="77"/>
      <c r="B248" s="60" t="s">
        <v>12</v>
      </c>
      <c r="C248" s="52" t="s">
        <v>13</v>
      </c>
      <c r="D248" s="57">
        <v>2.29116</v>
      </c>
      <c r="E248" s="52"/>
      <c r="F248" s="57"/>
      <c r="G248" s="61"/>
      <c r="H248" s="57"/>
      <c r="I248" s="52"/>
      <c r="J248" s="57"/>
      <c r="K248" s="58"/>
      <c r="L248" s="135" t="s">
        <v>273</v>
      </c>
    </row>
    <row r="249" spans="1:12" s="59" customFormat="1" ht="15">
      <c r="A249" s="77"/>
      <c r="B249" s="60" t="s">
        <v>23</v>
      </c>
      <c r="C249" s="52" t="s">
        <v>17</v>
      </c>
      <c r="D249" s="57">
        <v>1.216944</v>
      </c>
      <c r="E249" s="52"/>
      <c r="F249" s="57"/>
      <c r="G249" s="52"/>
      <c r="H249" s="57"/>
      <c r="I249" s="52"/>
      <c r="J249" s="57"/>
      <c r="K249" s="58"/>
      <c r="L249" s="135" t="s">
        <v>273</v>
      </c>
    </row>
    <row r="250" spans="1:12" s="59" customFormat="1" ht="15">
      <c r="A250" s="77"/>
      <c r="B250" s="12" t="s">
        <v>24</v>
      </c>
      <c r="C250" s="52"/>
      <c r="D250" s="57"/>
      <c r="E250" s="52"/>
      <c r="F250" s="57"/>
      <c r="G250" s="52"/>
      <c r="H250" s="57"/>
      <c r="I250" s="52"/>
      <c r="J250" s="57"/>
      <c r="K250" s="58"/>
      <c r="L250" s="135" t="s">
        <v>273</v>
      </c>
    </row>
    <row r="251" spans="1:12" s="59" customFormat="1" ht="28.5">
      <c r="A251" s="77"/>
      <c r="B251" s="60" t="s">
        <v>134</v>
      </c>
      <c r="C251" s="52" t="s">
        <v>26</v>
      </c>
      <c r="D251" s="57">
        <v>1.2</v>
      </c>
      <c r="E251" s="57"/>
      <c r="F251" s="57"/>
      <c r="G251" s="52"/>
      <c r="H251" s="57"/>
      <c r="I251" s="52"/>
      <c r="J251" s="57"/>
      <c r="K251" s="58"/>
      <c r="L251" s="135" t="s">
        <v>272</v>
      </c>
    </row>
    <row r="252" spans="1:12" s="59" customFormat="1" ht="15">
      <c r="A252" s="77"/>
      <c r="B252" s="60" t="s">
        <v>25</v>
      </c>
      <c r="C252" s="52" t="s">
        <v>17</v>
      </c>
      <c r="D252" s="57">
        <v>0.3695904</v>
      </c>
      <c r="E252" s="52"/>
      <c r="F252" s="57"/>
      <c r="G252" s="52"/>
      <c r="H252" s="57"/>
      <c r="I252" s="52"/>
      <c r="J252" s="57"/>
      <c r="K252" s="58"/>
      <c r="L252" s="135" t="s">
        <v>272</v>
      </c>
    </row>
    <row r="253" spans="1:12" s="59" customFormat="1" ht="28.5">
      <c r="A253" s="77">
        <v>50</v>
      </c>
      <c r="B253" s="78" t="s">
        <v>135</v>
      </c>
      <c r="C253" s="52" t="s">
        <v>26</v>
      </c>
      <c r="D253" s="101">
        <v>3</v>
      </c>
      <c r="E253" s="52"/>
      <c r="F253" s="57"/>
      <c r="G253" s="52"/>
      <c r="H253" s="57"/>
      <c r="I253" s="52"/>
      <c r="J253" s="57"/>
      <c r="K253" s="58"/>
      <c r="L253" s="135" t="s">
        <v>273</v>
      </c>
    </row>
    <row r="254" spans="1:12" s="59" customFormat="1" ht="28.5">
      <c r="A254" s="77"/>
      <c r="B254" s="60" t="s">
        <v>12</v>
      </c>
      <c r="C254" s="52" t="s">
        <v>13</v>
      </c>
      <c r="D254" s="57">
        <v>0.7349999999999999</v>
      </c>
      <c r="E254" s="52"/>
      <c r="F254" s="57"/>
      <c r="G254" s="61"/>
      <c r="H254" s="57"/>
      <c r="I254" s="52"/>
      <c r="J254" s="57"/>
      <c r="K254" s="58"/>
      <c r="L254" s="135" t="s">
        <v>273</v>
      </c>
    </row>
    <row r="255" spans="1:12" s="59" customFormat="1" ht="15">
      <c r="A255" s="77"/>
      <c r="B255" s="102" t="s">
        <v>16</v>
      </c>
      <c r="C255" s="103" t="s">
        <v>17</v>
      </c>
      <c r="D255" s="57">
        <v>0.08009999999999999</v>
      </c>
      <c r="E255" s="105"/>
      <c r="F255" s="105"/>
      <c r="G255" s="105"/>
      <c r="H255" s="106"/>
      <c r="I255" s="107"/>
      <c r="J255" s="107"/>
      <c r="K255" s="58"/>
      <c r="L255" s="135" t="s">
        <v>273</v>
      </c>
    </row>
    <row r="256" spans="1:12" s="59" customFormat="1" ht="15">
      <c r="A256" s="77"/>
      <c r="B256" s="12" t="s">
        <v>24</v>
      </c>
      <c r="C256" s="52"/>
      <c r="D256" s="57"/>
      <c r="E256" s="52"/>
      <c r="F256" s="57"/>
      <c r="G256" s="52"/>
      <c r="H256" s="57"/>
      <c r="I256" s="52"/>
      <c r="J256" s="57"/>
      <c r="K256" s="58"/>
      <c r="L256" s="135" t="s">
        <v>273</v>
      </c>
    </row>
    <row r="257" spans="1:12" s="59" customFormat="1" ht="15">
      <c r="A257" s="77"/>
      <c r="B257" s="119" t="s">
        <v>136</v>
      </c>
      <c r="C257" s="52" t="s">
        <v>26</v>
      </c>
      <c r="D257" s="57">
        <v>2.9939999999999998</v>
      </c>
      <c r="E257" s="122"/>
      <c r="F257" s="57"/>
      <c r="G257" s="52"/>
      <c r="H257" s="57"/>
      <c r="I257" s="52"/>
      <c r="J257" s="57"/>
      <c r="K257" s="58"/>
      <c r="L257" s="135" t="s">
        <v>272</v>
      </c>
    </row>
    <row r="258" spans="1:12" s="59" customFormat="1" ht="15">
      <c r="A258" s="77"/>
      <c r="B258" s="60" t="s">
        <v>25</v>
      </c>
      <c r="C258" s="52" t="s">
        <v>17</v>
      </c>
      <c r="D258" s="57">
        <v>0.1686</v>
      </c>
      <c r="E258" s="52"/>
      <c r="F258" s="57"/>
      <c r="G258" s="52"/>
      <c r="H258" s="57"/>
      <c r="I258" s="52"/>
      <c r="J258" s="57"/>
      <c r="K258" s="58"/>
      <c r="L258" s="135" t="s">
        <v>272</v>
      </c>
    </row>
    <row r="259" spans="1:12" s="59" customFormat="1" ht="28.5">
      <c r="A259" s="77">
        <v>51</v>
      </c>
      <c r="B259" s="51" t="s">
        <v>137</v>
      </c>
      <c r="C259" s="52" t="s">
        <v>26</v>
      </c>
      <c r="D259" s="101">
        <v>3</v>
      </c>
      <c r="E259" s="52"/>
      <c r="F259" s="57"/>
      <c r="G259" s="52"/>
      <c r="H259" s="57"/>
      <c r="I259" s="52"/>
      <c r="J259" s="57"/>
      <c r="K259" s="58"/>
      <c r="L259" s="135" t="s">
        <v>273</v>
      </c>
    </row>
    <row r="260" spans="1:12" s="59" customFormat="1" ht="28.5">
      <c r="A260" s="77"/>
      <c r="B260" s="60" t="s">
        <v>12</v>
      </c>
      <c r="C260" s="52" t="s">
        <v>13</v>
      </c>
      <c r="D260" s="61">
        <v>0.30000000000000004</v>
      </c>
      <c r="E260" s="52"/>
      <c r="F260" s="57"/>
      <c r="G260" s="52"/>
      <c r="H260" s="61"/>
      <c r="I260" s="52"/>
      <c r="J260" s="57"/>
      <c r="K260" s="58"/>
      <c r="L260" s="135" t="s">
        <v>273</v>
      </c>
    </row>
    <row r="261" spans="1:12" s="59" customFormat="1" ht="15">
      <c r="A261" s="77"/>
      <c r="B261" s="12" t="s">
        <v>24</v>
      </c>
      <c r="C261" s="52"/>
      <c r="D261" s="57"/>
      <c r="E261" s="52"/>
      <c r="F261" s="57"/>
      <c r="G261" s="52"/>
      <c r="H261" s="57"/>
      <c r="I261" s="52"/>
      <c r="J261" s="57"/>
      <c r="K261" s="58"/>
      <c r="L261" s="135" t="s">
        <v>273</v>
      </c>
    </row>
    <row r="262" spans="1:12" s="59" customFormat="1" ht="15">
      <c r="A262" s="77"/>
      <c r="B262" s="60" t="s">
        <v>35</v>
      </c>
      <c r="C262" s="52" t="s">
        <v>26</v>
      </c>
      <c r="D262" s="57">
        <v>0.00594</v>
      </c>
      <c r="E262" s="57"/>
      <c r="F262" s="57"/>
      <c r="G262" s="52"/>
      <c r="H262" s="57"/>
      <c r="I262" s="52"/>
      <c r="J262" s="57"/>
      <c r="K262" s="58"/>
      <c r="L262" s="135" t="s">
        <v>288</v>
      </c>
    </row>
    <row r="263" spans="1:12" s="59" customFormat="1" ht="42.75">
      <c r="A263" s="77">
        <v>52</v>
      </c>
      <c r="B263" s="78" t="s">
        <v>138</v>
      </c>
      <c r="C263" s="52" t="s">
        <v>26</v>
      </c>
      <c r="D263" s="101">
        <v>3</v>
      </c>
      <c r="E263" s="52"/>
      <c r="F263" s="57"/>
      <c r="G263" s="52"/>
      <c r="H263" s="57"/>
      <c r="I263" s="52"/>
      <c r="J263" s="57"/>
      <c r="K263" s="58"/>
      <c r="L263" s="135" t="s">
        <v>273</v>
      </c>
    </row>
    <row r="264" spans="1:12" s="59" customFormat="1" ht="28.5">
      <c r="A264" s="77"/>
      <c r="B264" s="60" t="s">
        <v>12</v>
      </c>
      <c r="C264" s="52" t="s">
        <v>13</v>
      </c>
      <c r="D264" s="57">
        <v>0.1701</v>
      </c>
      <c r="E264" s="52"/>
      <c r="F264" s="57"/>
      <c r="G264" s="61"/>
      <c r="H264" s="57"/>
      <c r="I264" s="52"/>
      <c r="J264" s="57"/>
      <c r="K264" s="58"/>
      <c r="L264" s="135" t="s">
        <v>273</v>
      </c>
    </row>
    <row r="265" spans="1:12" s="59" customFormat="1" ht="15">
      <c r="A265" s="77"/>
      <c r="B265" s="12" t="s">
        <v>24</v>
      </c>
      <c r="C265" s="52"/>
      <c r="D265" s="57"/>
      <c r="E265" s="52"/>
      <c r="F265" s="57"/>
      <c r="G265" s="52"/>
      <c r="H265" s="57"/>
      <c r="I265" s="52"/>
      <c r="J265" s="57"/>
      <c r="K265" s="58"/>
      <c r="L265" s="135" t="s">
        <v>273</v>
      </c>
    </row>
    <row r="266" spans="1:12" s="59" customFormat="1" ht="15.75">
      <c r="A266" s="77"/>
      <c r="B266" s="108" t="s">
        <v>35</v>
      </c>
      <c r="C266" s="52" t="s">
        <v>282</v>
      </c>
      <c r="D266" s="61">
        <v>0.09330000000000001</v>
      </c>
      <c r="E266" s="57"/>
      <c r="F266" s="57"/>
      <c r="G266" s="52"/>
      <c r="H266" s="57"/>
      <c r="I266" s="52"/>
      <c r="J266" s="57"/>
      <c r="K266" s="58"/>
      <c r="L266" s="135" t="s">
        <v>288</v>
      </c>
    </row>
    <row r="267" spans="1:12" s="59" customFormat="1" ht="15">
      <c r="A267" s="77"/>
      <c r="B267" s="60" t="s">
        <v>25</v>
      </c>
      <c r="C267" s="52" t="s">
        <v>17</v>
      </c>
      <c r="D267" s="62">
        <v>0.00017999999999999998</v>
      </c>
      <c r="E267" s="52"/>
      <c r="F267" s="62"/>
      <c r="G267" s="52"/>
      <c r="H267" s="57"/>
      <c r="I267" s="52"/>
      <c r="J267" s="57"/>
      <c r="K267" s="58"/>
      <c r="L267" s="135" t="s">
        <v>272</v>
      </c>
    </row>
    <row r="268" spans="1:12" s="59" customFormat="1" ht="28.5">
      <c r="A268" s="77">
        <v>53</v>
      </c>
      <c r="B268" s="51" t="s">
        <v>139</v>
      </c>
      <c r="C268" s="52" t="s">
        <v>125</v>
      </c>
      <c r="D268" s="54">
        <v>1</v>
      </c>
      <c r="E268" s="52"/>
      <c r="F268" s="57"/>
      <c r="G268" s="52"/>
      <c r="H268" s="57"/>
      <c r="I268" s="52"/>
      <c r="J268" s="57"/>
      <c r="K268" s="58"/>
      <c r="L268" s="135" t="s">
        <v>273</v>
      </c>
    </row>
    <row r="269" spans="1:12" s="59" customFormat="1" ht="28.5">
      <c r="A269" s="77"/>
      <c r="B269" s="60" t="s">
        <v>12</v>
      </c>
      <c r="C269" s="52" t="s">
        <v>13</v>
      </c>
      <c r="D269" s="57">
        <v>1.25</v>
      </c>
      <c r="E269" s="52"/>
      <c r="F269" s="57"/>
      <c r="G269" s="61"/>
      <c r="H269" s="57"/>
      <c r="I269" s="52"/>
      <c r="J269" s="57"/>
      <c r="K269" s="58"/>
      <c r="L269" s="135" t="s">
        <v>273</v>
      </c>
    </row>
    <row r="270" spans="1:12" s="59" customFormat="1" ht="15">
      <c r="A270" s="77"/>
      <c r="B270" s="60" t="s">
        <v>23</v>
      </c>
      <c r="C270" s="52" t="s">
        <v>17</v>
      </c>
      <c r="D270" s="57">
        <v>0.85</v>
      </c>
      <c r="E270" s="52"/>
      <c r="F270" s="57"/>
      <c r="G270" s="52"/>
      <c r="H270" s="57"/>
      <c r="I270" s="52"/>
      <c r="J270" s="57"/>
      <c r="K270" s="58"/>
      <c r="L270" s="135" t="s">
        <v>273</v>
      </c>
    </row>
    <row r="271" spans="1:12" s="59" customFormat="1" ht="15">
      <c r="A271" s="77"/>
      <c r="B271" s="12" t="s">
        <v>24</v>
      </c>
      <c r="C271" s="52"/>
      <c r="D271" s="57"/>
      <c r="E271" s="52"/>
      <c r="F271" s="57"/>
      <c r="G271" s="52"/>
      <c r="H271" s="57"/>
      <c r="I271" s="52"/>
      <c r="J271" s="57"/>
      <c r="K271" s="58"/>
      <c r="L271" s="135" t="s">
        <v>273</v>
      </c>
    </row>
    <row r="272" spans="1:12" s="59" customFormat="1" ht="28.5">
      <c r="A272" s="77"/>
      <c r="B272" s="60" t="s">
        <v>140</v>
      </c>
      <c r="C272" s="52" t="s">
        <v>125</v>
      </c>
      <c r="D272" s="61">
        <v>1</v>
      </c>
      <c r="E272" s="57"/>
      <c r="F272" s="57"/>
      <c r="G272" s="52"/>
      <c r="H272" s="57"/>
      <c r="I272" s="52"/>
      <c r="J272" s="57"/>
      <c r="K272" s="58"/>
      <c r="L272" s="135" t="s">
        <v>272</v>
      </c>
    </row>
    <row r="273" spans="1:12" s="59" customFormat="1" ht="15">
      <c r="A273" s="77"/>
      <c r="B273" s="60" t="s">
        <v>25</v>
      </c>
      <c r="C273" s="52" t="s">
        <v>17</v>
      </c>
      <c r="D273" s="57">
        <v>0.14</v>
      </c>
      <c r="E273" s="52"/>
      <c r="F273" s="57"/>
      <c r="G273" s="52"/>
      <c r="H273" s="57"/>
      <c r="I273" s="52"/>
      <c r="J273" s="57"/>
      <c r="K273" s="58"/>
      <c r="L273" s="135" t="s">
        <v>272</v>
      </c>
    </row>
    <row r="274" spans="1:12" s="118" customFormat="1" ht="28.5">
      <c r="A274" s="77">
        <v>54</v>
      </c>
      <c r="B274" s="51" t="s">
        <v>141</v>
      </c>
      <c r="C274" s="52" t="s">
        <v>125</v>
      </c>
      <c r="D274" s="54">
        <v>2</v>
      </c>
      <c r="E274" s="52"/>
      <c r="F274" s="57"/>
      <c r="G274" s="52"/>
      <c r="H274" s="57"/>
      <c r="I274" s="52"/>
      <c r="J274" s="57"/>
      <c r="K274" s="58"/>
      <c r="L274" s="135" t="s">
        <v>273</v>
      </c>
    </row>
    <row r="275" spans="1:12" s="118" customFormat="1" ht="28.5">
      <c r="A275" s="77"/>
      <c r="B275" s="60" t="s">
        <v>12</v>
      </c>
      <c r="C275" s="52" t="s">
        <v>13</v>
      </c>
      <c r="D275" s="57">
        <v>0.96</v>
      </c>
      <c r="E275" s="52"/>
      <c r="F275" s="57"/>
      <c r="G275" s="61"/>
      <c r="H275" s="57"/>
      <c r="I275" s="52"/>
      <c r="J275" s="57"/>
      <c r="K275" s="58"/>
      <c r="L275" s="135" t="s">
        <v>273</v>
      </c>
    </row>
    <row r="276" spans="1:12" s="118" customFormat="1" ht="15">
      <c r="A276" s="77"/>
      <c r="B276" s="60" t="s">
        <v>23</v>
      </c>
      <c r="C276" s="52" t="s">
        <v>17</v>
      </c>
      <c r="D276" s="57">
        <v>0.62</v>
      </c>
      <c r="E276" s="52"/>
      <c r="F276" s="57"/>
      <c r="G276" s="52"/>
      <c r="H276" s="57"/>
      <c r="I276" s="52"/>
      <c r="J276" s="57"/>
      <c r="K276" s="58"/>
      <c r="L276" s="135" t="s">
        <v>273</v>
      </c>
    </row>
    <row r="277" spans="1:12" s="118" customFormat="1" ht="15">
      <c r="A277" s="77"/>
      <c r="B277" s="12" t="s">
        <v>24</v>
      </c>
      <c r="C277" s="52"/>
      <c r="D277" s="57"/>
      <c r="E277" s="52"/>
      <c r="F277" s="57"/>
      <c r="G277" s="52"/>
      <c r="H277" s="57"/>
      <c r="I277" s="52"/>
      <c r="J277" s="57"/>
      <c r="K277" s="58"/>
      <c r="L277" s="135" t="s">
        <v>273</v>
      </c>
    </row>
    <row r="278" spans="1:12" s="118" customFormat="1" ht="28.5">
      <c r="A278" s="77"/>
      <c r="B278" s="60" t="s">
        <v>256</v>
      </c>
      <c r="C278" s="52" t="s">
        <v>125</v>
      </c>
      <c r="D278" s="61">
        <v>2</v>
      </c>
      <c r="E278" s="57"/>
      <c r="F278" s="57"/>
      <c r="G278" s="52"/>
      <c r="H278" s="57"/>
      <c r="I278" s="52"/>
      <c r="J278" s="57"/>
      <c r="K278" s="58"/>
      <c r="L278" s="135" t="s">
        <v>272</v>
      </c>
    </row>
    <row r="279" spans="1:12" s="118" customFormat="1" ht="15">
      <c r="A279" s="77"/>
      <c r="B279" s="60" t="s">
        <v>25</v>
      </c>
      <c r="C279" s="52" t="s">
        <v>17</v>
      </c>
      <c r="D279" s="57">
        <v>0.04</v>
      </c>
      <c r="E279" s="52"/>
      <c r="F279" s="57"/>
      <c r="G279" s="52"/>
      <c r="H279" s="57"/>
      <c r="I279" s="52"/>
      <c r="J279" s="57"/>
      <c r="K279" s="58"/>
      <c r="L279" s="135" t="s">
        <v>272</v>
      </c>
    </row>
    <row r="280" spans="1:12" s="118" customFormat="1" ht="28.5">
      <c r="A280" s="77">
        <v>55</v>
      </c>
      <c r="B280" s="51" t="s">
        <v>255</v>
      </c>
      <c r="C280" s="52" t="s">
        <v>125</v>
      </c>
      <c r="D280" s="54">
        <v>1</v>
      </c>
      <c r="E280" s="52"/>
      <c r="F280" s="57"/>
      <c r="G280" s="52"/>
      <c r="H280" s="57"/>
      <c r="I280" s="52"/>
      <c r="J280" s="57"/>
      <c r="K280" s="58"/>
      <c r="L280" s="135" t="s">
        <v>273</v>
      </c>
    </row>
    <row r="281" spans="1:12" s="118" customFormat="1" ht="28.5">
      <c r="A281" s="77"/>
      <c r="B281" s="60" t="s">
        <v>12</v>
      </c>
      <c r="C281" s="52" t="s">
        <v>13</v>
      </c>
      <c r="D281" s="57">
        <v>0.35</v>
      </c>
      <c r="E281" s="52"/>
      <c r="F281" s="57"/>
      <c r="G281" s="61"/>
      <c r="H281" s="57"/>
      <c r="I281" s="52"/>
      <c r="J281" s="57"/>
      <c r="K281" s="58"/>
      <c r="L281" s="135" t="s">
        <v>273</v>
      </c>
    </row>
    <row r="282" spans="1:12" s="118" customFormat="1" ht="15">
      <c r="A282" s="77"/>
      <c r="B282" s="60" t="s">
        <v>23</v>
      </c>
      <c r="C282" s="52" t="s">
        <v>17</v>
      </c>
      <c r="D282" s="57">
        <v>0.23</v>
      </c>
      <c r="E282" s="52"/>
      <c r="F282" s="57"/>
      <c r="G282" s="52"/>
      <c r="H282" s="57"/>
      <c r="I282" s="52"/>
      <c r="J282" s="57"/>
      <c r="K282" s="58"/>
      <c r="L282" s="135" t="s">
        <v>273</v>
      </c>
    </row>
    <row r="283" spans="1:12" s="118" customFormat="1" ht="15">
      <c r="A283" s="77"/>
      <c r="B283" s="12" t="s">
        <v>24</v>
      </c>
      <c r="C283" s="52"/>
      <c r="D283" s="57"/>
      <c r="E283" s="52"/>
      <c r="F283" s="57"/>
      <c r="G283" s="52"/>
      <c r="H283" s="57"/>
      <c r="I283" s="52"/>
      <c r="J283" s="57"/>
      <c r="K283" s="58"/>
      <c r="L283" s="135" t="s">
        <v>273</v>
      </c>
    </row>
    <row r="284" spans="1:12" s="118" customFormat="1" ht="28.5">
      <c r="A284" s="77"/>
      <c r="B284" s="60" t="s">
        <v>257</v>
      </c>
      <c r="C284" s="52" t="s">
        <v>125</v>
      </c>
      <c r="D284" s="61">
        <v>1</v>
      </c>
      <c r="E284" s="57"/>
      <c r="F284" s="57"/>
      <c r="G284" s="52"/>
      <c r="H284" s="57"/>
      <c r="I284" s="52"/>
      <c r="J284" s="57"/>
      <c r="K284" s="58"/>
      <c r="L284" s="135" t="s">
        <v>272</v>
      </c>
    </row>
    <row r="285" spans="1:12" s="118" customFormat="1" ht="15">
      <c r="A285" s="77"/>
      <c r="B285" s="60" t="s">
        <v>25</v>
      </c>
      <c r="C285" s="52" t="s">
        <v>17</v>
      </c>
      <c r="D285" s="57">
        <v>0.01</v>
      </c>
      <c r="E285" s="52"/>
      <c r="F285" s="57"/>
      <c r="G285" s="52"/>
      <c r="H285" s="57"/>
      <c r="I285" s="52"/>
      <c r="J285" s="57"/>
      <c r="K285" s="58"/>
      <c r="L285" s="135" t="s">
        <v>272</v>
      </c>
    </row>
    <row r="286" spans="1:12" ht="45.75">
      <c r="A286" s="72">
        <v>56</v>
      </c>
      <c r="B286" s="97" t="s">
        <v>286</v>
      </c>
      <c r="C286" s="3" t="s">
        <v>18</v>
      </c>
      <c r="D286" s="120">
        <v>0.0005</v>
      </c>
      <c r="E286" s="3"/>
      <c r="F286" s="7"/>
      <c r="G286" s="3"/>
      <c r="H286" s="7"/>
      <c r="I286" s="3"/>
      <c r="J286" s="7"/>
      <c r="K286" s="73"/>
      <c r="L286" s="135" t="s">
        <v>273</v>
      </c>
    </row>
    <row r="287" spans="1:12" ht="28.5">
      <c r="A287" s="72"/>
      <c r="B287" s="4" t="s">
        <v>12</v>
      </c>
      <c r="C287" s="3" t="s">
        <v>13</v>
      </c>
      <c r="D287" s="7">
        <v>0.1525</v>
      </c>
      <c r="E287" s="3"/>
      <c r="F287" s="7"/>
      <c r="G287" s="6"/>
      <c r="H287" s="7"/>
      <c r="I287" s="3"/>
      <c r="J287" s="7"/>
      <c r="K287" s="73"/>
      <c r="L287" s="135" t="s">
        <v>273</v>
      </c>
    </row>
    <row r="288" spans="1:12" ht="15">
      <c r="A288" s="72"/>
      <c r="B288" s="4" t="s">
        <v>23</v>
      </c>
      <c r="C288" s="3" t="s">
        <v>17</v>
      </c>
      <c r="D288" s="7">
        <v>0.081</v>
      </c>
      <c r="E288" s="3"/>
      <c r="F288" s="7"/>
      <c r="G288" s="3"/>
      <c r="H288" s="7"/>
      <c r="I288" s="3"/>
      <c r="J288" s="7"/>
      <c r="K288" s="73"/>
      <c r="L288" s="135" t="s">
        <v>273</v>
      </c>
    </row>
    <row r="289" spans="1:12" ht="15">
      <c r="A289" s="72"/>
      <c r="B289" s="14" t="s">
        <v>24</v>
      </c>
      <c r="C289" s="3"/>
      <c r="D289" s="7"/>
      <c r="E289" s="3"/>
      <c r="F289" s="7"/>
      <c r="G289" s="3"/>
      <c r="H289" s="7"/>
      <c r="I289" s="3"/>
      <c r="J289" s="7"/>
      <c r="K289" s="73"/>
      <c r="L289" s="135" t="s">
        <v>273</v>
      </c>
    </row>
    <row r="290" spans="1:12" ht="15.75">
      <c r="A290" s="72">
        <v>57</v>
      </c>
      <c r="B290" s="4" t="s">
        <v>287</v>
      </c>
      <c r="C290" s="3" t="s">
        <v>45</v>
      </c>
      <c r="D290" s="6">
        <v>1</v>
      </c>
      <c r="E290" s="7"/>
      <c r="F290" s="7"/>
      <c r="G290" s="3"/>
      <c r="H290" s="7"/>
      <c r="I290" s="3"/>
      <c r="J290" s="7"/>
      <c r="K290" s="73"/>
      <c r="L290" s="135" t="s">
        <v>272</v>
      </c>
    </row>
    <row r="291" spans="1:12" ht="15">
      <c r="A291" s="72"/>
      <c r="B291" s="4" t="s">
        <v>25</v>
      </c>
      <c r="C291" s="3" t="s">
        <v>17</v>
      </c>
      <c r="D291" s="7">
        <v>0.0246</v>
      </c>
      <c r="E291" s="3"/>
      <c r="F291" s="7"/>
      <c r="G291" s="3"/>
      <c r="H291" s="7"/>
      <c r="I291" s="3"/>
      <c r="J291" s="7"/>
      <c r="K291" s="73"/>
      <c r="L291" s="135" t="s">
        <v>272</v>
      </c>
    </row>
    <row r="292" spans="1:12" s="59" customFormat="1" ht="28.5">
      <c r="A292" s="77">
        <v>58</v>
      </c>
      <c r="B292" s="51" t="s">
        <v>144</v>
      </c>
      <c r="C292" s="52" t="s">
        <v>45</v>
      </c>
      <c r="D292" s="54">
        <v>2</v>
      </c>
      <c r="E292" s="52"/>
      <c r="F292" s="57"/>
      <c r="G292" s="52"/>
      <c r="H292" s="57"/>
      <c r="I292" s="52"/>
      <c r="J292" s="57"/>
      <c r="K292" s="58"/>
      <c r="L292" s="135" t="s">
        <v>273</v>
      </c>
    </row>
    <row r="293" spans="1:12" s="59" customFormat="1" ht="28.5">
      <c r="A293" s="77"/>
      <c r="B293" s="60" t="s">
        <v>12</v>
      </c>
      <c r="C293" s="52" t="s">
        <v>13</v>
      </c>
      <c r="D293" s="57">
        <v>0.778</v>
      </c>
      <c r="E293" s="52"/>
      <c r="F293" s="57"/>
      <c r="G293" s="61"/>
      <c r="H293" s="57"/>
      <c r="I293" s="52"/>
      <c r="J293" s="57"/>
      <c r="K293" s="58"/>
      <c r="L293" s="135" t="s">
        <v>273</v>
      </c>
    </row>
    <row r="294" spans="1:12" s="59" customFormat="1" ht="15">
      <c r="A294" s="77"/>
      <c r="B294" s="60" t="s">
        <v>23</v>
      </c>
      <c r="C294" s="52" t="s">
        <v>17</v>
      </c>
      <c r="D294" s="62">
        <v>0.302</v>
      </c>
      <c r="E294" s="52"/>
      <c r="F294" s="57"/>
      <c r="G294" s="52"/>
      <c r="H294" s="57"/>
      <c r="I294" s="52"/>
      <c r="J294" s="62"/>
      <c r="K294" s="109"/>
      <c r="L294" s="135" t="s">
        <v>273</v>
      </c>
    </row>
    <row r="295" spans="1:12" s="59" customFormat="1" ht="15">
      <c r="A295" s="77"/>
      <c r="B295" s="12" t="s">
        <v>24</v>
      </c>
      <c r="C295" s="52"/>
      <c r="D295" s="57"/>
      <c r="E295" s="52"/>
      <c r="F295" s="57"/>
      <c r="G295" s="52"/>
      <c r="H295" s="57"/>
      <c r="I295" s="52"/>
      <c r="J295" s="57"/>
      <c r="K295" s="58"/>
      <c r="L295" s="135" t="s">
        <v>273</v>
      </c>
    </row>
    <row r="296" spans="1:12" s="59" customFormat="1" ht="28.5">
      <c r="A296" s="77"/>
      <c r="B296" s="80" t="s">
        <v>145</v>
      </c>
      <c r="C296" s="52" t="s">
        <v>45</v>
      </c>
      <c r="D296" s="61">
        <v>2</v>
      </c>
      <c r="E296" s="61"/>
      <c r="F296" s="61"/>
      <c r="G296" s="61"/>
      <c r="H296" s="61"/>
      <c r="I296" s="61"/>
      <c r="J296" s="61"/>
      <c r="K296" s="113"/>
      <c r="L296" s="135" t="s">
        <v>288</v>
      </c>
    </row>
    <row r="297" spans="1:12" s="59" customFormat="1" ht="15">
      <c r="A297" s="77"/>
      <c r="B297" s="60" t="s">
        <v>25</v>
      </c>
      <c r="C297" s="52" t="s">
        <v>17</v>
      </c>
      <c r="D297" s="57">
        <v>0.048</v>
      </c>
      <c r="E297" s="52"/>
      <c r="F297" s="57"/>
      <c r="G297" s="52"/>
      <c r="H297" s="57"/>
      <c r="I297" s="52"/>
      <c r="J297" s="57"/>
      <c r="K297" s="58"/>
      <c r="L297" s="135" t="s">
        <v>272</v>
      </c>
    </row>
    <row r="298" spans="1:12" ht="28.5">
      <c r="A298" s="72">
        <v>59</v>
      </c>
      <c r="B298" s="97" t="s">
        <v>254</v>
      </c>
      <c r="C298" s="3" t="s">
        <v>18</v>
      </c>
      <c r="D298" s="120">
        <v>0.0009</v>
      </c>
      <c r="E298" s="3"/>
      <c r="F298" s="7"/>
      <c r="G298" s="3"/>
      <c r="H298" s="7"/>
      <c r="I298" s="3"/>
      <c r="J298" s="7"/>
      <c r="K298" s="73"/>
      <c r="L298" s="135" t="s">
        <v>273</v>
      </c>
    </row>
    <row r="299" spans="1:12" ht="28.5">
      <c r="A299" s="72"/>
      <c r="B299" s="4" t="s">
        <v>12</v>
      </c>
      <c r="C299" s="3" t="s">
        <v>13</v>
      </c>
      <c r="D299" s="7">
        <v>0.27449999999999997</v>
      </c>
      <c r="E299" s="3"/>
      <c r="F299" s="7"/>
      <c r="G299" s="6"/>
      <c r="H299" s="7"/>
      <c r="I299" s="3"/>
      <c r="J299" s="7"/>
      <c r="K299" s="73"/>
      <c r="L299" s="135" t="s">
        <v>273</v>
      </c>
    </row>
    <row r="300" spans="1:12" ht="15">
      <c r="A300" s="72"/>
      <c r="B300" s="4" t="s">
        <v>23</v>
      </c>
      <c r="C300" s="3" t="s">
        <v>17</v>
      </c>
      <c r="D300" s="7">
        <v>0.14579999999999999</v>
      </c>
      <c r="E300" s="3"/>
      <c r="F300" s="7"/>
      <c r="G300" s="3"/>
      <c r="H300" s="7"/>
      <c r="I300" s="3"/>
      <c r="J300" s="7"/>
      <c r="K300" s="73"/>
      <c r="L300" s="135" t="s">
        <v>273</v>
      </c>
    </row>
    <row r="301" spans="1:12" ht="15">
      <c r="A301" s="72"/>
      <c r="B301" s="14" t="s">
        <v>24</v>
      </c>
      <c r="C301" s="3"/>
      <c r="D301" s="7"/>
      <c r="E301" s="3"/>
      <c r="F301" s="7"/>
      <c r="G301" s="3"/>
      <c r="H301" s="7"/>
      <c r="I301" s="3"/>
      <c r="J301" s="7"/>
      <c r="K301" s="73"/>
      <c r="L301" s="135" t="s">
        <v>273</v>
      </c>
    </row>
    <row r="302" spans="1:12" ht="15">
      <c r="A302" s="72"/>
      <c r="B302" s="4" t="s">
        <v>274</v>
      </c>
      <c r="C302" s="3" t="s">
        <v>45</v>
      </c>
      <c r="D302" s="6">
        <v>1</v>
      </c>
      <c r="E302" s="7"/>
      <c r="F302" s="7"/>
      <c r="G302" s="3"/>
      <c r="H302" s="7"/>
      <c r="I302" s="3"/>
      <c r="J302" s="7"/>
      <c r="K302" s="73"/>
      <c r="L302" s="135" t="s">
        <v>272</v>
      </c>
    </row>
    <row r="303" spans="1:12" ht="15">
      <c r="A303" s="72"/>
      <c r="B303" s="4" t="s">
        <v>25</v>
      </c>
      <c r="C303" s="3" t="s">
        <v>17</v>
      </c>
      <c r="D303" s="7">
        <v>0.04428</v>
      </c>
      <c r="E303" s="3"/>
      <c r="F303" s="7"/>
      <c r="G303" s="3"/>
      <c r="H303" s="7"/>
      <c r="I303" s="3"/>
      <c r="J303" s="7"/>
      <c r="K303" s="73"/>
      <c r="L303" s="135" t="s">
        <v>272</v>
      </c>
    </row>
    <row r="304" spans="1:12" ht="28.5">
      <c r="A304" s="72">
        <v>60</v>
      </c>
      <c r="B304" s="97" t="s">
        <v>146</v>
      </c>
      <c r="C304" s="3" t="s">
        <v>45</v>
      </c>
      <c r="D304" s="54">
        <v>1</v>
      </c>
      <c r="E304" s="3"/>
      <c r="F304" s="7"/>
      <c r="G304" s="3"/>
      <c r="H304" s="7"/>
      <c r="I304" s="3"/>
      <c r="J304" s="7"/>
      <c r="K304" s="33"/>
      <c r="L304" s="135" t="s">
        <v>273</v>
      </c>
    </row>
    <row r="305" spans="1:12" ht="28.5">
      <c r="A305" s="72"/>
      <c r="B305" s="4" t="s">
        <v>12</v>
      </c>
      <c r="C305" s="3" t="s">
        <v>13</v>
      </c>
      <c r="D305" s="6">
        <v>3.54</v>
      </c>
      <c r="E305" s="6"/>
      <c r="F305" s="6"/>
      <c r="G305" s="6"/>
      <c r="H305" s="6"/>
      <c r="I305" s="6"/>
      <c r="J305" s="6"/>
      <c r="K305" s="33"/>
      <c r="L305" s="135" t="s">
        <v>273</v>
      </c>
    </row>
    <row r="306" spans="1:12" ht="15">
      <c r="A306" s="72"/>
      <c r="B306" s="4" t="s">
        <v>23</v>
      </c>
      <c r="C306" s="3" t="s">
        <v>17</v>
      </c>
      <c r="D306" s="6">
        <v>1.53</v>
      </c>
      <c r="E306" s="6"/>
      <c r="F306" s="6"/>
      <c r="G306" s="6"/>
      <c r="H306" s="6"/>
      <c r="I306" s="6"/>
      <c r="J306" s="6"/>
      <c r="K306" s="33"/>
      <c r="L306" s="135" t="s">
        <v>273</v>
      </c>
    </row>
    <row r="307" spans="1:12" ht="15">
      <c r="A307" s="72"/>
      <c r="B307" s="14" t="s">
        <v>24</v>
      </c>
      <c r="C307" s="3"/>
      <c r="D307" s="7"/>
      <c r="E307" s="3"/>
      <c r="F307" s="7"/>
      <c r="G307" s="3"/>
      <c r="H307" s="7"/>
      <c r="I307" s="3"/>
      <c r="J307" s="7"/>
      <c r="K307" s="33"/>
      <c r="L307" s="135" t="s">
        <v>273</v>
      </c>
    </row>
    <row r="308" spans="1:12" ht="15">
      <c r="A308" s="72"/>
      <c r="B308" s="4" t="s">
        <v>147</v>
      </c>
      <c r="C308" s="3" t="s">
        <v>45</v>
      </c>
      <c r="D308" s="6">
        <v>1</v>
      </c>
      <c r="E308" s="7"/>
      <c r="F308" s="7"/>
      <c r="G308" s="3"/>
      <c r="H308" s="7"/>
      <c r="I308" s="3"/>
      <c r="J308" s="7"/>
      <c r="K308" s="33"/>
      <c r="L308" s="135" t="s">
        <v>271</v>
      </c>
    </row>
    <row r="309" spans="1:12" ht="15">
      <c r="A309" s="72"/>
      <c r="B309" s="4" t="s">
        <v>25</v>
      </c>
      <c r="C309" s="3" t="s">
        <v>17</v>
      </c>
      <c r="D309" s="7">
        <v>1.36</v>
      </c>
      <c r="E309" s="3"/>
      <c r="F309" s="7"/>
      <c r="G309" s="3"/>
      <c r="H309" s="7"/>
      <c r="I309" s="3"/>
      <c r="J309" s="7"/>
      <c r="K309" s="33"/>
      <c r="L309" s="135" t="s">
        <v>272</v>
      </c>
    </row>
    <row r="310" spans="1:12" ht="28.5">
      <c r="A310" s="72">
        <v>61</v>
      </c>
      <c r="B310" s="97" t="s">
        <v>148</v>
      </c>
      <c r="C310" s="3" t="s">
        <v>45</v>
      </c>
      <c r="D310" s="54">
        <v>1</v>
      </c>
      <c r="E310" s="3"/>
      <c r="F310" s="7"/>
      <c r="G310" s="3"/>
      <c r="H310" s="7"/>
      <c r="I310" s="3"/>
      <c r="J310" s="7"/>
      <c r="K310" s="33"/>
      <c r="L310" s="135" t="s">
        <v>273</v>
      </c>
    </row>
    <row r="311" spans="1:12" ht="28.5">
      <c r="A311" s="72"/>
      <c r="B311" s="4" t="s">
        <v>12</v>
      </c>
      <c r="C311" s="3" t="s">
        <v>13</v>
      </c>
      <c r="D311" s="6">
        <v>1.67</v>
      </c>
      <c r="E311" s="6"/>
      <c r="F311" s="6"/>
      <c r="G311" s="6"/>
      <c r="H311" s="6"/>
      <c r="I311" s="6"/>
      <c r="J311" s="6"/>
      <c r="K311" s="33"/>
      <c r="L311" s="135" t="s">
        <v>273</v>
      </c>
    </row>
    <row r="312" spans="1:12" ht="15">
      <c r="A312" s="72"/>
      <c r="B312" s="4" t="s">
        <v>23</v>
      </c>
      <c r="C312" s="3" t="s">
        <v>17</v>
      </c>
      <c r="D312" s="6">
        <v>0.05</v>
      </c>
      <c r="E312" s="6"/>
      <c r="F312" s="6"/>
      <c r="G312" s="6"/>
      <c r="H312" s="6"/>
      <c r="I312" s="6"/>
      <c r="J312" s="6"/>
      <c r="K312" s="33"/>
      <c r="L312" s="135" t="s">
        <v>273</v>
      </c>
    </row>
    <row r="313" spans="1:12" ht="15">
      <c r="A313" s="72"/>
      <c r="B313" s="14" t="s">
        <v>24</v>
      </c>
      <c r="C313" s="3"/>
      <c r="D313" s="7"/>
      <c r="E313" s="3"/>
      <c r="F313" s="7"/>
      <c r="G313" s="3"/>
      <c r="H313" s="7"/>
      <c r="I313" s="3"/>
      <c r="J313" s="7"/>
      <c r="K313" s="33"/>
      <c r="L313" s="135" t="s">
        <v>273</v>
      </c>
    </row>
    <row r="314" spans="1:12" ht="15">
      <c r="A314" s="72"/>
      <c r="B314" s="4" t="s">
        <v>149</v>
      </c>
      <c r="C314" s="3" t="s">
        <v>45</v>
      </c>
      <c r="D314" s="6">
        <v>1</v>
      </c>
      <c r="E314" s="7"/>
      <c r="F314" s="7"/>
      <c r="G314" s="3"/>
      <c r="H314" s="7"/>
      <c r="I314" s="3"/>
      <c r="J314" s="7"/>
      <c r="K314" s="33"/>
      <c r="L314" s="135" t="s">
        <v>271</v>
      </c>
    </row>
    <row r="315" spans="1:12" ht="15">
      <c r="A315" s="72"/>
      <c r="B315" s="4" t="s">
        <v>25</v>
      </c>
      <c r="C315" s="3" t="s">
        <v>17</v>
      </c>
      <c r="D315" s="7">
        <v>0.88</v>
      </c>
      <c r="E315" s="3"/>
      <c r="F315" s="7"/>
      <c r="G315" s="3"/>
      <c r="H315" s="7"/>
      <c r="I315" s="3"/>
      <c r="J315" s="7"/>
      <c r="K315" s="33"/>
      <c r="L315" s="135" t="s">
        <v>272</v>
      </c>
    </row>
    <row r="316" spans="1:12" ht="28.5">
      <c r="A316" s="72">
        <v>62</v>
      </c>
      <c r="B316" s="97" t="s">
        <v>150</v>
      </c>
      <c r="C316" s="3" t="s">
        <v>45</v>
      </c>
      <c r="D316" s="54">
        <v>3</v>
      </c>
      <c r="E316" s="3"/>
      <c r="F316" s="7"/>
      <c r="G316" s="3"/>
      <c r="H316" s="7"/>
      <c r="I316" s="3"/>
      <c r="J316" s="7"/>
      <c r="K316" s="33"/>
      <c r="L316" s="135" t="s">
        <v>273</v>
      </c>
    </row>
    <row r="317" spans="1:12" ht="28.5">
      <c r="A317" s="72"/>
      <c r="B317" s="4" t="s">
        <v>12</v>
      </c>
      <c r="C317" s="3" t="s">
        <v>13</v>
      </c>
      <c r="D317" s="6">
        <v>3.0300000000000002</v>
      </c>
      <c r="E317" s="6"/>
      <c r="F317" s="6"/>
      <c r="G317" s="6"/>
      <c r="H317" s="6"/>
      <c r="I317" s="6"/>
      <c r="J317" s="6"/>
      <c r="K317" s="33"/>
      <c r="L317" s="135" t="s">
        <v>273</v>
      </c>
    </row>
    <row r="318" spans="1:12" ht="15">
      <c r="A318" s="72"/>
      <c r="B318" s="4" t="s">
        <v>23</v>
      </c>
      <c r="C318" s="3" t="s">
        <v>17</v>
      </c>
      <c r="D318" s="6">
        <v>0.06</v>
      </c>
      <c r="E318" s="6"/>
      <c r="F318" s="6"/>
      <c r="G318" s="6"/>
      <c r="H318" s="6"/>
      <c r="I318" s="6"/>
      <c r="J318" s="6"/>
      <c r="K318" s="33"/>
      <c r="L318" s="135" t="s">
        <v>273</v>
      </c>
    </row>
    <row r="319" spans="1:12" ht="15">
      <c r="A319" s="72"/>
      <c r="B319" s="14" t="s">
        <v>24</v>
      </c>
      <c r="C319" s="3"/>
      <c r="D319" s="7"/>
      <c r="E319" s="3"/>
      <c r="F319" s="7"/>
      <c r="G319" s="3"/>
      <c r="H319" s="7"/>
      <c r="I319" s="3"/>
      <c r="J319" s="7"/>
      <c r="K319" s="33"/>
      <c r="L319" s="135" t="s">
        <v>273</v>
      </c>
    </row>
    <row r="320" spans="1:12" ht="15">
      <c r="A320" s="72"/>
      <c r="B320" s="4" t="s">
        <v>151</v>
      </c>
      <c r="C320" s="3" t="s">
        <v>45</v>
      </c>
      <c r="D320" s="6">
        <v>3</v>
      </c>
      <c r="E320" s="7"/>
      <c r="F320" s="7"/>
      <c r="G320" s="3"/>
      <c r="H320" s="7"/>
      <c r="I320" s="3"/>
      <c r="J320" s="7"/>
      <c r="K320" s="33"/>
      <c r="L320" s="135" t="s">
        <v>271</v>
      </c>
    </row>
    <row r="321" spans="1:12" ht="15">
      <c r="A321" s="72"/>
      <c r="B321" s="4" t="s">
        <v>25</v>
      </c>
      <c r="C321" s="3" t="s">
        <v>17</v>
      </c>
      <c r="D321" s="7">
        <v>1.47</v>
      </c>
      <c r="E321" s="3"/>
      <c r="F321" s="7"/>
      <c r="G321" s="3"/>
      <c r="H321" s="7"/>
      <c r="I321" s="3"/>
      <c r="J321" s="7"/>
      <c r="K321" s="33"/>
      <c r="L321" s="135" t="s">
        <v>272</v>
      </c>
    </row>
    <row r="322" spans="1:12" s="59" customFormat="1" ht="42.75">
      <c r="A322" s="77">
        <v>63</v>
      </c>
      <c r="B322" s="51" t="s">
        <v>154</v>
      </c>
      <c r="C322" s="52" t="s">
        <v>18</v>
      </c>
      <c r="D322" s="120">
        <v>0.008574</v>
      </c>
      <c r="E322" s="52"/>
      <c r="F322" s="57"/>
      <c r="G322" s="52"/>
      <c r="H322" s="57"/>
      <c r="I322" s="52"/>
      <c r="J322" s="57"/>
      <c r="K322" s="58"/>
      <c r="L322" s="135" t="s">
        <v>273</v>
      </c>
    </row>
    <row r="323" spans="1:12" s="59" customFormat="1" ht="28.5">
      <c r="A323" s="77"/>
      <c r="B323" s="60" t="s">
        <v>12</v>
      </c>
      <c r="C323" s="52" t="s">
        <v>13</v>
      </c>
      <c r="D323" s="57">
        <v>0.2675088</v>
      </c>
      <c r="E323" s="52"/>
      <c r="F323" s="57"/>
      <c r="G323" s="61"/>
      <c r="H323" s="57"/>
      <c r="I323" s="52"/>
      <c r="J323" s="57"/>
      <c r="K323" s="58"/>
      <c r="L323" s="135" t="s">
        <v>273</v>
      </c>
    </row>
    <row r="324" spans="1:12" s="59" customFormat="1" ht="15">
      <c r="A324" s="77"/>
      <c r="B324" s="60" t="s">
        <v>23</v>
      </c>
      <c r="C324" s="52" t="s">
        <v>17</v>
      </c>
      <c r="D324" s="57">
        <v>0.060018</v>
      </c>
      <c r="E324" s="52"/>
      <c r="F324" s="57"/>
      <c r="G324" s="52"/>
      <c r="H324" s="57"/>
      <c r="I324" s="52"/>
      <c r="J324" s="57"/>
      <c r="K324" s="58"/>
      <c r="L324" s="135" t="s">
        <v>273</v>
      </c>
    </row>
    <row r="325" spans="1:12" s="59" customFormat="1" ht="15">
      <c r="A325" s="77"/>
      <c r="B325" s="12" t="s">
        <v>24</v>
      </c>
      <c r="C325" s="52"/>
      <c r="D325" s="57"/>
      <c r="E325" s="52"/>
      <c r="F325" s="57"/>
      <c r="G325" s="52"/>
      <c r="H325" s="57"/>
      <c r="I325" s="52"/>
      <c r="J325" s="57"/>
      <c r="K325" s="58"/>
      <c r="L325" s="135" t="s">
        <v>273</v>
      </c>
    </row>
    <row r="326" spans="1:12" s="59" customFormat="1" ht="15">
      <c r="A326" s="77"/>
      <c r="B326" s="60" t="s">
        <v>152</v>
      </c>
      <c r="C326" s="52" t="s">
        <v>26</v>
      </c>
      <c r="D326" s="57">
        <v>1.2</v>
      </c>
      <c r="E326" s="57"/>
      <c r="F326" s="57"/>
      <c r="G326" s="52"/>
      <c r="H326" s="57"/>
      <c r="I326" s="52"/>
      <c r="J326" s="57"/>
      <c r="K326" s="58"/>
      <c r="L326" s="135" t="s">
        <v>272</v>
      </c>
    </row>
    <row r="327" spans="1:12" s="59" customFormat="1" ht="15">
      <c r="A327" s="77"/>
      <c r="B327" s="60" t="s">
        <v>153</v>
      </c>
      <c r="C327" s="52" t="s">
        <v>40</v>
      </c>
      <c r="D327" s="57">
        <v>0.020000000000000004</v>
      </c>
      <c r="E327" s="57"/>
      <c r="F327" s="57"/>
      <c r="G327" s="52"/>
      <c r="H327" s="57"/>
      <c r="I327" s="52"/>
      <c r="J327" s="57"/>
      <c r="K327" s="58"/>
      <c r="L327" s="135" t="s">
        <v>272</v>
      </c>
    </row>
    <row r="328" spans="1:12" s="59" customFormat="1" ht="15">
      <c r="A328" s="77"/>
      <c r="B328" s="60" t="s">
        <v>25</v>
      </c>
      <c r="C328" s="52" t="s">
        <v>17</v>
      </c>
      <c r="D328" s="57">
        <v>0.0006001800000000001</v>
      </c>
      <c r="E328" s="52"/>
      <c r="F328" s="57"/>
      <c r="G328" s="52"/>
      <c r="H328" s="57"/>
      <c r="I328" s="52"/>
      <c r="J328" s="57"/>
      <c r="K328" s="58"/>
      <c r="L328" s="135" t="s">
        <v>272</v>
      </c>
    </row>
    <row r="329" spans="1:12" s="59" customFormat="1" ht="42.75">
      <c r="A329" s="77">
        <v>64</v>
      </c>
      <c r="B329" s="51" t="s">
        <v>155</v>
      </c>
      <c r="C329" s="52" t="s">
        <v>18</v>
      </c>
      <c r="D329" s="120">
        <v>0.004894</v>
      </c>
      <c r="E329" s="52"/>
      <c r="F329" s="57"/>
      <c r="G329" s="52"/>
      <c r="H329" s="57"/>
      <c r="I329" s="52"/>
      <c r="J329" s="57"/>
      <c r="K329" s="58"/>
      <c r="L329" s="135" t="s">
        <v>273</v>
      </c>
    </row>
    <row r="330" spans="1:12" s="59" customFormat="1" ht="28.5">
      <c r="A330" s="77"/>
      <c r="B330" s="60" t="s">
        <v>12</v>
      </c>
      <c r="C330" s="52" t="s">
        <v>13</v>
      </c>
      <c r="D330" s="57">
        <v>0.1526928</v>
      </c>
      <c r="E330" s="52"/>
      <c r="F330" s="57"/>
      <c r="G330" s="52"/>
      <c r="H330" s="57"/>
      <c r="I330" s="52"/>
      <c r="J330" s="57"/>
      <c r="K330" s="58"/>
      <c r="L330" s="135" t="s">
        <v>273</v>
      </c>
    </row>
    <row r="331" spans="1:12" s="59" customFormat="1" ht="15">
      <c r="A331" s="77"/>
      <c r="B331" s="60" t="s">
        <v>23</v>
      </c>
      <c r="C331" s="52" t="s">
        <v>17</v>
      </c>
      <c r="D331" s="57">
        <v>0.034258</v>
      </c>
      <c r="E331" s="52"/>
      <c r="F331" s="57"/>
      <c r="G331" s="52"/>
      <c r="H331" s="57"/>
      <c r="I331" s="52"/>
      <c r="J331" s="57"/>
      <c r="K331" s="58"/>
      <c r="L331" s="135" t="s">
        <v>273</v>
      </c>
    </row>
    <row r="332" spans="1:12" s="59" customFormat="1" ht="15">
      <c r="A332" s="77"/>
      <c r="B332" s="12" t="s">
        <v>24</v>
      </c>
      <c r="C332" s="52"/>
      <c r="D332" s="57"/>
      <c r="E332" s="52"/>
      <c r="F332" s="57"/>
      <c r="G332" s="52"/>
      <c r="H332" s="57"/>
      <c r="I332" s="52"/>
      <c r="J332" s="57"/>
      <c r="K332" s="58"/>
      <c r="L332" s="135" t="s">
        <v>273</v>
      </c>
    </row>
    <row r="333" spans="1:12" s="59" customFormat="1" ht="15">
      <c r="A333" s="77"/>
      <c r="B333" s="60" t="s">
        <v>248</v>
      </c>
      <c r="C333" s="52" t="s">
        <v>26</v>
      </c>
      <c r="D333" s="57">
        <v>1.4</v>
      </c>
      <c r="E333" s="57"/>
      <c r="F333" s="57"/>
      <c r="G333" s="52"/>
      <c r="H333" s="57"/>
      <c r="I333" s="52"/>
      <c r="J333" s="57"/>
      <c r="K333" s="58"/>
      <c r="L333" s="135" t="s">
        <v>272</v>
      </c>
    </row>
    <row r="334" spans="1:12" s="59" customFormat="1" ht="15">
      <c r="A334" s="77"/>
      <c r="B334" s="60" t="s">
        <v>153</v>
      </c>
      <c r="C334" s="52" t="s">
        <v>40</v>
      </c>
      <c r="D334" s="57">
        <v>0.04000000000000001</v>
      </c>
      <c r="E334" s="57"/>
      <c r="F334" s="57"/>
      <c r="G334" s="52"/>
      <c r="H334" s="57"/>
      <c r="I334" s="52"/>
      <c r="J334" s="57"/>
      <c r="K334" s="58"/>
      <c r="L334" s="135" t="s">
        <v>272</v>
      </c>
    </row>
    <row r="335" spans="1:12" s="59" customFormat="1" ht="15">
      <c r="A335" s="77"/>
      <c r="B335" s="60" t="s">
        <v>25</v>
      </c>
      <c r="C335" s="52" t="s">
        <v>17</v>
      </c>
      <c r="D335" s="62">
        <v>0.00034258000000000004</v>
      </c>
      <c r="E335" s="52"/>
      <c r="F335" s="57"/>
      <c r="G335" s="52"/>
      <c r="H335" s="57"/>
      <c r="I335" s="52"/>
      <c r="J335" s="57"/>
      <c r="K335" s="58"/>
      <c r="L335" s="135" t="s">
        <v>272</v>
      </c>
    </row>
    <row r="336" spans="1:12" ht="42.75">
      <c r="A336" s="72">
        <v>65</v>
      </c>
      <c r="B336" s="97" t="s">
        <v>157</v>
      </c>
      <c r="C336" s="3" t="s">
        <v>18</v>
      </c>
      <c r="D336" s="120">
        <v>0.046</v>
      </c>
      <c r="E336" s="3"/>
      <c r="F336" s="7"/>
      <c r="G336" s="3"/>
      <c r="H336" s="7"/>
      <c r="I336" s="3"/>
      <c r="J336" s="7"/>
      <c r="K336" s="33"/>
      <c r="L336" s="135" t="s">
        <v>273</v>
      </c>
    </row>
    <row r="337" spans="1:12" ht="28.5">
      <c r="A337" s="72"/>
      <c r="B337" s="4" t="s">
        <v>12</v>
      </c>
      <c r="C337" s="3" t="s">
        <v>13</v>
      </c>
      <c r="D337" s="7">
        <v>14.03</v>
      </c>
      <c r="E337" s="3"/>
      <c r="F337" s="7"/>
      <c r="G337" s="6"/>
      <c r="H337" s="7"/>
      <c r="I337" s="3"/>
      <c r="J337" s="7"/>
      <c r="K337" s="33"/>
      <c r="L337" s="135" t="s">
        <v>273</v>
      </c>
    </row>
    <row r="338" spans="1:12" ht="15">
      <c r="A338" s="72"/>
      <c r="B338" s="4" t="s">
        <v>23</v>
      </c>
      <c r="C338" s="3" t="s">
        <v>17</v>
      </c>
      <c r="D338" s="7">
        <v>7.452</v>
      </c>
      <c r="E338" s="3"/>
      <c r="F338" s="7"/>
      <c r="G338" s="3"/>
      <c r="H338" s="7"/>
      <c r="I338" s="3"/>
      <c r="J338" s="7"/>
      <c r="K338" s="33"/>
      <c r="L338" s="135" t="s">
        <v>273</v>
      </c>
    </row>
    <row r="339" spans="1:12" ht="15">
      <c r="A339" s="72"/>
      <c r="B339" s="14" t="s">
        <v>24</v>
      </c>
      <c r="C339" s="3"/>
      <c r="D339" s="7"/>
      <c r="E339" s="3"/>
      <c r="F339" s="7"/>
      <c r="G339" s="3"/>
      <c r="H339" s="7"/>
      <c r="I339" s="3"/>
      <c r="J339" s="7"/>
      <c r="K339" s="33"/>
      <c r="L339" s="135" t="s">
        <v>273</v>
      </c>
    </row>
    <row r="340" spans="1:12" ht="28.5">
      <c r="A340" s="72"/>
      <c r="B340" s="4" t="s">
        <v>156</v>
      </c>
      <c r="C340" s="3" t="s">
        <v>45</v>
      </c>
      <c r="D340" s="7">
        <v>1</v>
      </c>
      <c r="E340" s="7"/>
      <c r="F340" s="7"/>
      <c r="G340" s="3"/>
      <c r="H340" s="7"/>
      <c r="I340" s="3"/>
      <c r="J340" s="7"/>
      <c r="K340" s="33"/>
      <c r="L340" s="135" t="s">
        <v>272</v>
      </c>
    </row>
    <row r="341" spans="1:12" ht="15">
      <c r="A341" s="72"/>
      <c r="B341" s="4" t="s">
        <v>25</v>
      </c>
      <c r="C341" s="3" t="s">
        <v>17</v>
      </c>
      <c r="D341" s="7">
        <v>2.2632</v>
      </c>
      <c r="E341" s="3"/>
      <c r="F341" s="7"/>
      <c r="G341" s="3"/>
      <c r="H341" s="7"/>
      <c r="I341" s="3"/>
      <c r="J341" s="7"/>
      <c r="K341" s="33"/>
      <c r="L341" s="135" t="s">
        <v>272</v>
      </c>
    </row>
    <row r="342" spans="1:12" s="59" customFormat="1" ht="28.5">
      <c r="A342" s="77">
        <v>66</v>
      </c>
      <c r="B342" s="51" t="s">
        <v>218</v>
      </c>
      <c r="C342" s="52" t="s">
        <v>125</v>
      </c>
      <c r="D342" s="54">
        <v>1</v>
      </c>
      <c r="E342" s="52"/>
      <c r="F342" s="57"/>
      <c r="G342" s="52"/>
      <c r="H342" s="57"/>
      <c r="I342" s="52"/>
      <c r="J342" s="57"/>
      <c r="K342" s="58"/>
      <c r="L342" s="135" t="s">
        <v>273</v>
      </c>
    </row>
    <row r="343" spans="1:12" s="59" customFormat="1" ht="28.5">
      <c r="A343" s="77"/>
      <c r="B343" s="60" t="s">
        <v>12</v>
      </c>
      <c r="C343" s="52" t="s">
        <v>13</v>
      </c>
      <c r="D343" s="57">
        <v>5.73</v>
      </c>
      <c r="E343" s="52"/>
      <c r="F343" s="57"/>
      <c r="G343" s="61"/>
      <c r="H343" s="57"/>
      <c r="I343" s="52"/>
      <c r="J343" s="57"/>
      <c r="K343" s="58"/>
      <c r="L343" s="135" t="s">
        <v>273</v>
      </c>
    </row>
    <row r="344" spans="1:12" s="59" customFormat="1" ht="15">
      <c r="A344" s="77"/>
      <c r="B344" s="60" t="s">
        <v>23</v>
      </c>
      <c r="C344" s="52" t="s">
        <v>17</v>
      </c>
      <c r="D344" s="57">
        <v>1.3399999999999999</v>
      </c>
      <c r="E344" s="52"/>
      <c r="F344" s="57"/>
      <c r="G344" s="52"/>
      <c r="H344" s="57"/>
      <c r="I344" s="52"/>
      <c r="J344" s="57"/>
      <c r="K344" s="58"/>
      <c r="L344" s="135" t="s">
        <v>273</v>
      </c>
    </row>
    <row r="345" spans="1:12" s="59" customFormat="1" ht="15">
      <c r="A345" s="77"/>
      <c r="B345" s="12" t="s">
        <v>24</v>
      </c>
      <c r="C345" s="52"/>
      <c r="D345" s="57"/>
      <c r="E345" s="52"/>
      <c r="F345" s="57"/>
      <c r="G345" s="52"/>
      <c r="H345" s="57"/>
      <c r="I345" s="52"/>
      <c r="J345" s="57"/>
      <c r="K345" s="58"/>
      <c r="L345" s="135" t="s">
        <v>273</v>
      </c>
    </row>
    <row r="346" spans="1:12" s="59" customFormat="1" ht="15">
      <c r="A346" s="77"/>
      <c r="B346" s="60" t="s">
        <v>219</v>
      </c>
      <c r="C346" s="52" t="s">
        <v>125</v>
      </c>
      <c r="D346" s="57">
        <v>1</v>
      </c>
      <c r="E346" s="57"/>
      <c r="F346" s="57"/>
      <c r="G346" s="52"/>
      <c r="H346" s="57"/>
      <c r="I346" s="52"/>
      <c r="J346" s="57"/>
      <c r="K346" s="58"/>
      <c r="L346" s="135" t="s">
        <v>271</v>
      </c>
    </row>
    <row r="347" spans="1:12" s="59" customFormat="1" ht="15">
      <c r="A347" s="77"/>
      <c r="B347" s="60" t="s">
        <v>25</v>
      </c>
      <c r="C347" s="52" t="s">
        <v>17</v>
      </c>
      <c r="D347" s="57">
        <v>0.27</v>
      </c>
      <c r="E347" s="52"/>
      <c r="F347" s="57"/>
      <c r="G347" s="52"/>
      <c r="H347" s="57"/>
      <c r="I347" s="52"/>
      <c r="J347" s="57"/>
      <c r="K347" s="58"/>
      <c r="L347" s="135" t="s">
        <v>272</v>
      </c>
    </row>
    <row r="348" spans="1:12" s="59" customFormat="1" ht="28.5">
      <c r="A348" s="77">
        <v>67</v>
      </c>
      <c r="B348" s="51" t="s">
        <v>158</v>
      </c>
      <c r="C348" s="52" t="s">
        <v>45</v>
      </c>
      <c r="D348" s="98">
        <v>1</v>
      </c>
      <c r="E348" s="52"/>
      <c r="F348" s="57"/>
      <c r="G348" s="52"/>
      <c r="H348" s="57"/>
      <c r="I348" s="52"/>
      <c r="J348" s="57"/>
      <c r="K348" s="58"/>
      <c r="L348" s="135" t="s">
        <v>273</v>
      </c>
    </row>
    <row r="349" spans="1:12" s="59" customFormat="1" ht="28.5">
      <c r="A349" s="77"/>
      <c r="B349" s="60" t="s">
        <v>12</v>
      </c>
      <c r="C349" s="52" t="s">
        <v>13</v>
      </c>
      <c r="D349" s="57">
        <v>13</v>
      </c>
      <c r="E349" s="52"/>
      <c r="F349" s="57"/>
      <c r="G349" s="61"/>
      <c r="H349" s="57"/>
      <c r="I349" s="52"/>
      <c r="J349" s="57"/>
      <c r="K349" s="58"/>
      <c r="L349" s="135" t="s">
        <v>273</v>
      </c>
    </row>
    <row r="350" spans="1:12" s="59" customFormat="1" ht="15">
      <c r="A350" s="77"/>
      <c r="B350" s="60" t="s">
        <v>23</v>
      </c>
      <c r="C350" s="52" t="s">
        <v>17</v>
      </c>
      <c r="D350" s="57">
        <v>0.09</v>
      </c>
      <c r="E350" s="52"/>
      <c r="F350" s="57"/>
      <c r="G350" s="52"/>
      <c r="H350" s="57"/>
      <c r="I350" s="52"/>
      <c r="J350" s="62"/>
      <c r="K350" s="109"/>
      <c r="L350" s="135" t="s">
        <v>273</v>
      </c>
    </row>
    <row r="351" spans="1:12" s="59" customFormat="1" ht="15">
      <c r="A351" s="77"/>
      <c r="B351" s="12" t="s">
        <v>24</v>
      </c>
      <c r="C351" s="52"/>
      <c r="D351" s="57"/>
      <c r="E351" s="52"/>
      <c r="F351" s="57"/>
      <c r="G351" s="52"/>
      <c r="H351" s="57"/>
      <c r="I351" s="52"/>
      <c r="J351" s="57"/>
      <c r="K351" s="58"/>
      <c r="L351" s="135" t="s">
        <v>273</v>
      </c>
    </row>
    <row r="352" spans="1:12" s="59" customFormat="1" ht="15">
      <c r="A352" s="77"/>
      <c r="B352" s="60" t="s">
        <v>159</v>
      </c>
      <c r="C352" s="52" t="s">
        <v>45</v>
      </c>
      <c r="D352" s="57">
        <v>1</v>
      </c>
      <c r="E352" s="57"/>
      <c r="F352" s="57"/>
      <c r="G352" s="52"/>
      <c r="H352" s="57"/>
      <c r="I352" s="52"/>
      <c r="J352" s="57"/>
      <c r="K352" s="58"/>
      <c r="L352" s="135" t="s">
        <v>271</v>
      </c>
    </row>
    <row r="353" spans="1:12" s="59" customFormat="1" ht="15">
      <c r="A353" s="77"/>
      <c r="B353" s="60" t="s">
        <v>25</v>
      </c>
      <c r="C353" s="52" t="s">
        <v>17</v>
      </c>
      <c r="D353" s="57">
        <v>0.16</v>
      </c>
      <c r="E353" s="52"/>
      <c r="F353" s="57"/>
      <c r="G353" s="52"/>
      <c r="H353" s="57"/>
      <c r="I353" s="52"/>
      <c r="J353" s="57"/>
      <c r="K353" s="58"/>
      <c r="L353" s="135" t="s">
        <v>272</v>
      </c>
    </row>
    <row r="354" spans="1:12" s="17" customFormat="1" ht="28.5">
      <c r="A354" s="72">
        <v>68</v>
      </c>
      <c r="B354" s="97" t="s">
        <v>161</v>
      </c>
      <c r="C354" s="3" t="s">
        <v>18</v>
      </c>
      <c r="D354" s="120">
        <v>0.07230000000000002</v>
      </c>
      <c r="E354" s="3"/>
      <c r="F354" s="7"/>
      <c r="G354" s="3"/>
      <c r="H354" s="7"/>
      <c r="I354" s="3"/>
      <c r="J354" s="7"/>
      <c r="K354" s="33"/>
      <c r="L354" s="135" t="s">
        <v>273</v>
      </c>
    </row>
    <row r="355" spans="1:12" s="17" customFormat="1" ht="28.5">
      <c r="A355" s="72"/>
      <c r="B355" s="4" t="s">
        <v>12</v>
      </c>
      <c r="C355" s="3" t="s">
        <v>13</v>
      </c>
      <c r="D355" s="7">
        <v>9.688200000000002</v>
      </c>
      <c r="E355" s="3"/>
      <c r="F355" s="7"/>
      <c r="G355" s="6"/>
      <c r="H355" s="7"/>
      <c r="I355" s="3"/>
      <c r="J355" s="7"/>
      <c r="K355" s="33"/>
      <c r="L355" s="135" t="s">
        <v>273</v>
      </c>
    </row>
    <row r="356" spans="1:12" s="17" customFormat="1" ht="15">
      <c r="A356" s="72"/>
      <c r="B356" s="4" t="s">
        <v>23</v>
      </c>
      <c r="C356" s="3" t="s">
        <v>17</v>
      </c>
      <c r="D356" s="7">
        <v>9.326700000000002</v>
      </c>
      <c r="E356" s="3"/>
      <c r="F356" s="7"/>
      <c r="G356" s="3"/>
      <c r="H356" s="7"/>
      <c r="I356" s="3"/>
      <c r="J356" s="7"/>
      <c r="K356" s="33"/>
      <c r="L356" s="135" t="s">
        <v>273</v>
      </c>
    </row>
    <row r="357" spans="1:12" s="17" customFormat="1" ht="15">
      <c r="A357" s="72"/>
      <c r="B357" s="14" t="s">
        <v>24</v>
      </c>
      <c r="C357" s="3"/>
      <c r="D357" s="7"/>
      <c r="E357" s="3"/>
      <c r="F357" s="7"/>
      <c r="G357" s="3"/>
      <c r="H357" s="7"/>
      <c r="I357" s="3"/>
      <c r="J357" s="7"/>
      <c r="K357" s="33"/>
      <c r="L357" s="135" t="s">
        <v>273</v>
      </c>
    </row>
    <row r="358" spans="1:12" s="17" customFormat="1" ht="15">
      <c r="A358" s="72"/>
      <c r="B358" s="4" t="s">
        <v>160</v>
      </c>
      <c r="C358" s="3" t="s">
        <v>45</v>
      </c>
      <c r="D358" s="6">
        <v>3</v>
      </c>
      <c r="E358" s="7"/>
      <c r="F358" s="6"/>
      <c r="G358" s="6"/>
      <c r="H358" s="6"/>
      <c r="I358" s="6"/>
      <c r="J358" s="6"/>
      <c r="K358" s="33"/>
      <c r="L358" s="135" t="s">
        <v>272</v>
      </c>
    </row>
    <row r="359" spans="1:12" s="17" customFormat="1" ht="15">
      <c r="A359" s="72"/>
      <c r="B359" s="4" t="s">
        <v>25</v>
      </c>
      <c r="C359" s="3" t="s">
        <v>17</v>
      </c>
      <c r="D359" s="5">
        <v>3.267960000000001</v>
      </c>
      <c r="E359" s="3"/>
      <c r="F359" s="7"/>
      <c r="G359" s="3"/>
      <c r="H359" s="7"/>
      <c r="I359" s="3"/>
      <c r="J359" s="7"/>
      <c r="K359" s="33"/>
      <c r="L359" s="135" t="s">
        <v>272</v>
      </c>
    </row>
    <row r="360" spans="1:12" s="118" customFormat="1" ht="28.5">
      <c r="A360" s="77">
        <v>69</v>
      </c>
      <c r="B360" s="51" t="s">
        <v>163</v>
      </c>
      <c r="C360" s="52" t="s">
        <v>18</v>
      </c>
      <c r="D360" s="120">
        <v>0.06089999999999999</v>
      </c>
      <c r="E360" s="52"/>
      <c r="F360" s="57"/>
      <c r="G360" s="52"/>
      <c r="H360" s="57"/>
      <c r="I360" s="52"/>
      <c r="J360" s="57"/>
      <c r="K360" s="58"/>
      <c r="L360" s="135" t="s">
        <v>273</v>
      </c>
    </row>
    <row r="361" spans="1:12" s="118" customFormat="1" ht="28.5">
      <c r="A361" s="77"/>
      <c r="B361" s="60" t="s">
        <v>12</v>
      </c>
      <c r="C361" s="52" t="s">
        <v>13</v>
      </c>
      <c r="D361" s="57">
        <v>18.574499999999997</v>
      </c>
      <c r="E361" s="52"/>
      <c r="F361" s="57"/>
      <c r="G361" s="61"/>
      <c r="H361" s="57"/>
      <c r="I361" s="52"/>
      <c r="J361" s="57"/>
      <c r="K361" s="58"/>
      <c r="L361" s="135" t="s">
        <v>273</v>
      </c>
    </row>
    <row r="362" spans="1:12" s="118" customFormat="1" ht="15">
      <c r="A362" s="77"/>
      <c r="B362" s="60" t="s">
        <v>23</v>
      </c>
      <c r="C362" s="52" t="s">
        <v>17</v>
      </c>
      <c r="D362" s="57">
        <v>9.865799999999998</v>
      </c>
      <c r="E362" s="52"/>
      <c r="F362" s="57"/>
      <c r="G362" s="52"/>
      <c r="H362" s="57"/>
      <c r="I362" s="52"/>
      <c r="J362" s="57"/>
      <c r="K362" s="58"/>
      <c r="L362" s="135" t="s">
        <v>273</v>
      </c>
    </row>
    <row r="363" spans="1:12" s="118" customFormat="1" ht="15">
      <c r="A363" s="77"/>
      <c r="B363" s="12" t="s">
        <v>24</v>
      </c>
      <c r="C363" s="52"/>
      <c r="D363" s="57"/>
      <c r="E363" s="52"/>
      <c r="F363" s="57"/>
      <c r="G363" s="52"/>
      <c r="H363" s="57"/>
      <c r="I363" s="52"/>
      <c r="J363" s="57"/>
      <c r="K363" s="58"/>
      <c r="L363" s="135" t="s">
        <v>273</v>
      </c>
    </row>
    <row r="364" spans="1:12" s="118" customFormat="1" ht="15">
      <c r="A364" s="77"/>
      <c r="B364" s="60" t="s">
        <v>162</v>
      </c>
      <c r="C364" s="52" t="s">
        <v>45</v>
      </c>
      <c r="D364" s="61">
        <v>7</v>
      </c>
      <c r="E364" s="61"/>
      <c r="F364" s="61"/>
      <c r="G364" s="61"/>
      <c r="H364" s="61"/>
      <c r="I364" s="61"/>
      <c r="J364" s="61"/>
      <c r="K364" s="113"/>
      <c r="L364" s="135" t="s">
        <v>272</v>
      </c>
    </row>
    <row r="365" spans="1:12" s="118" customFormat="1" ht="15">
      <c r="A365" s="77"/>
      <c r="B365" s="60" t="s">
        <v>25</v>
      </c>
      <c r="C365" s="52" t="s">
        <v>17</v>
      </c>
      <c r="D365" s="57">
        <v>2.9962799999999996</v>
      </c>
      <c r="E365" s="52"/>
      <c r="F365" s="57"/>
      <c r="G365" s="52"/>
      <c r="H365" s="57"/>
      <c r="I365" s="52"/>
      <c r="J365" s="57"/>
      <c r="K365" s="58"/>
      <c r="L365" s="135" t="s">
        <v>272</v>
      </c>
    </row>
    <row r="366" spans="1:12" s="17" customFormat="1" ht="28.5">
      <c r="A366" s="72">
        <v>70</v>
      </c>
      <c r="B366" s="97" t="s">
        <v>165</v>
      </c>
      <c r="C366" s="3" t="s">
        <v>18</v>
      </c>
      <c r="D366" s="120">
        <v>0.49</v>
      </c>
      <c r="E366" s="3"/>
      <c r="F366" s="7"/>
      <c r="G366" s="3"/>
      <c r="H366" s="7"/>
      <c r="I366" s="3"/>
      <c r="J366" s="7"/>
      <c r="K366" s="33"/>
      <c r="L366" s="135" t="s">
        <v>273</v>
      </c>
    </row>
    <row r="367" spans="1:12" s="17" customFormat="1" ht="28.5">
      <c r="A367" s="72"/>
      <c r="B367" s="4" t="s">
        <v>12</v>
      </c>
      <c r="C367" s="3" t="s">
        <v>13</v>
      </c>
      <c r="D367" s="7">
        <v>149.45</v>
      </c>
      <c r="E367" s="3"/>
      <c r="F367" s="7"/>
      <c r="G367" s="6"/>
      <c r="H367" s="7"/>
      <c r="I367" s="3"/>
      <c r="J367" s="7"/>
      <c r="K367" s="33"/>
      <c r="L367" s="135" t="s">
        <v>273</v>
      </c>
    </row>
    <row r="368" spans="1:12" s="17" customFormat="1" ht="15">
      <c r="A368" s="72"/>
      <c r="B368" s="4" t="s">
        <v>23</v>
      </c>
      <c r="C368" s="3" t="s">
        <v>17</v>
      </c>
      <c r="D368" s="7">
        <v>79.38</v>
      </c>
      <c r="E368" s="3"/>
      <c r="F368" s="7"/>
      <c r="G368" s="3"/>
      <c r="H368" s="7"/>
      <c r="I368" s="3"/>
      <c r="J368" s="7"/>
      <c r="K368" s="33"/>
      <c r="L368" s="135" t="s">
        <v>273</v>
      </c>
    </row>
    <row r="369" spans="1:12" s="17" customFormat="1" ht="15">
      <c r="A369" s="72"/>
      <c r="B369" s="14" t="s">
        <v>24</v>
      </c>
      <c r="C369" s="3"/>
      <c r="D369" s="7"/>
      <c r="E369" s="3"/>
      <c r="F369" s="7"/>
      <c r="G369" s="3"/>
      <c r="H369" s="7"/>
      <c r="I369" s="3"/>
      <c r="J369" s="7"/>
      <c r="K369" s="33"/>
      <c r="L369" s="135" t="s">
        <v>273</v>
      </c>
    </row>
    <row r="370" spans="1:12" s="17" customFormat="1" ht="15">
      <c r="A370" s="72"/>
      <c r="B370" s="4" t="s">
        <v>164</v>
      </c>
      <c r="C370" s="3" t="s">
        <v>45</v>
      </c>
      <c r="D370" s="6">
        <v>70</v>
      </c>
      <c r="E370" s="7"/>
      <c r="F370" s="6"/>
      <c r="G370" s="6"/>
      <c r="H370" s="6"/>
      <c r="I370" s="6"/>
      <c r="J370" s="6"/>
      <c r="K370" s="33"/>
      <c r="L370" s="135" t="s">
        <v>272</v>
      </c>
    </row>
    <row r="371" spans="1:12" s="17" customFormat="1" ht="15">
      <c r="A371" s="72"/>
      <c r="B371" s="4" t="s">
        <v>25</v>
      </c>
      <c r="C371" s="3" t="s">
        <v>17</v>
      </c>
      <c r="D371" s="5">
        <v>24.108</v>
      </c>
      <c r="E371" s="3"/>
      <c r="F371" s="7"/>
      <c r="G371" s="3"/>
      <c r="H371" s="7"/>
      <c r="I371" s="3"/>
      <c r="J371" s="7"/>
      <c r="K371" s="33"/>
      <c r="L371" s="135" t="s">
        <v>272</v>
      </c>
    </row>
    <row r="372" spans="1:16128" s="59" customFormat="1" ht="30" customHeight="1">
      <c r="A372" s="77">
        <v>71</v>
      </c>
      <c r="B372" s="51" t="s">
        <v>169</v>
      </c>
      <c r="C372" s="52" t="s">
        <v>45</v>
      </c>
      <c r="D372" s="79">
        <v>2</v>
      </c>
      <c r="E372" s="52"/>
      <c r="F372" s="57"/>
      <c r="G372" s="52"/>
      <c r="H372" s="57"/>
      <c r="I372" s="52"/>
      <c r="J372" s="57"/>
      <c r="K372" s="58"/>
      <c r="L372" s="135" t="s">
        <v>273</v>
      </c>
      <c r="IJ372" s="77">
        <v>18</v>
      </c>
      <c r="IK372" s="100" t="s">
        <v>55</v>
      </c>
      <c r="IL372" s="51" t="s">
        <v>166</v>
      </c>
      <c r="IM372" s="52" t="s">
        <v>45</v>
      </c>
      <c r="IN372" s="52"/>
      <c r="IO372" s="79">
        <v>2</v>
      </c>
      <c r="IP372" s="52"/>
      <c r="IQ372" s="57"/>
      <c r="IR372" s="52"/>
      <c r="IS372" s="57"/>
      <c r="IT372" s="52"/>
      <c r="IU372" s="57"/>
      <c r="IV372" s="58"/>
      <c r="SF372" s="77">
        <v>18</v>
      </c>
      <c r="SG372" s="100" t="s">
        <v>55</v>
      </c>
      <c r="SH372" s="51" t="s">
        <v>166</v>
      </c>
      <c r="SI372" s="52" t="s">
        <v>45</v>
      </c>
      <c r="SJ372" s="52"/>
      <c r="SK372" s="79">
        <v>2</v>
      </c>
      <c r="SL372" s="52"/>
      <c r="SM372" s="57"/>
      <c r="SN372" s="52"/>
      <c r="SO372" s="57"/>
      <c r="SP372" s="52"/>
      <c r="SQ372" s="57"/>
      <c r="SR372" s="58"/>
      <c r="ACB372" s="77">
        <v>18</v>
      </c>
      <c r="ACC372" s="100" t="s">
        <v>55</v>
      </c>
      <c r="ACD372" s="51" t="s">
        <v>166</v>
      </c>
      <c r="ACE372" s="52" t="s">
        <v>45</v>
      </c>
      <c r="ACF372" s="52"/>
      <c r="ACG372" s="79">
        <v>2</v>
      </c>
      <c r="ACH372" s="52"/>
      <c r="ACI372" s="57"/>
      <c r="ACJ372" s="52"/>
      <c r="ACK372" s="57"/>
      <c r="ACL372" s="52"/>
      <c r="ACM372" s="57"/>
      <c r="ACN372" s="58"/>
      <c r="ALX372" s="77">
        <v>18</v>
      </c>
      <c r="ALY372" s="100" t="s">
        <v>55</v>
      </c>
      <c r="ALZ372" s="51" t="s">
        <v>166</v>
      </c>
      <c r="AMA372" s="52" t="s">
        <v>45</v>
      </c>
      <c r="AMB372" s="52"/>
      <c r="AMC372" s="79">
        <v>2</v>
      </c>
      <c r="AMD372" s="52"/>
      <c r="AME372" s="57"/>
      <c r="AMF372" s="52"/>
      <c r="AMG372" s="57"/>
      <c r="AMH372" s="52"/>
      <c r="AMI372" s="57"/>
      <c r="AMJ372" s="58"/>
      <c r="AVT372" s="77">
        <v>18</v>
      </c>
      <c r="AVU372" s="100" t="s">
        <v>55</v>
      </c>
      <c r="AVV372" s="51" t="s">
        <v>166</v>
      </c>
      <c r="AVW372" s="52" t="s">
        <v>45</v>
      </c>
      <c r="AVX372" s="52"/>
      <c r="AVY372" s="79">
        <v>2</v>
      </c>
      <c r="AVZ372" s="52"/>
      <c r="AWA372" s="57"/>
      <c r="AWB372" s="52"/>
      <c r="AWC372" s="57"/>
      <c r="AWD372" s="52"/>
      <c r="AWE372" s="57"/>
      <c r="AWF372" s="58"/>
      <c r="BFP372" s="77">
        <v>18</v>
      </c>
      <c r="BFQ372" s="100" t="s">
        <v>55</v>
      </c>
      <c r="BFR372" s="51" t="s">
        <v>166</v>
      </c>
      <c r="BFS372" s="52" t="s">
        <v>45</v>
      </c>
      <c r="BFT372" s="52"/>
      <c r="BFU372" s="79">
        <v>2</v>
      </c>
      <c r="BFV372" s="52"/>
      <c r="BFW372" s="57"/>
      <c r="BFX372" s="52"/>
      <c r="BFY372" s="57"/>
      <c r="BFZ372" s="52"/>
      <c r="BGA372" s="57"/>
      <c r="BGB372" s="58"/>
      <c r="BPL372" s="77">
        <v>18</v>
      </c>
      <c r="BPM372" s="100" t="s">
        <v>55</v>
      </c>
      <c r="BPN372" s="51" t="s">
        <v>166</v>
      </c>
      <c r="BPO372" s="52" t="s">
        <v>45</v>
      </c>
      <c r="BPP372" s="52"/>
      <c r="BPQ372" s="79">
        <v>2</v>
      </c>
      <c r="BPR372" s="52"/>
      <c r="BPS372" s="57"/>
      <c r="BPT372" s="52"/>
      <c r="BPU372" s="57"/>
      <c r="BPV372" s="52"/>
      <c r="BPW372" s="57"/>
      <c r="BPX372" s="58"/>
      <c r="BZH372" s="77">
        <v>18</v>
      </c>
      <c r="BZI372" s="100" t="s">
        <v>55</v>
      </c>
      <c r="BZJ372" s="51" t="s">
        <v>166</v>
      </c>
      <c r="BZK372" s="52" t="s">
        <v>45</v>
      </c>
      <c r="BZL372" s="52"/>
      <c r="BZM372" s="79">
        <v>2</v>
      </c>
      <c r="BZN372" s="52"/>
      <c r="BZO372" s="57"/>
      <c r="BZP372" s="52"/>
      <c r="BZQ372" s="57"/>
      <c r="BZR372" s="52"/>
      <c r="BZS372" s="57"/>
      <c r="BZT372" s="58"/>
      <c r="CJD372" s="77">
        <v>18</v>
      </c>
      <c r="CJE372" s="100" t="s">
        <v>55</v>
      </c>
      <c r="CJF372" s="51" t="s">
        <v>166</v>
      </c>
      <c r="CJG372" s="52" t="s">
        <v>45</v>
      </c>
      <c r="CJH372" s="52"/>
      <c r="CJI372" s="79">
        <v>2</v>
      </c>
      <c r="CJJ372" s="52"/>
      <c r="CJK372" s="57"/>
      <c r="CJL372" s="52"/>
      <c r="CJM372" s="57"/>
      <c r="CJN372" s="52"/>
      <c r="CJO372" s="57"/>
      <c r="CJP372" s="58"/>
      <c r="CSZ372" s="77">
        <v>18</v>
      </c>
      <c r="CTA372" s="100" t="s">
        <v>55</v>
      </c>
      <c r="CTB372" s="51" t="s">
        <v>166</v>
      </c>
      <c r="CTC372" s="52" t="s">
        <v>45</v>
      </c>
      <c r="CTD372" s="52"/>
      <c r="CTE372" s="79">
        <v>2</v>
      </c>
      <c r="CTF372" s="52"/>
      <c r="CTG372" s="57"/>
      <c r="CTH372" s="52"/>
      <c r="CTI372" s="57"/>
      <c r="CTJ372" s="52"/>
      <c r="CTK372" s="57"/>
      <c r="CTL372" s="58"/>
      <c r="DCV372" s="77">
        <v>18</v>
      </c>
      <c r="DCW372" s="100" t="s">
        <v>55</v>
      </c>
      <c r="DCX372" s="51" t="s">
        <v>166</v>
      </c>
      <c r="DCY372" s="52" t="s">
        <v>45</v>
      </c>
      <c r="DCZ372" s="52"/>
      <c r="DDA372" s="79">
        <v>2</v>
      </c>
      <c r="DDB372" s="52"/>
      <c r="DDC372" s="57"/>
      <c r="DDD372" s="52"/>
      <c r="DDE372" s="57"/>
      <c r="DDF372" s="52"/>
      <c r="DDG372" s="57"/>
      <c r="DDH372" s="58"/>
      <c r="DMR372" s="77">
        <v>18</v>
      </c>
      <c r="DMS372" s="100" t="s">
        <v>55</v>
      </c>
      <c r="DMT372" s="51" t="s">
        <v>166</v>
      </c>
      <c r="DMU372" s="52" t="s">
        <v>45</v>
      </c>
      <c r="DMV372" s="52"/>
      <c r="DMW372" s="79">
        <v>2</v>
      </c>
      <c r="DMX372" s="52"/>
      <c r="DMY372" s="57"/>
      <c r="DMZ372" s="52"/>
      <c r="DNA372" s="57"/>
      <c r="DNB372" s="52"/>
      <c r="DNC372" s="57"/>
      <c r="DND372" s="58"/>
      <c r="DWN372" s="77">
        <v>18</v>
      </c>
      <c r="DWO372" s="100" t="s">
        <v>55</v>
      </c>
      <c r="DWP372" s="51" t="s">
        <v>166</v>
      </c>
      <c r="DWQ372" s="52" t="s">
        <v>45</v>
      </c>
      <c r="DWR372" s="52"/>
      <c r="DWS372" s="79">
        <v>2</v>
      </c>
      <c r="DWT372" s="52"/>
      <c r="DWU372" s="57"/>
      <c r="DWV372" s="52"/>
      <c r="DWW372" s="57"/>
      <c r="DWX372" s="52"/>
      <c r="DWY372" s="57"/>
      <c r="DWZ372" s="58"/>
      <c r="EGJ372" s="77">
        <v>18</v>
      </c>
      <c r="EGK372" s="100" t="s">
        <v>55</v>
      </c>
      <c r="EGL372" s="51" t="s">
        <v>166</v>
      </c>
      <c r="EGM372" s="52" t="s">
        <v>45</v>
      </c>
      <c r="EGN372" s="52"/>
      <c r="EGO372" s="79">
        <v>2</v>
      </c>
      <c r="EGP372" s="52"/>
      <c r="EGQ372" s="57"/>
      <c r="EGR372" s="52"/>
      <c r="EGS372" s="57"/>
      <c r="EGT372" s="52"/>
      <c r="EGU372" s="57"/>
      <c r="EGV372" s="58"/>
      <c r="EQF372" s="77">
        <v>18</v>
      </c>
      <c r="EQG372" s="100" t="s">
        <v>55</v>
      </c>
      <c r="EQH372" s="51" t="s">
        <v>166</v>
      </c>
      <c r="EQI372" s="52" t="s">
        <v>45</v>
      </c>
      <c r="EQJ372" s="52"/>
      <c r="EQK372" s="79">
        <v>2</v>
      </c>
      <c r="EQL372" s="52"/>
      <c r="EQM372" s="57"/>
      <c r="EQN372" s="52"/>
      <c r="EQO372" s="57"/>
      <c r="EQP372" s="52"/>
      <c r="EQQ372" s="57"/>
      <c r="EQR372" s="58"/>
      <c r="FAB372" s="77">
        <v>18</v>
      </c>
      <c r="FAC372" s="100" t="s">
        <v>55</v>
      </c>
      <c r="FAD372" s="51" t="s">
        <v>166</v>
      </c>
      <c r="FAE372" s="52" t="s">
        <v>45</v>
      </c>
      <c r="FAF372" s="52"/>
      <c r="FAG372" s="79">
        <v>2</v>
      </c>
      <c r="FAH372" s="52"/>
      <c r="FAI372" s="57"/>
      <c r="FAJ372" s="52"/>
      <c r="FAK372" s="57"/>
      <c r="FAL372" s="52"/>
      <c r="FAM372" s="57"/>
      <c r="FAN372" s="58"/>
      <c r="FJX372" s="77">
        <v>18</v>
      </c>
      <c r="FJY372" s="100" t="s">
        <v>55</v>
      </c>
      <c r="FJZ372" s="51" t="s">
        <v>166</v>
      </c>
      <c r="FKA372" s="52" t="s">
        <v>45</v>
      </c>
      <c r="FKB372" s="52"/>
      <c r="FKC372" s="79">
        <v>2</v>
      </c>
      <c r="FKD372" s="52"/>
      <c r="FKE372" s="57"/>
      <c r="FKF372" s="52"/>
      <c r="FKG372" s="57"/>
      <c r="FKH372" s="52"/>
      <c r="FKI372" s="57"/>
      <c r="FKJ372" s="58"/>
      <c r="FTT372" s="77">
        <v>18</v>
      </c>
      <c r="FTU372" s="100" t="s">
        <v>55</v>
      </c>
      <c r="FTV372" s="51" t="s">
        <v>166</v>
      </c>
      <c r="FTW372" s="52" t="s">
        <v>45</v>
      </c>
      <c r="FTX372" s="52"/>
      <c r="FTY372" s="79">
        <v>2</v>
      </c>
      <c r="FTZ372" s="52"/>
      <c r="FUA372" s="57"/>
      <c r="FUB372" s="52"/>
      <c r="FUC372" s="57"/>
      <c r="FUD372" s="52"/>
      <c r="FUE372" s="57"/>
      <c r="FUF372" s="58"/>
      <c r="GDP372" s="77">
        <v>18</v>
      </c>
      <c r="GDQ372" s="100" t="s">
        <v>55</v>
      </c>
      <c r="GDR372" s="51" t="s">
        <v>166</v>
      </c>
      <c r="GDS372" s="52" t="s">
        <v>45</v>
      </c>
      <c r="GDT372" s="52"/>
      <c r="GDU372" s="79">
        <v>2</v>
      </c>
      <c r="GDV372" s="52"/>
      <c r="GDW372" s="57"/>
      <c r="GDX372" s="52"/>
      <c r="GDY372" s="57"/>
      <c r="GDZ372" s="52"/>
      <c r="GEA372" s="57"/>
      <c r="GEB372" s="58"/>
      <c r="GNL372" s="77">
        <v>18</v>
      </c>
      <c r="GNM372" s="100" t="s">
        <v>55</v>
      </c>
      <c r="GNN372" s="51" t="s">
        <v>166</v>
      </c>
      <c r="GNO372" s="52" t="s">
        <v>45</v>
      </c>
      <c r="GNP372" s="52"/>
      <c r="GNQ372" s="79">
        <v>2</v>
      </c>
      <c r="GNR372" s="52"/>
      <c r="GNS372" s="57"/>
      <c r="GNT372" s="52"/>
      <c r="GNU372" s="57"/>
      <c r="GNV372" s="52"/>
      <c r="GNW372" s="57"/>
      <c r="GNX372" s="58"/>
      <c r="GXH372" s="77">
        <v>18</v>
      </c>
      <c r="GXI372" s="100" t="s">
        <v>55</v>
      </c>
      <c r="GXJ372" s="51" t="s">
        <v>166</v>
      </c>
      <c r="GXK372" s="52" t="s">
        <v>45</v>
      </c>
      <c r="GXL372" s="52"/>
      <c r="GXM372" s="79">
        <v>2</v>
      </c>
      <c r="GXN372" s="52"/>
      <c r="GXO372" s="57"/>
      <c r="GXP372" s="52"/>
      <c r="GXQ372" s="57"/>
      <c r="GXR372" s="52"/>
      <c r="GXS372" s="57"/>
      <c r="GXT372" s="58"/>
      <c r="HHD372" s="77">
        <v>18</v>
      </c>
      <c r="HHE372" s="100" t="s">
        <v>55</v>
      </c>
      <c r="HHF372" s="51" t="s">
        <v>166</v>
      </c>
      <c r="HHG372" s="52" t="s">
        <v>45</v>
      </c>
      <c r="HHH372" s="52"/>
      <c r="HHI372" s="79">
        <v>2</v>
      </c>
      <c r="HHJ372" s="52"/>
      <c r="HHK372" s="57"/>
      <c r="HHL372" s="52"/>
      <c r="HHM372" s="57"/>
      <c r="HHN372" s="52"/>
      <c r="HHO372" s="57"/>
      <c r="HHP372" s="58"/>
      <c r="HQZ372" s="77">
        <v>18</v>
      </c>
      <c r="HRA372" s="100" t="s">
        <v>55</v>
      </c>
      <c r="HRB372" s="51" t="s">
        <v>166</v>
      </c>
      <c r="HRC372" s="52" t="s">
        <v>45</v>
      </c>
      <c r="HRD372" s="52"/>
      <c r="HRE372" s="79">
        <v>2</v>
      </c>
      <c r="HRF372" s="52"/>
      <c r="HRG372" s="57"/>
      <c r="HRH372" s="52"/>
      <c r="HRI372" s="57"/>
      <c r="HRJ372" s="52"/>
      <c r="HRK372" s="57"/>
      <c r="HRL372" s="58"/>
      <c r="IAV372" s="77">
        <v>18</v>
      </c>
      <c r="IAW372" s="100" t="s">
        <v>55</v>
      </c>
      <c r="IAX372" s="51" t="s">
        <v>166</v>
      </c>
      <c r="IAY372" s="52" t="s">
        <v>45</v>
      </c>
      <c r="IAZ372" s="52"/>
      <c r="IBA372" s="79">
        <v>2</v>
      </c>
      <c r="IBB372" s="52"/>
      <c r="IBC372" s="57"/>
      <c r="IBD372" s="52"/>
      <c r="IBE372" s="57"/>
      <c r="IBF372" s="52"/>
      <c r="IBG372" s="57"/>
      <c r="IBH372" s="58"/>
      <c r="IKR372" s="77">
        <v>18</v>
      </c>
      <c r="IKS372" s="100" t="s">
        <v>55</v>
      </c>
      <c r="IKT372" s="51" t="s">
        <v>166</v>
      </c>
      <c r="IKU372" s="52" t="s">
        <v>45</v>
      </c>
      <c r="IKV372" s="52"/>
      <c r="IKW372" s="79">
        <v>2</v>
      </c>
      <c r="IKX372" s="52"/>
      <c r="IKY372" s="57"/>
      <c r="IKZ372" s="52"/>
      <c r="ILA372" s="57"/>
      <c r="ILB372" s="52"/>
      <c r="ILC372" s="57"/>
      <c r="ILD372" s="58"/>
      <c r="IUN372" s="77">
        <v>18</v>
      </c>
      <c r="IUO372" s="100" t="s">
        <v>55</v>
      </c>
      <c r="IUP372" s="51" t="s">
        <v>166</v>
      </c>
      <c r="IUQ372" s="52" t="s">
        <v>45</v>
      </c>
      <c r="IUR372" s="52"/>
      <c r="IUS372" s="79">
        <v>2</v>
      </c>
      <c r="IUT372" s="52"/>
      <c r="IUU372" s="57"/>
      <c r="IUV372" s="52"/>
      <c r="IUW372" s="57"/>
      <c r="IUX372" s="52"/>
      <c r="IUY372" s="57"/>
      <c r="IUZ372" s="58"/>
      <c r="JEJ372" s="77">
        <v>18</v>
      </c>
      <c r="JEK372" s="100" t="s">
        <v>55</v>
      </c>
      <c r="JEL372" s="51" t="s">
        <v>166</v>
      </c>
      <c r="JEM372" s="52" t="s">
        <v>45</v>
      </c>
      <c r="JEN372" s="52"/>
      <c r="JEO372" s="79">
        <v>2</v>
      </c>
      <c r="JEP372" s="52"/>
      <c r="JEQ372" s="57"/>
      <c r="JER372" s="52"/>
      <c r="JES372" s="57"/>
      <c r="JET372" s="52"/>
      <c r="JEU372" s="57"/>
      <c r="JEV372" s="58"/>
      <c r="JOF372" s="77">
        <v>18</v>
      </c>
      <c r="JOG372" s="100" t="s">
        <v>55</v>
      </c>
      <c r="JOH372" s="51" t="s">
        <v>166</v>
      </c>
      <c r="JOI372" s="52" t="s">
        <v>45</v>
      </c>
      <c r="JOJ372" s="52"/>
      <c r="JOK372" s="79">
        <v>2</v>
      </c>
      <c r="JOL372" s="52"/>
      <c r="JOM372" s="57"/>
      <c r="JON372" s="52"/>
      <c r="JOO372" s="57"/>
      <c r="JOP372" s="52"/>
      <c r="JOQ372" s="57"/>
      <c r="JOR372" s="58"/>
      <c r="JYB372" s="77">
        <v>18</v>
      </c>
      <c r="JYC372" s="100" t="s">
        <v>55</v>
      </c>
      <c r="JYD372" s="51" t="s">
        <v>166</v>
      </c>
      <c r="JYE372" s="52" t="s">
        <v>45</v>
      </c>
      <c r="JYF372" s="52"/>
      <c r="JYG372" s="79">
        <v>2</v>
      </c>
      <c r="JYH372" s="52"/>
      <c r="JYI372" s="57"/>
      <c r="JYJ372" s="52"/>
      <c r="JYK372" s="57"/>
      <c r="JYL372" s="52"/>
      <c r="JYM372" s="57"/>
      <c r="JYN372" s="58"/>
      <c r="KHX372" s="77">
        <v>18</v>
      </c>
      <c r="KHY372" s="100" t="s">
        <v>55</v>
      </c>
      <c r="KHZ372" s="51" t="s">
        <v>166</v>
      </c>
      <c r="KIA372" s="52" t="s">
        <v>45</v>
      </c>
      <c r="KIB372" s="52"/>
      <c r="KIC372" s="79">
        <v>2</v>
      </c>
      <c r="KID372" s="52"/>
      <c r="KIE372" s="57"/>
      <c r="KIF372" s="52"/>
      <c r="KIG372" s="57"/>
      <c r="KIH372" s="52"/>
      <c r="KII372" s="57"/>
      <c r="KIJ372" s="58"/>
      <c r="KRT372" s="77">
        <v>18</v>
      </c>
      <c r="KRU372" s="100" t="s">
        <v>55</v>
      </c>
      <c r="KRV372" s="51" t="s">
        <v>166</v>
      </c>
      <c r="KRW372" s="52" t="s">
        <v>45</v>
      </c>
      <c r="KRX372" s="52"/>
      <c r="KRY372" s="79">
        <v>2</v>
      </c>
      <c r="KRZ372" s="52"/>
      <c r="KSA372" s="57"/>
      <c r="KSB372" s="52"/>
      <c r="KSC372" s="57"/>
      <c r="KSD372" s="52"/>
      <c r="KSE372" s="57"/>
      <c r="KSF372" s="58"/>
      <c r="LBP372" s="77">
        <v>18</v>
      </c>
      <c r="LBQ372" s="100" t="s">
        <v>55</v>
      </c>
      <c r="LBR372" s="51" t="s">
        <v>166</v>
      </c>
      <c r="LBS372" s="52" t="s">
        <v>45</v>
      </c>
      <c r="LBT372" s="52"/>
      <c r="LBU372" s="79">
        <v>2</v>
      </c>
      <c r="LBV372" s="52"/>
      <c r="LBW372" s="57"/>
      <c r="LBX372" s="52"/>
      <c r="LBY372" s="57"/>
      <c r="LBZ372" s="52"/>
      <c r="LCA372" s="57"/>
      <c r="LCB372" s="58"/>
      <c r="LLL372" s="77">
        <v>18</v>
      </c>
      <c r="LLM372" s="100" t="s">
        <v>55</v>
      </c>
      <c r="LLN372" s="51" t="s">
        <v>166</v>
      </c>
      <c r="LLO372" s="52" t="s">
        <v>45</v>
      </c>
      <c r="LLP372" s="52"/>
      <c r="LLQ372" s="79">
        <v>2</v>
      </c>
      <c r="LLR372" s="52"/>
      <c r="LLS372" s="57"/>
      <c r="LLT372" s="52"/>
      <c r="LLU372" s="57"/>
      <c r="LLV372" s="52"/>
      <c r="LLW372" s="57"/>
      <c r="LLX372" s="58"/>
      <c r="LVH372" s="77">
        <v>18</v>
      </c>
      <c r="LVI372" s="100" t="s">
        <v>55</v>
      </c>
      <c r="LVJ372" s="51" t="s">
        <v>166</v>
      </c>
      <c r="LVK372" s="52" t="s">
        <v>45</v>
      </c>
      <c r="LVL372" s="52"/>
      <c r="LVM372" s="79">
        <v>2</v>
      </c>
      <c r="LVN372" s="52"/>
      <c r="LVO372" s="57"/>
      <c r="LVP372" s="52"/>
      <c r="LVQ372" s="57"/>
      <c r="LVR372" s="52"/>
      <c r="LVS372" s="57"/>
      <c r="LVT372" s="58"/>
      <c r="MFD372" s="77">
        <v>18</v>
      </c>
      <c r="MFE372" s="100" t="s">
        <v>55</v>
      </c>
      <c r="MFF372" s="51" t="s">
        <v>166</v>
      </c>
      <c r="MFG372" s="52" t="s">
        <v>45</v>
      </c>
      <c r="MFH372" s="52"/>
      <c r="MFI372" s="79">
        <v>2</v>
      </c>
      <c r="MFJ372" s="52"/>
      <c r="MFK372" s="57"/>
      <c r="MFL372" s="52"/>
      <c r="MFM372" s="57"/>
      <c r="MFN372" s="52"/>
      <c r="MFO372" s="57"/>
      <c r="MFP372" s="58"/>
      <c r="MOZ372" s="77">
        <v>18</v>
      </c>
      <c r="MPA372" s="100" t="s">
        <v>55</v>
      </c>
      <c r="MPB372" s="51" t="s">
        <v>166</v>
      </c>
      <c r="MPC372" s="52" t="s">
        <v>45</v>
      </c>
      <c r="MPD372" s="52"/>
      <c r="MPE372" s="79">
        <v>2</v>
      </c>
      <c r="MPF372" s="52"/>
      <c r="MPG372" s="57"/>
      <c r="MPH372" s="52"/>
      <c r="MPI372" s="57"/>
      <c r="MPJ372" s="52"/>
      <c r="MPK372" s="57"/>
      <c r="MPL372" s="58"/>
      <c r="MYV372" s="77">
        <v>18</v>
      </c>
      <c r="MYW372" s="100" t="s">
        <v>55</v>
      </c>
      <c r="MYX372" s="51" t="s">
        <v>166</v>
      </c>
      <c r="MYY372" s="52" t="s">
        <v>45</v>
      </c>
      <c r="MYZ372" s="52"/>
      <c r="MZA372" s="79">
        <v>2</v>
      </c>
      <c r="MZB372" s="52"/>
      <c r="MZC372" s="57"/>
      <c r="MZD372" s="52"/>
      <c r="MZE372" s="57"/>
      <c r="MZF372" s="52"/>
      <c r="MZG372" s="57"/>
      <c r="MZH372" s="58"/>
      <c r="NIR372" s="77">
        <v>18</v>
      </c>
      <c r="NIS372" s="100" t="s">
        <v>55</v>
      </c>
      <c r="NIT372" s="51" t="s">
        <v>166</v>
      </c>
      <c r="NIU372" s="52" t="s">
        <v>45</v>
      </c>
      <c r="NIV372" s="52"/>
      <c r="NIW372" s="79">
        <v>2</v>
      </c>
      <c r="NIX372" s="52"/>
      <c r="NIY372" s="57"/>
      <c r="NIZ372" s="52"/>
      <c r="NJA372" s="57"/>
      <c r="NJB372" s="52"/>
      <c r="NJC372" s="57"/>
      <c r="NJD372" s="58"/>
      <c r="NSN372" s="77">
        <v>18</v>
      </c>
      <c r="NSO372" s="100" t="s">
        <v>55</v>
      </c>
      <c r="NSP372" s="51" t="s">
        <v>166</v>
      </c>
      <c r="NSQ372" s="52" t="s">
        <v>45</v>
      </c>
      <c r="NSR372" s="52"/>
      <c r="NSS372" s="79">
        <v>2</v>
      </c>
      <c r="NST372" s="52"/>
      <c r="NSU372" s="57"/>
      <c r="NSV372" s="52"/>
      <c r="NSW372" s="57"/>
      <c r="NSX372" s="52"/>
      <c r="NSY372" s="57"/>
      <c r="NSZ372" s="58"/>
      <c r="OCJ372" s="77">
        <v>18</v>
      </c>
      <c r="OCK372" s="100" t="s">
        <v>55</v>
      </c>
      <c r="OCL372" s="51" t="s">
        <v>166</v>
      </c>
      <c r="OCM372" s="52" t="s">
        <v>45</v>
      </c>
      <c r="OCN372" s="52"/>
      <c r="OCO372" s="79">
        <v>2</v>
      </c>
      <c r="OCP372" s="52"/>
      <c r="OCQ372" s="57"/>
      <c r="OCR372" s="52"/>
      <c r="OCS372" s="57"/>
      <c r="OCT372" s="52"/>
      <c r="OCU372" s="57"/>
      <c r="OCV372" s="58"/>
      <c r="OMF372" s="77">
        <v>18</v>
      </c>
      <c r="OMG372" s="100" t="s">
        <v>55</v>
      </c>
      <c r="OMH372" s="51" t="s">
        <v>166</v>
      </c>
      <c r="OMI372" s="52" t="s">
        <v>45</v>
      </c>
      <c r="OMJ372" s="52"/>
      <c r="OMK372" s="79">
        <v>2</v>
      </c>
      <c r="OML372" s="52"/>
      <c r="OMM372" s="57"/>
      <c r="OMN372" s="52"/>
      <c r="OMO372" s="57"/>
      <c r="OMP372" s="52"/>
      <c r="OMQ372" s="57"/>
      <c r="OMR372" s="58"/>
      <c r="OWB372" s="77">
        <v>18</v>
      </c>
      <c r="OWC372" s="100" t="s">
        <v>55</v>
      </c>
      <c r="OWD372" s="51" t="s">
        <v>166</v>
      </c>
      <c r="OWE372" s="52" t="s">
        <v>45</v>
      </c>
      <c r="OWF372" s="52"/>
      <c r="OWG372" s="79">
        <v>2</v>
      </c>
      <c r="OWH372" s="52"/>
      <c r="OWI372" s="57"/>
      <c r="OWJ372" s="52"/>
      <c r="OWK372" s="57"/>
      <c r="OWL372" s="52"/>
      <c r="OWM372" s="57"/>
      <c r="OWN372" s="58"/>
      <c r="PFX372" s="77">
        <v>18</v>
      </c>
      <c r="PFY372" s="100" t="s">
        <v>55</v>
      </c>
      <c r="PFZ372" s="51" t="s">
        <v>166</v>
      </c>
      <c r="PGA372" s="52" t="s">
        <v>45</v>
      </c>
      <c r="PGB372" s="52"/>
      <c r="PGC372" s="79">
        <v>2</v>
      </c>
      <c r="PGD372" s="52"/>
      <c r="PGE372" s="57"/>
      <c r="PGF372" s="52"/>
      <c r="PGG372" s="57"/>
      <c r="PGH372" s="52"/>
      <c r="PGI372" s="57"/>
      <c r="PGJ372" s="58"/>
      <c r="PPT372" s="77">
        <v>18</v>
      </c>
      <c r="PPU372" s="100" t="s">
        <v>55</v>
      </c>
      <c r="PPV372" s="51" t="s">
        <v>166</v>
      </c>
      <c r="PPW372" s="52" t="s">
        <v>45</v>
      </c>
      <c r="PPX372" s="52"/>
      <c r="PPY372" s="79">
        <v>2</v>
      </c>
      <c r="PPZ372" s="52"/>
      <c r="PQA372" s="57"/>
      <c r="PQB372" s="52"/>
      <c r="PQC372" s="57"/>
      <c r="PQD372" s="52"/>
      <c r="PQE372" s="57"/>
      <c r="PQF372" s="58"/>
      <c r="PZP372" s="77">
        <v>18</v>
      </c>
      <c r="PZQ372" s="100" t="s">
        <v>55</v>
      </c>
      <c r="PZR372" s="51" t="s">
        <v>166</v>
      </c>
      <c r="PZS372" s="52" t="s">
        <v>45</v>
      </c>
      <c r="PZT372" s="52"/>
      <c r="PZU372" s="79">
        <v>2</v>
      </c>
      <c r="PZV372" s="52"/>
      <c r="PZW372" s="57"/>
      <c r="PZX372" s="52"/>
      <c r="PZY372" s="57"/>
      <c r="PZZ372" s="52"/>
      <c r="QAA372" s="57"/>
      <c r="QAB372" s="58"/>
      <c r="QJL372" s="77">
        <v>18</v>
      </c>
      <c r="QJM372" s="100" t="s">
        <v>55</v>
      </c>
      <c r="QJN372" s="51" t="s">
        <v>166</v>
      </c>
      <c r="QJO372" s="52" t="s">
        <v>45</v>
      </c>
      <c r="QJP372" s="52"/>
      <c r="QJQ372" s="79">
        <v>2</v>
      </c>
      <c r="QJR372" s="52"/>
      <c r="QJS372" s="57"/>
      <c r="QJT372" s="52"/>
      <c r="QJU372" s="57"/>
      <c r="QJV372" s="52"/>
      <c r="QJW372" s="57"/>
      <c r="QJX372" s="58"/>
      <c r="QTH372" s="77">
        <v>18</v>
      </c>
      <c r="QTI372" s="100" t="s">
        <v>55</v>
      </c>
      <c r="QTJ372" s="51" t="s">
        <v>166</v>
      </c>
      <c r="QTK372" s="52" t="s">
        <v>45</v>
      </c>
      <c r="QTL372" s="52"/>
      <c r="QTM372" s="79">
        <v>2</v>
      </c>
      <c r="QTN372" s="52"/>
      <c r="QTO372" s="57"/>
      <c r="QTP372" s="52"/>
      <c r="QTQ372" s="57"/>
      <c r="QTR372" s="52"/>
      <c r="QTS372" s="57"/>
      <c r="QTT372" s="58"/>
      <c r="RDD372" s="77">
        <v>18</v>
      </c>
      <c r="RDE372" s="100" t="s">
        <v>55</v>
      </c>
      <c r="RDF372" s="51" t="s">
        <v>166</v>
      </c>
      <c r="RDG372" s="52" t="s">
        <v>45</v>
      </c>
      <c r="RDH372" s="52"/>
      <c r="RDI372" s="79">
        <v>2</v>
      </c>
      <c r="RDJ372" s="52"/>
      <c r="RDK372" s="57"/>
      <c r="RDL372" s="52"/>
      <c r="RDM372" s="57"/>
      <c r="RDN372" s="52"/>
      <c r="RDO372" s="57"/>
      <c r="RDP372" s="58"/>
      <c r="RMZ372" s="77">
        <v>18</v>
      </c>
      <c r="RNA372" s="100" t="s">
        <v>55</v>
      </c>
      <c r="RNB372" s="51" t="s">
        <v>166</v>
      </c>
      <c r="RNC372" s="52" t="s">
        <v>45</v>
      </c>
      <c r="RND372" s="52"/>
      <c r="RNE372" s="79">
        <v>2</v>
      </c>
      <c r="RNF372" s="52"/>
      <c r="RNG372" s="57"/>
      <c r="RNH372" s="52"/>
      <c r="RNI372" s="57"/>
      <c r="RNJ372" s="52"/>
      <c r="RNK372" s="57"/>
      <c r="RNL372" s="58"/>
      <c r="RWV372" s="77">
        <v>18</v>
      </c>
      <c r="RWW372" s="100" t="s">
        <v>55</v>
      </c>
      <c r="RWX372" s="51" t="s">
        <v>166</v>
      </c>
      <c r="RWY372" s="52" t="s">
        <v>45</v>
      </c>
      <c r="RWZ372" s="52"/>
      <c r="RXA372" s="79">
        <v>2</v>
      </c>
      <c r="RXB372" s="52"/>
      <c r="RXC372" s="57"/>
      <c r="RXD372" s="52"/>
      <c r="RXE372" s="57"/>
      <c r="RXF372" s="52"/>
      <c r="RXG372" s="57"/>
      <c r="RXH372" s="58"/>
      <c r="SGR372" s="77">
        <v>18</v>
      </c>
      <c r="SGS372" s="100" t="s">
        <v>55</v>
      </c>
      <c r="SGT372" s="51" t="s">
        <v>166</v>
      </c>
      <c r="SGU372" s="52" t="s">
        <v>45</v>
      </c>
      <c r="SGV372" s="52"/>
      <c r="SGW372" s="79">
        <v>2</v>
      </c>
      <c r="SGX372" s="52"/>
      <c r="SGY372" s="57"/>
      <c r="SGZ372" s="52"/>
      <c r="SHA372" s="57"/>
      <c r="SHB372" s="52"/>
      <c r="SHC372" s="57"/>
      <c r="SHD372" s="58"/>
      <c r="SQN372" s="77">
        <v>18</v>
      </c>
      <c r="SQO372" s="100" t="s">
        <v>55</v>
      </c>
      <c r="SQP372" s="51" t="s">
        <v>166</v>
      </c>
      <c r="SQQ372" s="52" t="s">
        <v>45</v>
      </c>
      <c r="SQR372" s="52"/>
      <c r="SQS372" s="79">
        <v>2</v>
      </c>
      <c r="SQT372" s="52"/>
      <c r="SQU372" s="57"/>
      <c r="SQV372" s="52"/>
      <c r="SQW372" s="57"/>
      <c r="SQX372" s="52"/>
      <c r="SQY372" s="57"/>
      <c r="SQZ372" s="58"/>
      <c r="TAJ372" s="77">
        <v>18</v>
      </c>
      <c r="TAK372" s="100" t="s">
        <v>55</v>
      </c>
      <c r="TAL372" s="51" t="s">
        <v>166</v>
      </c>
      <c r="TAM372" s="52" t="s">
        <v>45</v>
      </c>
      <c r="TAN372" s="52"/>
      <c r="TAO372" s="79">
        <v>2</v>
      </c>
      <c r="TAP372" s="52"/>
      <c r="TAQ372" s="57"/>
      <c r="TAR372" s="52"/>
      <c r="TAS372" s="57"/>
      <c r="TAT372" s="52"/>
      <c r="TAU372" s="57"/>
      <c r="TAV372" s="58"/>
      <c r="TKF372" s="77">
        <v>18</v>
      </c>
      <c r="TKG372" s="100" t="s">
        <v>55</v>
      </c>
      <c r="TKH372" s="51" t="s">
        <v>166</v>
      </c>
      <c r="TKI372" s="52" t="s">
        <v>45</v>
      </c>
      <c r="TKJ372" s="52"/>
      <c r="TKK372" s="79">
        <v>2</v>
      </c>
      <c r="TKL372" s="52"/>
      <c r="TKM372" s="57"/>
      <c r="TKN372" s="52"/>
      <c r="TKO372" s="57"/>
      <c r="TKP372" s="52"/>
      <c r="TKQ372" s="57"/>
      <c r="TKR372" s="58"/>
      <c r="TUB372" s="77">
        <v>18</v>
      </c>
      <c r="TUC372" s="100" t="s">
        <v>55</v>
      </c>
      <c r="TUD372" s="51" t="s">
        <v>166</v>
      </c>
      <c r="TUE372" s="52" t="s">
        <v>45</v>
      </c>
      <c r="TUF372" s="52"/>
      <c r="TUG372" s="79">
        <v>2</v>
      </c>
      <c r="TUH372" s="52"/>
      <c r="TUI372" s="57"/>
      <c r="TUJ372" s="52"/>
      <c r="TUK372" s="57"/>
      <c r="TUL372" s="52"/>
      <c r="TUM372" s="57"/>
      <c r="TUN372" s="58"/>
      <c r="UDX372" s="77">
        <v>18</v>
      </c>
      <c r="UDY372" s="100" t="s">
        <v>55</v>
      </c>
      <c r="UDZ372" s="51" t="s">
        <v>166</v>
      </c>
      <c r="UEA372" s="52" t="s">
        <v>45</v>
      </c>
      <c r="UEB372" s="52"/>
      <c r="UEC372" s="79">
        <v>2</v>
      </c>
      <c r="UED372" s="52"/>
      <c r="UEE372" s="57"/>
      <c r="UEF372" s="52"/>
      <c r="UEG372" s="57"/>
      <c r="UEH372" s="52"/>
      <c r="UEI372" s="57"/>
      <c r="UEJ372" s="58"/>
      <c r="UNT372" s="77">
        <v>18</v>
      </c>
      <c r="UNU372" s="100" t="s">
        <v>55</v>
      </c>
      <c r="UNV372" s="51" t="s">
        <v>166</v>
      </c>
      <c r="UNW372" s="52" t="s">
        <v>45</v>
      </c>
      <c r="UNX372" s="52"/>
      <c r="UNY372" s="79">
        <v>2</v>
      </c>
      <c r="UNZ372" s="52"/>
      <c r="UOA372" s="57"/>
      <c r="UOB372" s="52"/>
      <c r="UOC372" s="57"/>
      <c r="UOD372" s="52"/>
      <c r="UOE372" s="57"/>
      <c r="UOF372" s="58"/>
      <c r="UXP372" s="77">
        <v>18</v>
      </c>
      <c r="UXQ372" s="100" t="s">
        <v>55</v>
      </c>
      <c r="UXR372" s="51" t="s">
        <v>166</v>
      </c>
      <c r="UXS372" s="52" t="s">
        <v>45</v>
      </c>
      <c r="UXT372" s="52"/>
      <c r="UXU372" s="79">
        <v>2</v>
      </c>
      <c r="UXV372" s="52"/>
      <c r="UXW372" s="57"/>
      <c r="UXX372" s="52"/>
      <c r="UXY372" s="57"/>
      <c r="UXZ372" s="52"/>
      <c r="UYA372" s="57"/>
      <c r="UYB372" s="58"/>
      <c r="VHL372" s="77">
        <v>18</v>
      </c>
      <c r="VHM372" s="100" t="s">
        <v>55</v>
      </c>
      <c r="VHN372" s="51" t="s">
        <v>166</v>
      </c>
      <c r="VHO372" s="52" t="s">
        <v>45</v>
      </c>
      <c r="VHP372" s="52"/>
      <c r="VHQ372" s="79">
        <v>2</v>
      </c>
      <c r="VHR372" s="52"/>
      <c r="VHS372" s="57"/>
      <c r="VHT372" s="52"/>
      <c r="VHU372" s="57"/>
      <c r="VHV372" s="52"/>
      <c r="VHW372" s="57"/>
      <c r="VHX372" s="58"/>
      <c r="VRH372" s="77">
        <v>18</v>
      </c>
      <c r="VRI372" s="100" t="s">
        <v>55</v>
      </c>
      <c r="VRJ372" s="51" t="s">
        <v>166</v>
      </c>
      <c r="VRK372" s="52" t="s">
        <v>45</v>
      </c>
      <c r="VRL372" s="52"/>
      <c r="VRM372" s="79">
        <v>2</v>
      </c>
      <c r="VRN372" s="52"/>
      <c r="VRO372" s="57"/>
      <c r="VRP372" s="52"/>
      <c r="VRQ372" s="57"/>
      <c r="VRR372" s="52"/>
      <c r="VRS372" s="57"/>
      <c r="VRT372" s="58"/>
      <c r="WBD372" s="77">
        <v>18</v>
      </c>
      <c r="WBE372" s="100" t="s">
        <v>55</v>
      </c>
      <c r="WBF372" s="51" t="s">
        <v>166</v>
      </c>
      <c r="WBG372" s="52" t="s">
        <v>45</v>
      </c>
      <c r="WBH372" s="52"/>
      <c r="WBI372" s="79">
        <v>2</v>
      </c>
      <c r="WBJ372" s="52"/>
      <c r="WBK372" s="57"/>
      <c r="WBL372" s="52"/>
      <c r="WBM372" s="57"/>
      <c r="WBN372" s="52"/>
      <c r="WBO372" s="57"/>
      <c r="WBP372" s="58"/>
      <c r="WKZ372" s="77">
        <v>18</v>
      </c>
      <c r="WLA372" s="100" t="s">
        <v>55</v>
      </c>
      <c r="WLB372" s="51" t="s">
        <v>166</v>
      </c>
      <c r="WLC372" s="52" t="s">
        <v>45</v>
      </c>
      <c r="WLD372" s="52"/>
      <c r="WLE372" s="79">
        <v>2</v>
      </c>
      <c r="WLF372" s="52"/>
      <c r="WLG372" s="57"/>
      <c r="WLH372" s="52"/>
      <c r="WLI372" s="57"/>
      <c r="WLJ372" s="52"/>
      <c r="WLK372" s="57"/>
      <c r="WLL372" s="58"/>
      <c r="WUV372" s="77">
        <v>18</v>
      </c>
      <c r="WUW372" s="100" t="s">
        <v>55</v>
      </c>
      <c r="WUX372" s="51" t="s">
        <v>166</v>
      </c>
      <c r="WUY372" s="52" t="s">
        <v>45</v>
      </c>
      <c r="WUZ372" s="52"/>
      <c r="WVA372" s="79">
        <v>2</v>
      </c>
      <c r="WVB372" s="52"/>
      <c r="WVC372" s="57"/>
      <c r="WVD372" s="52"/>
      <c r="WVE372" s="57"/>
      <c r="WVF372" s="52"/>
      <c r="WVG372" s="57"/>
      <c r="WVH372" s="58"/>
    </row>
    <row r="373" spans="1:16129" s="59" customFormat="1" ht="30" customHeight="1">
      <c r="A373" s="77"/>
      <c r="B373" s="60" t="s">
        <v>12</v>
      </c>
      <c r="C373" s="52" t="s">
        <v>13</v>
      </c>
      <c r="D373" s="57">
        <v>0.778</v>
      </c>
      <c r="E373" s="52"/>
      <c r="F373" s="57"/>
      <c r="G373" s="61"/>
      <c r="H373" s="57"/>
      <c r="I373" s="52"/>
      <c r="J373" s="57"/>
      <c r="K373" s="58"/>
      <c r="L373" s="135" t="s">
        <v>273</v>
      </c>
      <c r="IJ373" s="77"/>
      <c r="IK373" s="12"/>
      <c r="IL373" s="60" t="s">
        <v>12</v>
      </c>
      <c r="IM373" s="52" t="s">
        <v>13</v>
      </c>
      <c r="IN373" s="57">
        <v>0.389</v>
      </c>
      <c r="IO373" s="57">
        <f>IO372*IN373</f>
        <v>0.778</v>
      </c>
      <c r="IP373" s="52"/>
      <c r="IQ373" s="57"/>
      <c r="IR373" s="61">
        <v>6</v>
      </c>
      <c r="IS373" s="57">
        <f>IO373*IR373</f>
        <v>4.668</v>
      </c>
      <c r="IT373" s="52"/>
      <c r="IU373" s="57"/>
      <c r="IV373" s="58">
        <f>IQ373+IS373+IU373</f>
        <v>4.668</v>
      </c>
      <c r="IW373" s="123"/>
      <c r="SF373" s="77"/>
      <c r="SG373" s="12"/>
      <c r="SH373" s="60" t="s">
        <v>12</v>
      </c>
      <c r="SI373" s="52" t="s">
        <v>13</v>
      </c>
      <c r="SJ373" s="57">
        <v>0.389</v>
      </c>
      <c r="SK373" s="57">
        <f>SK372*SJ373</f>
        <v>0.778</v>
      </c>
      <c r="SL373" s="52"/>
      <c r="SM373" s="57"/>
      <c r="SN373" s="61">
        <v>6</v>
      </c>
      <c r="SO373" s="57">
        <f>SK373*SN373</f>
        <v>4.668</v>
      </c>
      <c r="SP373" s="52"/>
      <c r="SQ373" s="57"/>
      <c r="SR373" s="58">
        <f>SM373+SO373+SQ373</f>
        <v>4.668</v>
      </c>
      <c r="SS373" s="123"/>
      <c r="ACB373" s="77"/>
      <c r="ACC373" s="12"/>
      <c r="ACD373" s="60" t="s">
        <v>12</v>
      </c>
      <c r="ACE373" s="52" t="s">
        <v>13</v>
      </c>
      <c r="ACF373" s="57">
        <v>0.389</v>
      </c>
      <c r="ACG373" s="57">
        <f>ACG372*ACF373</f>
        <v>0.778</v>
      </c>
      <c r="ACH373" s="52"/>
      <c r="ACI373" s="57"/>
      <c r="ACJ373" s="61">
        <v>6</v>
      </c>
      <c r="ACK373" s="57">
        <f>ACG373*ACJ373</f>
        <v>4.668</v>
      </c>
      <c r="ACL373" s="52"/>
      <c r="ACM373" s="57"/>
      <c r="ACN373" s="58">
        <f>ACI373+ACK373+ACM373</f>
        <v>4.668</v>
      </c>
      <c r="ACO373" s="123"/>
      <c r="ALX373" s="77"/>
      <c r="ALY373" s="12"/>
      <c r="ALZ373" s="60" t="s">
        <v>12</v>
      </c>
      <c r="AMA373" s="52" t="s">
        <v>13</v>
      </c>
      <c r="AMB373" s="57">
        <v>0.389</v>
      </c>
      <c r="AMC373" s="57">
        <f>AMC372*AMB373</f>
        <v>0.778</v>
      </c>
      <c r="AMD373" s="52"/>
      <c r="AME373" s="57"/>
      <c r="AMF373" s="61">
        <v>6</v>
      </c>
      <c r="AMG373" s="57">
        <f>AMC373*AMF373</f>
        <v>4.668</v>
      </c>
      <c r="AMH373" s="52"/>
      <c r="AMI373" s="57"/>
      <c r="AMJ373" s="58">
        <f>AME373+AMG373+AMI373</f>
        <v>4.668</v>
      </c>
      <c r="AMK373" s="123"/>
      <c r="AVT373" s="77"/>
      <c r="AVU373" s="12"/>
      <c r="AVV373" s="60" t="s">
        <v>12</v>
      </c>
      <c r="AVW373" s="52" t="s">
        <v>13</v>
      </c>
      <c r="AVX373" s="57">
        <v>0.389</v>
      </c>
      <c r="AVY373" s="57">
        <f>AVY372*AVX373</f>
        <v>0.778</v>
      </c>
      <c r="AVZ373" s="52"/>
      <c r="AWA373" s="57"/>
      <c r="AWB373" s="61">
        <v>6</v>
      </c>
      <c r="AWC373" s="57">
        <f>AVY373*AWB373</f>
        <v>4.668</v>
      </c>
      <c r="AWD373" s="52"/>
      <c r="AWE373" s="57"/>
      <c r="AWF373" s="58">
        <f>AWA373+AWC373+AWE373</f>
        <v>4.668</v>
      </c>
      <c r="AWG373" s="123"/>
      <c r="BFP373" s="77"/>
      <c r="BFQ373" s="12"/>
      <c r="BFR373" s="60" t="s">
        <v>12</v>
      </c>
      <c r="BFS373" s="52" t="s">
        <v>13</v>
      </c>
      <c r="BFT373" s="57">
        <v>0.389</v>
      </c>
      <c r="BFU373" s="57">
        <f>BFU372*BFT373</f>
        <v>0.778</v>
      </c>
      <c r="BFV373" s="52"/>
      <c r="BFW373" s="57"/>
      <c r="BFX373" s="61">
        <v>6</v>
      </c>
      <c r="BFY373" s="57">
        <f>BFU373*BFX373</f>
        <v>4.668</v>
      </c>
      <c r="BFZ373" s="52"/>
      <c r="BGA373" s="57"/>
      <c r="BGB373" s="58">
        <f>BFW373+BFY373+BGA373</f>
        <v>4.668</v>
      </c>
      <c r="BGC373" s="123"/>
      <c r="BPL373" s="77"/>
      <c r="BPM373" s="12"/>
      <c r="BPN373" s="60" t="s">
        <v>12</v>
      </c>
      <c r="BPO373" s="52" t="s">
        <v>13</v>
      </c>
      <c r="BPP373" s="57">
        <v>0.389</v>
      </c>
      <c r="BPQ373" s="57">
        <f>BPQ372*BPP373</f>
        <v>0.778</v>
      </c>
      <c r="BPR373" s="52"/>
      <c r="BPS373" s="57"/>
      <c r="BPT373" s="61">
        <v>6</v>
      </c>
      <c r="BPU373" s="57">
        <f>BPQ373*BPT373</f>
        <v>4.668</v>
      </c>
      <c r="BPV373" s="52"/>
      <c r="BPW373" s="57"/>
      <c r="BPX373" s="58">
        <f>BPS373+BPU373+BPW373</f>
        <v>4.668</v>
      </c>
      <c r="BPY373" s="123"/>
      <c r="BZH373" s="77"/>
      <c r="BZI373" s="12"/>
      <c r="BZJ373" s="60" t="s">
        <v>12</v>
      </c>
      <c r="BZK373" s="52" t="s">
        <v>13</v>
      </c>
      <c r="BZL373" s="57">
        <v>0.389</v>
      </c>
      <c r="BZM373" s="57">
        <f>BZM372*BZL373</f>
        <v>0.778</v>
      </c>
      <c r="BZN373" s="52"/>
      <c r="BZO373" s="57"/>
      <c r="BZP373" s="61">
        <v>6</v>
      </c>
      <c r="BZQ373" s="57">
        <f>BZM373*BZP373</f>
        <v>4.668</v>
      </c>
      <c r="BZR373" s="52"/>
      <c r="BZS373" s="57"/>
      <c r="BZT373" s="58">
        <f>BZO373+BZQ373+BZS373</f>
        <v>4.668</v>
      </c>
      <c r="BZU373" s="123"/>
      <c r="CJD373" s="77"/>
      <c r="CJE373" s="12"/>
      <c r="CJF373" s="60" t="s">
        <v>12</v>
      </c>
      <c r="CJG373" s="52" t="s">
        <v>13</v>
      </c>
      <c r="CJH373" s="57">
        <v>0.389</v>
      </c>
      <c r="CJI373" s="57">
        <f>CJI372*CJH373</f>
        <v>0.778</v>
      </c>
      <c r="CJJ373" s="52"/>
      <c r="CJK373" s="57"/>
      <c r="CJL373" s="61">
        <v>6</v>
      </c>
      <c r="CJM373" s="57">
        <f>CJI373*CJL373</f>
        <v>4.668</v>
      </c>
      <c r="CJN373" s="52"/>
      <c r="CJO373" s="57"/>
      <c r="CJP373" s="58">
        <f>CJK373+CJM373+CJO373</f>
        <v>4.668</v>
      </c>
      <c r="CJQ373" s="123"/>
      <c r="CSZ373" s="77"/>
      <c r="CTA373" s="12"/>
      <c r="CTB373" s="60" t="s">
        <v>12</v>
      </c>
      <c r="CTC373" s="52" t="s">
        <v>13</v>
      </c>
      <c r="CTD373" s="57">
        <v>0.389</v>
      </c>
      <c r="CTE373" s="57">
        <f>CTE372*CTD373</f>
        <v>0.778</v>
      </c>
      <c r="CTF373" s="52"/>
      <c r="CTG373" s="57"/>
      <c r="CTH373" s="61">
        <v>6</v>
      </c>
      <c r="CTI373" s="57">
        <f>CTE373*CTH373</f>
        <v>4.668</v>
      </c>
      <c r="CTJ373" s="52"/>
      <c r="CTK373" s="57"/>
      <c r="CTL373" s="58">
        <f>CTG373+CTI373+CTK373</f>
        <v>4.668</v>
      </c>
      <c r="CTM373" s="123"/>
      <c r="DCV373" s="77"/>
      <c r="DCW373" s="12"/>
      <c r="DCX373" s="60" t="s">
        <v>12</v>
      </c>
      <c r="DCY373" s="52" t="s">
        <v>13</v>
      </c>
      <c r="DCZ373" s="57">
        <v>0.389</v>
      </c>
      <c r="DDA373" s="57">
        <f>DDA372*DCZ373</f>
        <v>0.778</v>
      </c>
      <c r="DDB373" s="52"/>
      <c r="DDC373" s="57"/>
      <c r="DDD373" s="61">
        <v>6</v>
      </c>
      <c r="DDE373" s="57">
        <f>DDA373*DDD373</f>
        <v>4.668</v>
      </c>
      <c r="DDF373" s="52"/>
      <c r="DDG373" s="57"/>
      <c r="DDH373" s="58">
        <f>DDC373+DDE373+DDG373</f>
        <v>4.668</v>
      </c>
      <c r="DDI373" s="123"/>
      <c r="DMR373" s="77"/>
      <c r="DMS373" s="12"/>
      <c r="DMT373" s="60" t="s">
        <v>12</v>
      </c>
      <c r="DMU373" s="52" t="s">
        <v>13</v>
      </c>
      <c r="DMV373" s="57">
        <v>0.389</v>
      </c>
      <c r="DMW373" s="57">
        <f>DMW372*DMV373</f>
        <v>0.778</v>
      </c>
      <c r="DMX373" s="52"/>
      <c r="DMY373" s="57"/>
      <c r="DMZ373" s="61">
        <v>6</v>
      </c>
      <c r="DNA373" s="57">
        <f>DMW373*DMZ373</f>
        <v>4.668</v>
      </c>
      <c r="DNB373" s="52"/>
      <c r="DNC373" s="57"/>
      <c r="DND373" s="58">
        <f>DMY373+DNA373+DNC373</f>
        <v>4.668</v>
      </c>
      <c r="DNE373" s="123"/>
      <c r="DWN373" s="77"/>
      <c r="DWO373" s="12"/>
      <c r="DWP373" s="60" t="s">
        <v>12</v>
      </c>
      <c r="DWQ373" s="52" t="s">
        <v>13</v>
      </c>
      <c r="DWR373" s="57">
        <v>0.389</v>
      </c>
      <c r="DWS373" s="57">
        <f>DWS372*DWR373</f>
        <v>0.778</v>
      </c>
      <c r="DWT373" s="52"/>
      <c r="DWU373" s="57"/>
      <c r="DWV373" s="61">
        <v>6</v>
      </c>
      <c r="DWW373" s="57">
        <f>DWS373*DWV373</f>
        <v>4.668</v>
      </c>
      <c r="DWX373" s="52"/>
      <c r="DWY373" s="57"/>
      <c r="DWZ373" s="58">
        <f>DWU373+DWW373+DWY373</f>
        <v>4.668</v>
      </c>
      <c r="DXA373" s="123"/>
      <c r="EGJ373" s="77"/>
      <c r="EGK373" s="12"/>
      <c r="EGL373" s="60" t="s">
        <v>12</v>
      </c>
      <c r="EGM373" s="52" t="s">
        <v>13</v>
      </c>
      <c r="EGN373" s="57">
        <v>0.389</v>
      </c>
      <c r="EGO373" s="57">
        <f>EGO372*EGN373</f>
        <v>0.778</v>
      </c>
      <c r="EGP373" s="52"/>
      <c r="EGQ373" s="57"/>
      <c r="EGR373" s="61">
        <v>6</v>
      </c>
      <c r="EGS373" s="57">
        <f>EGO373*EGR373</f>
        <v>4.668</v>
      </c>
      <c r="EGT373" s="52"/>
      <c r="EGU373" s="57"/>
      <c r="EGV373" s="58">
        <f>EGQ373+EGS373+EGU373</f>
        <v>4.668</v>
      </c>
      <c r="EGW373" s="123"/>
      <c r="EQF373" s="77"/>
      <c r="EQG373" s="12"/>
      <c r="EQH373" s="60" t="s">
        <v>12</v>
      </c>
      <c r="EQI373" s="52" t="s">
        <v>13</v>
      </c>
      <c r="EQJ373" s="57">
        <v>0.389</v>
      </c>
      <c r="EQK373" s="57">
        <f>EQK372*EQJ373</f>
        <v>0.778</v>
      </c>
      <c r="EQL373" s="52"/>
      <c r="EQM373" s="57"/>
      <c r="EQN373" s="61">
        <v>6</v>
      </c>
      <c r="EQO373" s="57">
        <f>EQK373*EQN373</f>
        <v>4.668</v>
      </c>
      <c r="EQP373" s="52"/>
      <c r="EQQ373" s="57"/>
      <c r="EQR373" s="58">
        <f>EQM373+EQO373+EQQ373</f>
        <v>4.668</v>
      </c>
      <c r="EQS373" s="123"/>
      <c r="FAB373" s="77"/>
      <c r="FAC373" s="12"/>
      <c r="FAD373" s="60" t="s">
        <v>12</v>
      </c>
      <c r="FAE373" s="52" t="s">
        <v>13</v>
      </c>
      <c r="FAF373" s="57">
        <v>0.389</v>
      </c>
      <c r="FAG373" s="57">
        <f>FAG372*FAF373</f>
        <v>0.778</v>
      </c>
      <c r="FAH373" s="52"/>
      <c r="FAI373" s="57"/>
      <c r="FAJ373" s="61">
        <v>6</v>
      </c>
      <c r="FAK373" s="57">
        <f>FAG373*FAJ373</f>
        <v>4.668</v>
      </c>
      <c r="FAL373" s="52"/>
      <c r="FAM373" s="57"/>
      <c r="FAN373" s="58">
        <f>FAI373+FAK373+FAM373</f>
        <v>4.668</v>
      </c>
      <c r="FAO373" s="123"/>
      <c r="FJX373" s="77"/>
      <c r="FJY373" s="12"/>
      <c r="FJZ373" s="60" t="s">
        <v>12</v>
      </c>
      <c r="FKA373" s="52" t="s">
        <v>13</v>
      </c>
      <c r="FKB373" s="57">
        <v>0.389</v>
      </c>
      <c r="FKC373" s="57">
        <f>FKC372*FKB373</f>
        <v>0.778</v>
      </c>
      <c r="FKD373" s="52"/>
      <c r="FKE373" s="57"/>
      <c r="FKF373" s="61">
        <v>6</v>
      </c>
      <c r="FKG373" s="57">
        <f>FKC373*FKF373</f>
        <v>4.668</v>
      </c>
      <c r="FKH373" s="52"/>
      <c r="FKI373" s="57"/>
      <c r="FKJ373" s="58">
        <f>FKE373+FKG373+FKI373</f>
        <v>4.668</v>
      </c>
      <c r="FKK373" s="123"/>
      <c r="FTT373" s="77"/>
      <c r="FTU373" s="12"/>
      <c r="FTV373" s="60" t="s">
        <v>12</v>
      </c>
      <c r="FTW373" s="52" t="s">
        <v>13</v>
      </c>
      <c r="FTX373" s="57">
        <v>0.389</v>
      </c>
      <c r="FTY373" s="57">
        <f>FTY372*FTX373</f>
        <v>0.778</v>
      </c>
      <c r="FTZ373" s="52"/>
      <c r="FUA373" s="57"/>
      <c r="FUB373" s="61">
        <v>6</v>
      </c>
      <c r="FUC373" s="57">
        <f>FTY373*FUB373</f>
        <v>4.668</v>
      </c>
      <c r="FUD373" s="52"/>
      <c r="FUE373" s="57"/>
      <c r="FUF373" s="58">
        <f>FUA373+FUC373+FUE373</f>
        <v>4.668</v>
      </c>
      <c r="FUG373" s="123"/>
      <c r="GDP373" s="77"/>
      <c r="GDQ373" s="12"/>
      <c r="GDR373" s="60" t="s">
        <v>12</v>
      </c>
      <c r="GDS373" s="52" t="s">
        <v>13</v>
      </c>
      <c r="GDT373" s="57">
        <v>0.389</v>
      </c>
      <c r="GDU373" s="57">
        <f>GDU372*GDT373</f>
        <v>0.778</v>
      </c>
      <c r="GDV373" s="52"/>
      <c r="GDW373" s="57"/>
      <c r="GDX373" s="61">
        <v>6</v>
      </c>
      <c r="GDY373" s="57">
        <f>GDU373*GDX373</f>
        <v>4.668</v>
      </c>
      <c r="GDZ373" s="52"/>
      <c r="GEA373" s="57"/>
      <c r="GEB373" s="58">
        <f>GDW373+GDY373+GEA373</f>
        <v>4.668</v>
      </c>
      <c r="GEC373" s="123"/>
      <c r="GNL373" s="77"/>
      <c r="GNM373" s="12"/>
      <c r="GNN373" s="60" t="s">
        <v>12</v>
      </c>
      <c r="GNO373" s="52" t="s">
        <v>13</v>
      </c>
      <c r="GNP373" s="57">
        <v>0.389</v>
      </c>
      <c r="GNQ373" s="57">
        <f>GNQ372*GNP373</f>
        <v>0.778</v>
      </c>
      <c r="GNR373" s="52"/>
      <c r="GNS373" s="57"/>
      <c r="GNT373" s="61">
        <v>6</v>
      </c>
      <c r="GNU373" s="57">
        <f>GNQ373*GNT373</f>
        <v>4.668</v>
      </c>
      <c r="GNV373" s="52"/>
      <c r="GNW373" s="57"/>
      <c r="GNX373" s="58">
        <f>GNS373+GNU373+GNW373</f>
        <v>4.668</v>
      </c>
      <c r="GNY373" s="123"/>
      <c r="GXH373" s="77"/>
      <c r="GXI373" s="12"/>
      <c r="GXJ373" s="60" t="s">
        <v>12</v>
      </c>
      <c r="GXK373" s="52" t="s">
        <v>13</v>
      </c>
      <c r="GXL373" s="57">
        <v>0.389</v>
      </c>
      <c r="GXM373" s="57">
        <f>GXM372*GXL373</f>
        <v>0.778</v>
      </c>
      <c r="GXN373" s="52"/>
      <c r="GXO373" s="57"/>
      <c r="GXP373" s="61">
        <v>6</v>
      </c>
      <c r="GXQ373" s="57">
        <f>GXM373*GXP373</f>
        <v>4.668</v>
      </c>
      <c r="GXR373" s="52"/>
      <c r="GXS373" s="57"/>
      <c r="GXT373" s="58">
        <f>GXO373+GXQ373+GXS373</f>
        <v>4.668</v>
      </c>
      <c r="GXU373" s="123"/>
      <c r="HHD373" s="77"/>
      <c r="HHE373" s="12"/>
      <c r="HHF373" s="60" t="s">
        <v>12</v>
      </c>
      <c r="HHG373" s="52" t="s">
        <v>13</v>
      </c>
      <c r="HHH373" s="57">
        <v>0.389</v>
      </c>
      <c r="HHI373" s="57">
        <f>HHI372*HHH373</f>
        <v>0.778</v>
      </c>
      <c r="HHJ373" s="52"/>
      <c r="HHK373" s="57"/>
      <c r="HHL373" s="61">
        <v>6</v>
      </c>
      <c r="HHM373" s="57">
        <f>HHI373*HHL373</f>
        <v>4.668</v>
      </c>
      <c r="HHN373" s="52"/>
      <c r="HHO373" s="57"/>
      <c r="HHP373" s="58">
        <f>HHK373+HHM373+HHO373</f>
        <v>4.668</v>
      </c>
      <c r="HHQ373" s="123"/>
      <c r="HQZ373" s="77"/>
      <c r="HRA373" s="12"/>
      <c r="HRB373" s="60" t="s">
        <v>12</v>
      </c>
      <c r="HRC373" s="52" t="s">
        <v>13</v>
      </c>
      <c r="HRD373" s="57">
        <v>0.389</v>
      </c>
      <c r="HRE373" s="57">
        <f>HRE372*HRD373</f>
        <v>0.778</v>
      </c>
      <c r="HRF373" s="52"/>
      <c r="HRG373" s="57"/>
      <c r="HRH373" s="61">
        <v>6</v>
      </c>
      <c r="HRI373" s="57">
        <f>HRE373*HRH373</f>
        <v>4.668</v>
      </c>
      <c r="HRJ373" s="52"/>
      <c r="HRK373" s="57"/>
      <c r="HRL373" s="58">
        <f>HRG373+HRI373+HRK373</f>
        <v>4.668</v>
      </c>
      <c r="HRM373" s="123"/>
      <c r="IAV373" s="77"/>
      <c r="IAW373" s="12"/>
      <c r="IAX373" s="60" t="s">
        <v>12</v>
      </c>
      <c r="IAY373" s="52" t="s">
        <v>13</v>
      </c>
      <c r="IAZ373" s="57">
        <v>0.389</v>
      </c>
      <c r="IBA373" s="57">
        <f>IBA372*IAZ373</f>
        <v>0.778</v>
      </c>
      <c r="IBB373" s="52"/>
      <c r="IBC373" s="57"/>
      <c r="IBD373" s="61">
        <v>6</v>
      </c>
      <c r="IBE373" s="57">
        <f>IBA373*IBD373</f>
        <v>4.668</v>
      </c>
      <c r="IBF373" s="52"/>
      <c r="IBG373" s="57"/>
      <c r="IBH373" s="58">
        <f>IBC373+IBE373+IBG373</f>
        <v>4.668</v>
      </c>
      <c r="IBI373" s="123"/>
      <c r="IKR373" s="77"/>
      <c r="IKS373" s="12"/>
      <c r="IKT373" s="60" t="s">
        <v>12</v>
      </c>
      <c r="IKU373" s="52" t="s">
        <v>13</v>
      </c>
      <c r="IKV373" s="57">
        <v>0.389</v>
      </c>
      <c r="IKW373" s="57">
        <f>IKW372*IKV373</f>
        <v>0.778</v>
      </c>
      <c r="IKX373" s="52"/>
      <c r="IKY373" s="57"/>
      <c r="IKZ373" s="61">
        <v>6</v>
      </c>
      <c r="ILA373" s="57">
        <f>IKW373*IKZ373</f>
        <v>4.668</v>
      </c>
      <c r="ILB373" s="52"/>
      <c r="ILC373" s="57"/>
      <c r="ILD373" s="58">
        <f>IKY373+ILA373+ILC373</f>
        <v>4.668</v>
      </c>
      <c r="ILE373" s="123"/>
      <c r="IUN373" s="77"/>
      <c r="IUO373" s="12"/>
      <c r="IUP373" s="60" t="s">
        <v>12</v>
      </c>
      <c r="IUQ373" s="52" t="s">
        <v>13</v>
      </c>
      <c r="IUR373" s="57">
        <v>0.389</v>
      </c>
      <c r="IUS373" s="57">
        <f>IUS372*IUR373</f>
        <v>0.778</v>
      </c>
      <c r="IUT373" s="52"/>
      <c r="IUU373" s="57"/>
      <c r="IUV373" s="61">
        <v>6</v>
      </c>
      <c r="IUW373" s="57">
        <f>IUS373*IUV373</f>
        <v>4.668</v>
      </c>
      <c r="IUX373" s="52"/>
      <c r="IUY373" s="57"/>
      <c r="IUZ373" s="58">
        <f>IUU373+IUW373+IUY373</f>
        <v>4.668</v>
      </c>
      <c r="IVA373" s="123"/>
      <c r="JEJ373" s="77"/>
      <c r="JEK373" s="12"/>
      <c r="JEL373" s="60" t="s">
        <v>12</v>
      </c>
      <c r="JEM373" s="52" t="s">
        <v>13</v>
      </c>
      <c r="JEN373" s="57">
        <v>0.389</v>
      </c>
      <c r="JEO373" s="57">
        <f>JEO372*JEN373</f>
        <v>0.778</v>
      </c>
      <c r="JEP373" s="52"/>
      <c r="JEQ373" s="57"/>
      <c r="JER373" s="61">
        <v>6</v>
      </c>
      <c r="JES373" s="57">
        <f>JEO373*JER373</f>
        <v>4.668</v>
      </c>
      <c r="JET373" s="52"/>
      <c r="JEU373" s="57"/>
      <c r="JEV373" s="58">
        <f>JEQ373+JES373+JEU373</f>
        <v>4.668</v>
      </c>
      <c r="JEW373" s="123"/>
      <c r="JOF373" s="77"/>
      <c r="JOG373" s="12"/>
      <c r="JOH373" s="60" t="s">
        <v>12</v>
      </c>
      <c r="JOI373" s="52" t="s">
        <v>13</v>
      </c>
      <c r="JOJ373" s="57">
        <v>0.389</v>
      </c>
      <c r="JOK373" s="57">
        <f>JOK372*JOJ373</f>
        <v>0.778</v>
      </c>
      <c r="JOL373" s="52"/>
      <c r="JOM373" s="57"/>
      <c r="JON373" s="61">
        <v>6</v>
      </c>
      <c r="JOO373" s="57">
        <f>JOK373*JON373</f>
        <v>4.668</v>
      </c>
      <c r="JOP373" s="52"/>
      <c r="JOQ373" s="57"/>
      <c r="JOR373" s="58">
        <f>JOM373+JOO373+JOQ373</f>
        <v>4.668</v>
      </c>
      <c r="JOS373" s="123"/>
      <c r="JYB373" s="77"/>
      <c r="JYC373" s="12"/>
      <c r="JYD373" s="60" t="s">
        <v>12</v>
      </c>
      <c r="JYE373" s="52" t="s">
        <v>13</v>
      </c>
      <c r="JYF373" s="57">
        <v>0.389</v>
      </c>
      <c r="JYG373" s="57">
        <f>JYG372*JYF373</f>
        <v>0.778</v>
      </c>
      <c r="JYH373" s="52"/>
      <c r="JYI373" s="57"/>
      <c r="JYJ373" s="61">
        <v>6</v>
      </c>
      <c r="JYK373" s="57">
        <f>JYG373*JYJ373</f>
        <v>4.668</v>
      </c>
      <c r="JYL373" s="52"/>
      <c r="JYM373" s="57"/>
      <c r="JYN373" s="58">
        <f>JYI373+JYK373+JYM373</f>
        <v>4.668</v>
      </c>
      <c r="JYO373" s="123"/>
      <c r="KHX373" s="77"/>
      <c r="KHY373" s="12"/>
      <c r="KHZ373" s="60" t="s">
        <v>12</v>
      </c>
      <c r="KIA373" s="52" t="s">
        <v>13</v>
      </c>
      <c r="KIB373" s="57">
        <v>0.389</v>
      </c>
      <c r="KIC373" s="57">
        <f>KIC372*KIB373</f>
        <v>0.778</v>
      </c>
      <c r="KID373" s="52"/>
      <c r="KIE373" s="57"/>
      <c r="KIF373" s="61">
        <v>6</v>
      </c>
      <c r="KIG373" s="57">
        <f>KIC373*KIF373</f>
        <v>4.668</v>
      </c>
      <c r="KIH373" s="52"/>
      <c r="KII373" s="57"/>
      <c r="KIJ373" s="58">
        <f>KIE373+KIG373+KII373</f>
        <v>4.668</v>
      </c>
      <c r="KIK373" s="123"/>
      <c r="KRT373" s="77"/>
      <c r="KRU373" s="12"/>
      <c r="KRV373" s="60" t="s">
        <v>12</v>
      </c>
      <c r="KRW373" s="52" t="s">
        <v>13</v>
      </c>
      <c r="KRX373" s="57">
        <v>0.389</v>
      </c>
      <c r="KRY373" s="57">
        <f>KRY372*KRX373</f>
        <v>0.778</v>
      </c>
      <c r="KRZ373" s="52"/>
      <c r="KSA373" s="57"/>
      <c r="KSB373" s="61">
        <v>6</v>
      </c>
      <c r="KSC373" s="57">
        <f>KRY373*KSB373</f>
        <v>4.668</v>
      </c>
      <c r="KSD373" s="52"/>
      <c r="KSE373" s="57"/>
      <c r="KSF373" s="58">
        <f>KSA373+KSC373+KSE373</f>
        <v>4.668</v>
      </c>
      <c r="KSG373" s="123"/>
      <c r="LBP373" s="77"/>
      <c r="LBQ373" s="12"/>
      <c r="LBR373" s="60" t="s">
        <v>12</v>
      </c>
      <c r="LBS373" s="52" t="s">
        <v>13</v>
      </c>
      <c r="LBT373" s="57">
        <v>0.389</v>
      </c>
      <c r="LBU373" s="57">
        <f>LBU372*LBT373</f>
        <v>0.778</v>
      </c>
      <c r="LBV373" s="52"/>
      <c r="LBW373" s="57"/>
      <c r="LBX373" s="61">
        <v>6</v>
      </c>
      <c r="LBY373" s="57">
        <f>LBU373*LBX373</f>
        <v>4.668</v>
      </c>
      <c r="LBZ373" s="52"/>
      <c r="LCA373" s="57"/>
      <c r="LCB373" s="58">
        <f>LBW373+LBY373+LCA373</f>
        <v>4.668</v>
      </c>
      <c r="LCC373" s="123"/>
      <c r="LLL373" s="77"/>
      <c r="LLM373" s="12"/>
      <c r="LLN373" s="60" t="s">
        <v>12</v>
      </c>
      <c r="LLO373" s="52" t="s">
        <v>13</v>
      </c>
      <c r="LLP373" s="57">
        <v>0.389</v>
      </c>
      <c r="LLQ373" s="57">
        <f>LLQ372*LLP373</f>
        <v>0.778</v>
      </c>
      <c r="LLR373" s="52"/>
      <c r="LLS373" s="57"/>
      <c r="LLT373" s="61">
        <v>6</v>
      </c>
      <c r="LLU373" s="57">
        <f>LLQ373*LLT373</f>
        <v>4.668</v>
      </c>
      <c r="LLV373" s="52"/>
      <c r="LLW373" s="57"/>
      <c r="LLX373" s="58">
        <f>LLS373+LLU373+LLW373</f>
        <v>4.668</v>
      </c>
      <c r="LLY373" s="123"/>
      <c r="LVH373" s="77"/>
      <c r="LVI373" s="12"/>
      <c r="LVJ373" s="60" t="s">
        <v>12</v>
      </c>
      <c r="LVK373" s="52" t="s">
        <v>13</v>
      </c>
      <c r="LVL373" s="57">
        <v>0.389</v>
      </c>
      <c r="LVM373" s="57">
        <f>LVM372*LVL373</f>
        <v>0.778</v>
      </c>
      <c r="LVN373" s="52"/>
      <c r="LVO373" s="57"/>
      <c r="LVP373" s="61">
        <v>6</v>
      </c>
      <c r="LVQ373" s="57">
        <f>LVM373*LVP373</f>
        <v>4.668</v>
      </c>
      <c r="LVR373" s="52"/>
      <c r="LVS373" s="57"/>
      <c r="LVT373" s="58">
        <f>LVO373+LVQ373+LVS373</f>
        <v>4.668</v>
      </c>
      <c r="LVU373" s="123"/>
      <c r="MFD373" s="77"/>
      <c r="MFE373" s="12"/>
      <c r="MFF373" s="60" t="s">
        <v>12</v>
      </c>
      <c r="MFG373" s="52" t="s">
        <v>13</v>
      </c>
      <c r="MFH373" s="57">
        <v>0.389</v>
      </c>
      <c r="MFI373" s="57">
        <f>MFI372*MFH373</f>
        <v>0.778</v>
      </c>
      <c r="MFJ373" s="52"/>
      <c r="MFK373" s="57"/>
      <c r="MFL373" s="61">
        <v>6</v>
      </c>
      <c r="MFM373" s="57">
        <f>MFI373*MFL373</f>
        <v>4.668</v>
      </c>
      <c r="MFN373" s="52"/>
      <c r="MFO373" s="57"/>
      <c r="MFP373" s="58">
        <f>MFK373+MFM373+MFO373</f>
        <v>4.668</v>
      </c>
      <c r="MFQ373" s="123"/>
      <c r="MOZ373" s="77"/>
      <c r="MPA373" s="12"/>
      <c r="MPB373" s="60" t="s">
        <v>12</v>
      </c>
      <c r="MPC373" s="52" t="s">
        <v>13</v>
      </c>
      <c r="MPD373" s="57">
        <v>0.389</v>
      </c>
      <c r="MPE373" s="57">
        <f>MPE372*MPD373</f>
        <v>0.778</v>
      </c>
      <c r="MPF373" s="52"/>
      <c r="MPG373" s="57"/>
      <c r="MPH373" s="61">
        <v>6</v>
      </c>
      <c r="MPI373" s="57">
        <f>MPE373*MPH373</f>
        <v>4.668</v>
      </c>
      <c r="MPJ373" s="52"/>
      <c r="MPK373" s="57"/>
      <c r="MPL373" s="58">
        <f>MPG373+MPI373+MPK373</f>
        <v>4.668</v>
      </c>
      <c r="MPM373" s="123"/>
      <c r="MYV373" s="77"/>
      <c r="MYW373" s="12"/>
      <c r="MYX373" s="60" t="s">
        <v>12</v>
      </c>
      <c r="MYY373" s="52" t="s">
        <v>13</v>
      </c>
      <c r="MYZ373" s="57">
        <v>0.389</v>
      </c>
      <c r="MZA373" s="57">
        <f>MZA372*MYZ373</f>
        <v>0.778</v>
      </c>
      <c r="MZB373" s="52"/>
      <c r="MZC373" s="57"/>
      <c r="MZD373" s="61">
        <v>6</v>
      </c>
      <c r="MZE373" s="57">
        <f>MZA373*MZD373</f>
        <v>4.668</v>
      </c>
      <c r="MZF373" s="52"/>
      <c r="MZG373" s="57"/>
      <c r="MZH373" s="58">
        <f>MZC373+MZE373+MZG373</f>
        <v>4.668</v>
      </c>
      <c r="MZI373" s="123"/>
      <c r="NIR373" s="77"/>
      <c r="NIS373" s="12"/>
      <c r="NIT373" s="60" t="s">
        <v>12</v>
      </c>
      <c r="NIU373" s="52" t="s">
        <v>13</v>
      </c>
      <c r="NIV373" s="57">
        <v>0.389</v>
      </c>
      <c r="NIW373" s="57">
        <f>NIW372*NIV373</f>
        <v>0.778</v>
      </c>
      <c r="NIX373" s="52"/>
      <c r="NIY373" s="57"/>
      <c r="NIZ373" s="61">
        <v>6</v>
      </c>
      <c r="NJA373" s="57">
        <f>NIW373*NIZ373</f>
        <v>4.668</v>
      </c>
      <c r="NJB373" s="52"/>
      <c r="NJC373" s="57"/>
      <c r="NJD373" s="58">
        <f>NIY373+NJA373+NJC373</f>
        <v>4.668</v>
      </c>
      <c r="NJE373" s="123"/>
      <c r="NSN373" s="77"/>
      <c r="NSO373" s="12"/>
      <c r="NSP373" s="60" t="s">
        <v>12</v>
      </c>
      <c r="NSQ373" s="52" t="s">
        <v>13</v>
      </c>
      <c r="NSR373" s="57">
        <v>0.389</v>
      </c>
      <c r="NSS373" s="57">
        <f>NSS372*NSR373</f>
        <v>0.778</v>
      </c>
      <c r="NST373" s="52"/>
      <c r="NSU373" s="57"/>
      <c r="NSV373" s="61">
        <v>6</v>
      </c>
      <c r="NSW373" s="57">
        <f>NSS373*NSV373</f>
        <v>4.668</v>
      </c>
      <c r="NSX373" s="52"/>
      <c r="NSY373" s="57"/>
      <c r="NSZ373" s="58">
        <f>NSU373+NSW373+NSY373</f>
        <v>4.668</v>
      </c>
      <c r="NTA373" s="123"/>
      <c r="OCJ373" s="77"/>
      <c r="OCK373" s="12"/>
      <c r="OCL373" s="60" t="s">
        <v>12</v>
      </c>
      <c r="OCM373" s="52" t="s">
        <v>13</v>
      </c>
      <c r="OCN373" s="57">
        <v>0.389</v>
      </c>
      <c r="OCO373" s="57">
        <f>OCO372*OCN373</f>
        <v>0.778</v>
      </c>
      <c r="OCP373" s="52"/>
      <c r="OCQ373" s="57"/>
      <c r="OCR373" s="61">
        <v>6</v>
      </c>
      <c r="OCS373" s="57">
        <f>OCO373*OCR373</f>
        <v>4.668</v>
      </c>
      <c r="OCT373" s="52"/>
      <c r="OCU373" s="57"/>
      <c r="OCV373" s="58">
        <f>OCQ373+OCS373+OCU373</f>
        <v>4.668</v>
      </c>
      <c r="OCW373" s="123"/>
      <c r="OMF373" s="77"/>
      <c r="OMG373" s="12"/>
      <c r="OMH373" s="60" t="s">
        <v>12</v>
      </c>
      <c r="OMI373" s="52" t="s">
        <v>13</v>
      </c>
      <c r="OMJ373" s="57">
        <v>0.389</v>
      </c>
      <c r="OMK373" s="57">
        <f>OMK372*OMJ373</f>
        <v>0.778</v>
      </c>
      <c r="OML373" s="52"/>
      <c r="OMM373" s="57"/>
      <c r="OMN373" s="61">
        <v>6</v>
      </c>
      <c r="OMO373" s="57">
        <f>OMK373*OMN373</f>
        <v>4.668</v>
      </c>
      <c r="OMP373" s="52"/>
      <c r="OMQ373" s="57"/>
      <c r="OMR373" s="58">
        <f>OMM373+OMO373+OMQ373</f>
        <v>4.668</v>
      </c>
      <c r="OMS373" s="123"/>
      <c r="OWB373" s="77"/>
      <c r="OWC373" s="12"/>
      <c r="OWD373" s="60" t="s">
        <v>12</v>
      </c>
      <c r="OWE373" s="52" t="s">
        <v>13</v>
      </c>
      <c r="OWF373" s="57">
        <v>0.389</v>
      </c>
      <c r="OWG373" s="57">
        <f>OWG372*OWF373</f>
        <v>0.778</v>
      </c>
      <c r="OWH373" s="52"/>
      <c r="OWI373" s="57"/>
      <c r="OWJ373" s="61">
        <v>6</v>
      </c>
      <c r="OWK373" s="57">
        <f>OWG373*OWJ373</f>
        <v>4.668</v>
      </c>
      <c r="OWL373" s="52"/>
      <c r="OWM373" s="57"/>
      <c r="OWN373" s="58">
        <f>OWI373+OWK373+OWM373</f>
        <v>4.668</v>
      </c>
      <c r="OWO373" s="123"/>
      <c r="PFX373" s="77"/>
      <c r="PFY373" s="12"/>
      <c r="PFZ373" s="60" t="s">
        <v>12</v>
      </c>
      <c r="PGA373" s="52" t="s">
        <v>13</v>
      </c>
      <c r="PGB373" s="57">
        <v>0.389</v>
      </c>
      <c r="PGC373" s="57">
        <f>PGC372*PGB373</f>
        <v>0.778</v>
      </c>
      <c r="PGD373" s="52"/>
      <c r="PGE373" s="57"/>
      <c r="PGF373" s="61">
        <v>6</v>
      </c>
      <c r="PGG373" s="57">
        <f>PGC373*PGF373</f>
        <v>4.668</v>
      </c>
      <c r="PGH373" s="52"/>
      <c r="PGI373" s="57"/>
      <c r="PGJ373" s="58">
        <f>PGE373+PGG373+PGI373</f>
        <v>4.668</v>
      </c>
      <c r="PGK373" s="123"/>
      <c r="PPT373" s="77"/>
      <c r="PPU373" s="12"/>
      <c r="PPV373" s="60" t="s">
        <v>12</v>
      </c>
      <c r="PPW373" s="52" t="s">
        <v>13</v>
      </c>
      <c r="PPX373" s="57">
        <v>0.389</v>
      </c>
      <c r="PPY373" s="57">
        <f>PPY372*PPX373</f>
        <v>0.778</v>
      </c>
      <c r="PPZ373" s="52"/>
      <c r="PQA373" s="57"/>
      <c r="PQB373" s="61">
        <v>6</v>
      </c>
      <c r="PQC373" s="57">
        <f>PPY373*PQB373</f>
        <v>4.668</v>
      </c>
      <c r="PQD373" s="52"/>
      <c r="PQE373" s="57"/>
      <c r="PQF373" s="58">
        <f>PQA373+PQC373+PQE373</f>
        <v>4.668</v>
      </c>
      <c r="PQG373" s="123"/>
      <c r="PZP373" s="77"/>
      <c r="PZQ373" s="12"/>
      <c r="PZR373" s="60" t="s">
        <v>12</v>
      </c>
      <c r="PZS373" s="52" t="s">
        <v>13</v>
      </c>
      <c r="PZT373" s="57">
        <v>0.389</v>
      </c>
      <c r="PZU373" s="57">
        <f>PZU372*PZT373</f>
        <v>0.778</v>
      </c>
      <c r="PZV373" s="52"/>
      <c r="PZW373" s="57"/>
      <c r="PZX373" s="61">
        <v>6</v>
      </c>
      <c r="PZY373" s="57">
        <f>PZU373*PZX373</f>
        <v>4.668</v>
      </c>
      <c r="PZZ373" s="52"/>
      <c r="QAA373" s="57"/>
      <c r="QAB373" s="58">
        <f>PZW373+PZY373+QAA373</f>
        <v>4.668</v>
      </c>
      <c r="QAC373" s="123"/>
      <c r="QJL373" s="77"/>
      <c r="QJM373" s="12"/>
      <c r="QJN373" s="60" t="s">
        <v>12</v>
      </c>
      <c r="QJO373" s="52" t="s">
        <v>13</v>
      </c>
      <c r="QJP373" s="57">
        <v>0.389</v>
      </c>
      <c r="QJQ373" s="57">
        <f>QJQ372*QJP373</f>
        <v>0.778</v>
      </c>
      <c r="QJR373" s="52"/>
      <c r="QJS373" s="57"/>
      <c r="QJT373" s="61">
        <v>6</v>
      </c>
      <c r="QJU373" s="57">
        <f>QJQ373*QJT373</f>
        <v>4.668</v>
      </c>
      <c r="QJV373" s="52"/>
      <c r="QJW373" s="57"/>
      <c r="QJX373" s="58">
        <f>QJS373+QJU373+QJW373</f>
        <v>4.668</v>
      </c>
      <c r="QJY373" s="123"/>
      <c r="QTH373" s="77"/>
      <c r="QTI373" s="12"/>
      <c r="QTJ373" s="60" t="s">
        <v>12</v>
      </c>
      <c r="QTK373" s="52" t="s">
        <v>13</v>
      </c>
      <c r="QTL373" s="57">
        <v>0.389</v>
      </c>
      <c r="QTM373" s="57">
        <f>QTM372*QTL373</f>
        <v>0.778</v>
      </c>
      <c r="QTN373" s="52"/>
      <c r="QTO373" s="57"/>
      <c r="QTP373" s="61">
        <v>6</v>
      </c>
      <c r="QTQ373" s="57">
        <f>QTM373*QTP373</f>
        <v>4.668</v>
      </c>
      <c r="QTR373" s="52"/>
      <c r="QTS373" s="57"/>
      <c r="QTT373" s="58">
        <f>QTO373+QTQ373+QTS373</f>
        <v>4.668</v>
      </c>
      <c r="QTU373" s="123"/>
      <c r="RDD373" s="77"/>
      <c r="RDE373" s="12"/>
      <c r="RDF373" s="60" t="s">
        <v>12</v>
      </c>
      <c r="RDG373" s="52" t="s">
        <v>13</v>
      </c>
      <c r="RDH373" s="57">
        <v>0.389</v>
      </c>
      <c r="RDI373" s="57">
        <f>RDI372*RDH373</f>
        <v>0.778</v>
      </c>
      <c r="RDJ373" s="52"/>
      <c r="RDK373" s="57"/>
      <c r="RDL373" s="61">
        <v>6</v>
      </c>
      <c r="RDM373" s="57">
        <f>RDI373*RDL373</f>
        <v>4.668</v>
      </c>
      <c r="RDN373" s="52"/>
      <c r="RDO373" s="57"/>
      <c r="RDP373" s="58">
        <f>RDK373+RDM373+RDO373</f>
        <v>4.668</v>
      </c>
      <c r="RDQ373" s="123"/>
      <c r="RMZ373" s="77"/>
      <c r="RNA373" s="12"/>
      <c r="RNB373" s="60" t="s">
        <v>12</v>
      </c>
      <c r="RNC373" s="52" t="s">
        <v>13</v>
      </c>
      <c r="RND373" s="57">
        <v>0.389</v>
      </c>
      <c r="RNE373" s="57">
        <f>RNE372*RND373</f>
        <v>0.778</v>
      </c>
      <c r="RNF373" s="52"/>
      <c r="RNG373" s="57"/>
      <c r="RNH373" s="61">
        <v>6</v>
      </c>
      <c r="RNI373" s="57">
        <f>RNE373*RNH373</f>
        <v>4.668</v>
      </c>
      <c r="RNJ373" s="52"/>
      <c r="RNK373" s="57"/>
      <c r="RNL373" s="58">
        <f>RNG373+RNI373+RNK373</f>
        <v>4.668</v>
      </c>
      <c r="RNM373" s="123"/>
      <c r="RWV373" s="77"/>
      <c r="RWW373" s="12"/>
      <c r="RWX373" s="60" t="s">
        <v>12</v>
      </c>
      <c r="RWY373" s="52" t="s">
        <v>13</v>
      </c>
      <c r="RWZ373" s="57">
        <v>0.389</v>
      </c>
      <c r="RXA373" s="57">
        <f>RXA372*RWZ373</f>
        <v>0.778</v>
      </c>
      <c r="RXB373" s="52"/>
      <c r="RXC373" s="57"/>
      <c r="RXD373" s="61">
        <v>6</v>
      </c>
      <c r="RXE373" s="57">
        <f>RXA373*RXD373</f>
        <v>4.668</v>
      </c>
      <c r="RXF373" s="52"/>
      <c r="RXG373" s="57"/>
      <c r="RXH373" s="58">
        <f>RXC373+RXE373+RXG373</f>
        <v>4.668</v>
      </c>
      <c r="RXI373" s="123"/>
      <c r="SGR373" s="77"/>
      <c r="SGS373" s="12"/>
      <c r="SGT373" s="60" t="s">
        <v>12</v>
      </c>
      <c r="SGU373" s="52" t="s">
        <v>13</v>
      </c>
      <c r="SGV373" s="57">
        <v>0.389</v>
      </c>
      <c r="SGW373" s="57">
        <f>SGW372*SGV373</f>
        <v>0.778</v>
      </c>
      <c r="SGX373" s="52"/>
      <c r="SGY373" s="57"/>
      <c r="SGZ373" s="61">
        <v>6</v>
      </c>
      <c r="SHA373" s="57">
        <f>SGW373*SGZ373</f>
        <v>4.668</v>
      </c>
      <c r="SHB373" s="52"/>
      <c r="SHC373" s="57"/>
      <c r="SHD373" s="58">
        <f>SGY373+SHA373+SHC373</f>
        <v>4.668</v>
      </c>
      <c r="SHE373" s="123"/>
      <c r="SQN373" s="77"/>
      <c r="SQO373" s="12"/>
      <c r="SQP373" s="60" t="s">
        <v>12</v>
      </c>
      <c r="SQQ373" s="52" t="s">
        <v>13</v>
      </c>
      <c r="SQR373" s="57">
        <v>0.389</v>
      </c>
      <c r="SQS373" s="57">
        <f>SQS372*SQR373</f>
        <v>0.778</v>
      </c>
      <c r="SQT373" s="52"/>
      <c r="SQU373" s="57"/>
      <c r="SQV373" s="61">
        <v>6</v>
      </c>
      <c r="SQW373" s="57">
        <f>SQS373*SQV373</f>
        <v>4.668</v>
      </c>
      <c r="SQX373" s="52"/>
      <c r="SQY373" s="57"/>
      <c r="SQZ373" s="58">
        <f>SQU373+SQW373+SQY373</f>
        <v>4.668</v>
      </c>
      <c r="SRA373" s="123"/>
      <c r="TAJ373" s="77"/>
      <c r="TAK373" s="12"/>
      <c r="TAL373" s="60" t="s">
        <v>12</v>
      </c>
      <c r="TAM373" s="52" t="s">
        <v>13</v>
      </c>
      <c r="TAN373" s="57">
        <v>0.389</v>
      </c>
      <c r="TAO373" s="57">
        <f>TAO372*TAN373</f>
        <v>0.778</v>
      </c>
      <c r="TAP373" s="52"/>
      <c r="TAQ373" s="57"/>
      <c r="TAR373" s="61">
        <v>6</v>
      </c>
      <c r="TAS373" s="57">
        <f>TAO373*TAR373</f>
        <v>4.668</v>
      </c>
      <c r="TAT373" s="52"/>
      <c r="TAU373" s="57"/>
      <c r="TAV373" s="58">
        <f>TAQ373+TAS373+TAU373</f>
        <v>4.668</v>
      </c>
      <c r="TAW373" s="123"/>
      <c r="TKF373" s="77"/>
      <c r="TKG373" s="12"/>
      <c r="TKH373" s="60" t="s">
        <v>12</v>
      </c>
      <c r="TKI373" s="52" t="s">
        <v>13</v>
      </c>
      <c r="TKJ373" s="57">
        <v>0.389</v>
      </c>
      <c r="TKK373" s="57">
        <f>TKK372*TKJ373</f>
        <v>0.778</v>
      </c>
      <c r="TKL373" s="52"/>
      <c r="TKM373" s="57"/>
      <c r="TKN373" s="61">
        <v>6</v>
      </c>
      <c r="TKO373" s="57">
        <f>TKK373*TKN373</f>
        <v>4.668</v>
      </c>
      <c r="TKP373" s="52"/>
      <c r="TKQ373" s="57"/>
      <c r="TKR373" s="58">
        <f>TKM373+TKO373+TKQ373</f>
        <v>4.668</v>
      </c>
      <c r="TKS373" s="123"/>
      <c r="TUB373" s="77"/>
      <c r="TUC373" s="12"/>
      <c r="TUD373" s="60" t="s">
        <v>12</v>
      </c>
      <c r="TUE373" s="52" t="s">
        <v>13</v>
      </c>
      <c r="TUF373" s="57">
        <v>0.389</v>
      </c>
      <c r="TUG373" s="57">
        <f>TUG372*TUF373</f>
        <v>0.778</v>
      </c>
      <c r="TUH373" s="52"/>
      <c r="TUI373" s="57"/>
      <c r="TUJ373" s="61">
        <v>6</v>
      </c>
      <c r="TUK373" s="57">
        <f>TUG373*TUJ373</f>
        <v>4.668</v>
      </c>
      <c r="TUL373" s="52"/>
      <c r="TUM373" s="57"/>
      <c r="TUN373" s="58">
        <f>TUI373+TUK373+TUM373</f>
        <v>4.668</v>
      </c>
      <c r="TUO373" s="123"/>
      <c r="UDX373" s="77"/>
      <c r="UDY373" s="12"/>
      <c r="UDZ373" s="60" t="s">
        <v>12</v>
      </c>
      <c r="UEA373" s="52" t="s">
        <v>13</v>
      </c>
      <c r="UEB373" s="57">
        <v>0.389</v>
      </c>
      <c r="UEC373" s="57">
        <f>UEC372*UEB373</f>
        <v>0.778</v>
      </c>
      <c r="UED373" s="52"/>
      <c r="UEE373" s="57"/>
      <c r="UEF373" s="61">
        <v>6</v>
      </c>
      <c r="UEG373" s="57">
        <f>UEC373*UEF373</f>
        <v>4.668</v>
      </c>
      <c r="UEH373" s="52"/>
      <c r="UEI373" s="57"/>
      <c r="UEJ373" s="58">
        <f>UEE373+UEG373+UEI373</f>
        <v>4.668</v>
      </c>
      <c r="UEK373" s="123"/>
      <c r="UNT373" s="77"/>
      <c r="UNU373" s="12"/>
      <c r="UNV373" s="60" t="s">
        <v>12</v>
      </c>
      <c r="UNW373" s="52" t="s">
        <v>13</v>
      </c>
      <c r="UNX373" s="57">
        <v>0.389</v>
      </c>
      <c r="UNY373" s="57">
        <f>UNY372*UNX373</f>
        <v>0.778</v>
      </c>
      <c r="UNZ373" s="52"/>
      <c r="UOA373" s="57"/>
      <c r="UOB373" s="61">
        <v>6</v>
      </c>
      <c r="UOC373" s="57">
        <f>UNY373*UOB373</f>
        <v>4.668</v>
      </c>
      <c r="UOD373" s="52"/>
      <c r="UOE373" s="57"/>
      <c r="UOF373" s="58">
        <f>UOA373+UOC373+UOE373</f>
        <v>4.668</v>
      </c>
      <c r="UOG373" s="123"/>
      <c r="UXP373" s="77"/>
      <c r="UXQ373" s="12"/>
      <c r="UXR373" s="60" t="s">
        <v>12</v>
      </c>
      <c r="UXS373" s="52" t="s">
        <v>13</v>
      </c>
      <c r="UXT373" s="57">
        <v>0.389</v>
      </c>
      <c r="UXU373" s="57">
        <f>UXU372*UXT373</f>
        <v>0.778</v>
      </c>
      <c r="UXV373" s="52"/>
      <c r="UXW373" s="57"/>
      <c r="UXX373" s="61">
        <v>6</v>
      </c>
      <c r="UXY373" s="57">
        <f>UXU373*UXX373</f>
        <v>4.668</v>
      </c>
      <c r="UXZ373" s="52"/>
      <c r="UYA373" s="57"/>
      <c r="UYB373" s="58">
        <f>UXW373+UXY373+UYA373</f>
        <v>4.668</v>
      </c>
      <c r="UYC373" s="123"/>
      <c r="VHL373" s="77"/>
      <c r="VHM373" s="12"/>
      <c r="VHN373" s="60" t="s">
        <v>12</v>
      </c>
      <c r="VHO373" s="52" t="s">
        <v>13</v>
      </c>
      <c r="VHP373" s="57">
        <v>0.389</v>
      </c>
      <c r="VHQ373" s="57">
        <f>VHQ372*VHP373</f>
        <v>0.778</v>
      </c>
      <c r="VHR373" s="52"/>
      <c r="VHS373" s="57"/>
      <c r="VHT373" s="61">
        <v>6</v>
      </c>
      <c r="VHU373" s="57">
        <f>VHQ373*VHT373</f>
        <v>4.668</v>
      </c>
      <c r="VHV373" s="52"/>
      <c r="VHW373" s="57"/>
      <c r="VHX373" s="58">
        <f>VHS373+VHU373+VHW373</f>
        <v>4.668</v>
      </c>
      <c r="VHY373" s="123"/>
      <c r="VRH373" s="77"/>
      <c r="VRI373" s="12"/>
      <c r="VRJ373" s="60" t="s">
        <v>12</v>
      </c>
      <c r="VRK373" s="52" t="s">
        <v>13</v>
      </c>
      <c r="VRL373" s="57">
        <v>0.389</v>
      </c>
      <c r="VRM373" s="57">
        <f>VRM372*VRL373</f>
        <v>0.778</v>
      </c>
      <c r="VRN373" s="52"/>
      <c r="VRO373" s="57"/>
      <c r="VRP373" s="61">
        <v>6</v>
      </c>
      <c r="VRQ373" s="57">
        <f>VRM373*VRP373</f>
        <v>4.668</v>
      </c>
      <c r="VRR373" s="52"/>
      <c r="VRS373" s="57"/>
      <c r="VRT373" s="58">
        <f>VRO373+VRQ373+VRS373</f>
        <v>4.668</v>
      </c>
      <c r="VRU373" s="123"/>
      <c r="WBD373" s="77"/>
      <c r="WBE373" s="12"/>
      <c r="WBF373" s="60" t="s">
        <v>12</v>
      </c>
      <c r="WBG373" s="52" t="s">
        <v>13</v>
      </c>
      <c r="WBH373" s="57">
        <v>0.389</v>
      </c>
      <c r="WBI373" s="57">
        <f>WBI372*WBH373</f>
        <v>0.778</v>
      </c>
      <c r="WBJ373" s="52"/>
      <c r="WBK373" s="57"/>
      <c r="WBL373" s="61">
        <v>6</v>
      </c>
      <c r="WBM373" s="57">
        <f>WBI373*WBL373</f>
        <v>4.668</v>
      </c>
      <c r="WBN373" s="52"/>
      <c r="WBO373" s="57"/>
      <c r="WBP373" s="58">
        <f>WBK373+WBM373+WBO373</f>
        <v>4.668</v>
      </c>
      <c r="WBQ373" s="123"/>
      <c r="WKZ373" s="77"/>
      <c r="WLA373" s="12"/>
      <c r="WLB373" s="60" t="s">
        <v>12</v>
      </c>
      <c r="WLC373" s="52" t="s">
        <v>13</v>
      </c>
      <c r="WLD373" s="57">
        <v>0.389</v>
      </c>
      <c r="WLE373" s="57">
        <f>WLE372*WLD373</f>
        <v>0.778</v>
      </c>
      <c r="WLF373" s="52"/>
      <c r="WLG373" s="57"/>
      <c r="WLH373" s="61">
        <v>6</v>
      </c>
      <c r="WLI373" s="57">
        <f>WLE373*WLH373</f>
        <v>4.668</v>
      </c>
      <c r="WLJ373" s="52"/>
      <c r="WLK373" s="57"/>
      <c r="WLL373" s="58">
        <f>WLG373+WLI373+WLK373</f>
        <v>4.668</v>
      </c>
      <c r="WLM373" s="123"/>
      <c r="WUV373" s="77"/>
      <c r="WUW373" s="12"/>
      <c r="WUX373" s="60" t="s">
        <v>12</v>
      </c>
      <c r="WUY373" s="52" t="s">
        <v>13</v>
      </c>
      <c r="WUZ373" s="57">
        <v>0.389</v>
      </c>
      <c r="WVA373" s="57">
        <f>WVA372*WUZ373</f>
        <v>0.778</v>
      </c>
      <c r="WVB373" s="52"/>
      <c r="WVC373" s="57"/>
      <c r="WVD373" s="61">
        <v>6</v>
      </c>
      <c r="WVE373" s="57">
        <f>WVA373*WVD373</f>
        <v>4.668</v>
      </c>
      <c r="WVF373" s="52"/>
      <c r="WVG373" s="57"/>
      <c r="WVH373" s="58">
        <f>WVC373+WVE373+WVG373</f>
        <v>4.668</v>
      </c>
      <c r="WVI373" s="123"/>
    </row>
    <row r="374" spans="1:16128" s="59" customFormat="1" ht="30" customHeight="1">
      <c r="A374" s="77"/>
      <c r="B374" s="102" t="s">
        <v>16</v>
      </c>
      <c r="C374" s="103" t="s">
        <v>17</v>
      </c>
      <c r="D374" s="57">
        <v>0.302</v>
      </c>
      <c r="E374" s="124"/>
      <c r="F374" s="105"/>
      <c r="G374" s="105"/>
      <c r="H374" s="106"/>
      <c r="I374" s="107"/>
      <c r="J374" s="107"/>
      <c r="K374" s="58"/>
      <c r="L374" s="135" t="s">
        <v>273</v>
      </c>
      <c r="IJ374" s="77"/>
      <c r="IK374" s="12"/>
      <c r="IL374" s="102" t="s">
        <v>16</v>
      </c>
      <c r="IM374" s="103" t="s">
        <v>17</v>
      </c>
      <c r="IN374" s="104">
        <v>0.151</v>
      </c>
      <c r="IO374" s="57">
        <f>IO372*IN374</f>
        <v>0.302</v>
      </c>
      <c r="IP374" s="105"/>
      <c r="IQ374" s="105"/>
      <c r="IR374" s="105"/>
      <c r="IS374" s="106"/>
      <c r="IT374" s="107">
        <v>3.2</v>
      </c>
      <c r="IU374" s="107">
        <f>IO374*IT374</f>
        <v>0.9664</v>
      </c>
      <c r="IV374" s="58">
        <f>IQ374+IS374+IU374</f>
        <v>0.9664</v>
      </c>
      <c r="SF374" s="77"/>
      <c r="SG374" s="12"/>
      <c r="SH374" s="102" t="s">
        <v>16</v>
      </c>
      <c r="SI374" s="103" t="s">
        <v>17</v>
      </c>
      <c r="SJ374" s="104">
        <v>0.151</v>
      </c>
      <c r="SK374" s="57">
        <f>SK372*SJ374</f>
        <v>0.302</v>
      </c>
      <c r="SL374" s="105"/>
      <c r="SM374" s="105"/>
      <c r="SN374" s="105"/>
      <c r="SO374" s="106"/>
      <c r="SP374" s="107">
        <v>3.2</v>
      </c>
      <c r="SQ374" s="107">
        <f>SK374*SP374</f>
        <v>0.9664</v>
      </c>
      <c r="SR374" s="58">
        <f>SM374+SO374+SQ374</f>
        <v>0.9664</v>
      </c>
      <c r="ACB374" s="77"/>
      <c r="ACC374" s="12"/>
      <c r="ACD374" s="102" t="s">
        <v>16</v>
      </c>
      <c r="ACE374" s="103" t="s">
        <v>17</v>
      </c>
      <c r="ACF374" s="104">
        <v>0.151</v>
      </c>
      <c r="ACG374" s="57">
        <f>ACG372*ACF374</f>
        <v>0.302</v>
      </c>
      <c r="ACH374" s="105"/>
      <c r="ACI374" s="105"/>
      <c r="ACJ374" s="105"/>
      <c r="ACK374" s="106"/>
      <c r="ACL374" s="107">
        <v>3.2</v>
      </c>
      <c r="ACM374" s="107">
        <f>ACG374*ACL374</f>
        <v>0.9664</v>
      </c>
      <c r="ACN374" s="58">
        <f>ACI374+ACK374+ACM374</f>
        <v>0.9664</v>
      </c>
      <c r="ALX374" s="77"/>
      <c r="ALY374" s="12"/>
      <c r="ALZ374" s="102" t="s">
        <v>16</v>
      </c>
      <c r="AMA374" s="103" t="s">
        <v>17</v>
      </c>
      <c r="AMB374" s="104">
        <v>0.151</v>
      </c>
      <c r="AMC374" s="57">
        <f>AMC372*AMB374</f>
        <v>0.302</v>
      </c>
      <c r="AMD374" s="105"/>
      <c r="AME374" s="105"/>
      <c r="AMF374" s="105"/>
      <c r="AMG374" s="106"/>
      <c r="AMH374" s="107">
        <v>3.2</v>
      </c>
      <c r="AMI374" s="107">
        <f>AMC374*AMH374</f>
        <v>0.9664</v>
      </c>
      <c r="AMJ374" s="58">
        <f>AME374+AMG374+AMI374</f>
        <v>0.9664</v>
      </c>
      <c r="AVT374" s="77"/>
      <c r="AVU374" s="12"/>
      <c r="AVV374" s="102" t="s">
        <v>16</v>
      </c>
      <c r="AVW374" s="103" t="s">
        <v>17</v>
      </c>
      <c r="AVX374" s="104">
        <v>0.151</v>
      </c>
      <c r="AVY374" s="57">
        <f>AVY372*AVX374</f>
        <v>0.302</v>
      </c>
      <c r="AVZ374" s="105"/>
      <c r="AWA374" s="105"/>
      <c r="AWB374" s="105"/>
      <c r="AWC374" s="106"/>
      <c r="AWD374" s="107">
        <v>3.2</v>
      </c>
      <c r="AWE374" s="107">
        <f>AVY374*AWD374</f>
        <v>0.9664</v>
      </c>
      <c r="AWF374" s="58">
        <f>AWA374+AWC374+AWE374</f>
        <v>0.9664</v>
      </c>
      <c r="BFP374" s="77"/>
      <c r="BFQ374" s="12"/>
      <c r="BFR374" s="102" t="s">
        <v>16</v>
      </c>
      <c r="BFS374" s="103" t="s">
        <v>17</v>
      </c>
      <c r="BFT374" s="104">
        <v>0.151</v>
      </c>
      <c r="BFU374" s="57">
        <f>BFU372*BFT374</f>
        <v>0.302</v>
      </c>
      <c r="BFV374" s="105"/>
      <c r="BFW374" s="105"/>
      <c r="BFX374" s="105"/>
      <c r="BFY374" s="106"/>
      <c r="BFZ374" s="107">
        <v>3.2</v>
      </c>
      <c r="BGA374" s="107">
        <f>BFU374*BFZ374</f>
        <v>0.9664</v>
      </c>
      <c r="BGB374" s="58">
        <f>BFW374+BFY374+BGA374</f>
        <v>0.9664</v>
      </c>
      <c r="BPL374" s="77"/>
      <c r="BPM374" s="12"/>
      <c r="BPN374" s="102" t="s">
        <v>16</v>
      </c>
      <c r="BPO374" s="103" t="s">
        <v>17</v>
      </c>
      <c r="BPP374" s="104">
        <v>0.151</v>
      </c>
      <c r="BPQ374" s="57">
        <f>BPQ372*BPP374</f>
        <v>0.302</v>
      </c>
      <c r="BPR374" s="105"/>
      <c r="BPS374" s="105"/>
      <c r="BPT374" s="105"/>
      <c r="BPU374" s="106"/>
      <c r="BPV374" s="107">
        <v>3.2</v>
      </c>
      <c r="BPW374" s="107">
        <f>BPQ374*BPV374</f>
        <v>0.9664</v>
      </c>
      <c r="BPX374" s="58">
        <f>BPS374+BPU374+BPW374</f>
        <v>0.9664</v>
      </c>
      <c r="BZH374" s="77"/>
      <c r="BZI374" s="12"/>
      <c r="BZJ374" s="102" t="s">
        <v>16</v>
      </c>
      <c r="BZK374" s="103" t="s">
        <v>17</v>
      </c>
      <c r="BZL374" s="104">
        <v>0.151</v>
      </c>
      <c r="BZM374" s="57">
        <f>BZM372*BZL374</f>
        <v>0.302</v>
      </c>
      <c r="BZN374" s="105"/>
      <c r="BZO374" s="105"/>
      <c r="BZP374" s="105"/>
      <c r="BZQ374" s="106"/>
      <c r="BZR374" s="107">
        <v>3.2</v>
      </c>
      <c r="BZS374" s="107">
        <f>BZM374*BZR374</f>
        <v>0.9664</v>
      </c>
      <c r="BZT374" s="58">
        <f>BZO374+BZQ374+BZS374</f>
        <v>0.9664</v>
      </c>
      <c r="CJD374" s="77"/>
      <c r="CJE374" s="12"/>
      <c r="CJF374" s="102" t="s">
        <v>16</v>
      </c>
      <c r="CJG374" s="103" t="s">
        <v>17</v>
      </c>
      <c r="CJH374" s="104">
        <v>0.151</v>
      </c>
      <c r="CJI374" s="57">
        <f>CJI372*CJH374</f>
        <v>0.302</v>
      </c>
      <c r="CJJ374" s="105"/>
      <c r="CJK374" s="105"/>
      <c r="CJL374" s="105"/>
      <c r="CJM374" s="106"/>
      <c r="CJN374" s="107">
        <v>3.2</v>
      </c>
      <c r="CJO374" s="107">
        <f>CJI374*CJN374</f>
        <v>0.9664</v>
      </c>
      <c r="CJP374" s="58">
        <f>CJK374+CJM374+CJO374</f>
        <v>0.9664</v>
      </c>
      <c r="CSZ374" s="77"/>
      <c r="CTA374" s="12"/>
      <c r="CTB374" s="102" t="s">
        <v>16</v>
      </c>
      <c r="CTC374" s="103" t="s">
        <v>17</v>
      </c>
      <c r="CTD374" s="104">
        <v>0.151</v>
      </c>
      <c r="CTE374" s="57">
        <f>CTE372*CTD374</f>
        <v>0.302</v>
      </c>
      <c r="CTF374" s="105"/>
      <c r="CTG374" s="105"/>
      <c r="CTH374" s="105"/>
      <c r="CTI374" s="106"/>
      <c r="CTJ374" s="107">
        <v>3.2</v>
      </c>
      <c r="CTK374" s="107">
        <f>CTE374*CTJ374</f>
        <v>0.9664</v>
      </c>
      <c r="CTL374" s="58">
        <f>CTG374+CTI374+CTK374</f>
        <v>0.9664</v>
      </c>
      <c r="DCV374" s="77"/>
      <c r="DCW374" s="12"/>
      <c r="DCX374" s="102" t="s">
        <v>16</v>
      </c>
      <c r="DCY374" s="103" t="s">
        <v>17</v>
      </c>
      <c r="DCZ374" s="104">
        <v>0.151</v>
      </c>
      <c r="DDA374" s="57">
        <f>DDA372*DCZ374</f>
        <v>0.302</v>
      </c>
      <c r="DDB374" s="105"/>
      <c r="DDC374" s="105"/>
      <c r="DDD374" s="105"/>
      <c r="DDE374" s="106"/>
      <c r="DDF374" s="107">
        <v>3.2</v>
      </c>
      <c r="DDG374" s="107">
        <f>DDA374*DDF374</f>
        <v>0.9664</v>
      </c>
      <c r="DDH374" s="58">
        <f>DDC374+DDE374+DDG374</f>
        <v>0.9664</v>
      </c>
      <c r="DMR374" s="77"/>
      <c r="DMS374" s="12"/>
      <c r="DMT374" s="102" t="s">
        <v>16</v>
      </c>
      <c r="DMU374" s="103" t="s">
        <v>17</v>
      </c>
      <c r="DMV374" s="104">
        <v>0.151</v>
      </c>
      <c r="DMW374" s="57">
        <f>DMW372*DMV374</f>
        <v>0.302</v>
      </c>
      <c r="DMX374" s="105"/>
      <c r="DMY374" s="105"/>
      <c r="DMZ374" s="105"/>
      <c r="DNA374" s="106"/>
      <c r="DNB374" s="107">
        <v>3.2</v>
      </c>
      <c r="DNC374" s="107">
        <f>DMW374*DNB374</f>
        <v>0.9664</v>
      </c>
      <c r="DND374" s="58">
        <f>DMY374+DNA374+DNC374</f>
        <v>0.9664</v>
      </c>
      <c r="DWN374" s="77"/>
      <c r="DWO374" s="12"/>
      <c r="DWP374" s="102" t="s">
        <v>16</v>
      </c>
      <c r="DWQ374" s="103" t="s">
        <v>17</v>
      </c>
      <c r="DWR374" s="104">
        <v>0.151</v>
      </c>
      <c r="DWS374" s="57">
        <f>DWS372*DWR374</f>
        <v>0.302</v>
      </c>
      <c r="DWT374" s="105"/>
      <c r="DWU374" s="105"/>
      <c r="DWV374" s="105"/>
      <c r="DWW374" s="106"/>
      <c r="DWX374" s="107">
        <v>3.2</v>
      </c>
      <c r="DWY374" s="107">
        <f>DWS374*DWX374</f>
        <v>0.9664</v>
      </c>
      <c r="DWZ374" s="58">
        <f>DWU374+DWW374+DWY374</f>
        <v>0.9664</v>
      </c>
      <c r="EGJ374" s="77"/>
      <c r="EGK374" s="12"/>
      <c r="EGL374" s="102" t="s">
        <v>16</v>
      </c>
      <c r="EGM374" s="103" t="s">
        <v>17</v>
      </c>
      <c r="EGN374" s="104">
        <v>0.151</v>
      </c>
      <c r="EGO374" s="57">
        <f>EGO372*EGN374</f>
        <v>0.302</v>
      </c>
      <c r="EGP374" s="105"/>
      <c r="EGQ374" s="105"/>
      <c r="EGR374" s="105"/>
      <c r="EGS374" s="106"/>
      <c r="EGT374" s="107">
        <v>3.2</v>
      </c>
      <c r="EGU374" s="107">
        <f>EGO374*EGT374</f>
        <v>0.9664</v>
      </c>
      <c r="EGV374" s="58">
        <f>EGQ374+EGS374+EGU374</f>
        <v>0.9664</v>
      </c>
      <c r="EQF374" s="77"/>
      <c r="EQG374" s="12"/>
      <c r="EQH374" s="102" t="s">
        <v>16</v>
      </c>
      <c r="EQI374" s="103" t="s">
        <v>17</v>
      </c>
      <c r="EQJ374" s="104">
        <v>0.151</v>
      </c>
      <c r="EQK374" s="57">
        <f>EQK372*EQJ374</f>
        <v>0.302</v>
      </c>
      <c r="EQL374" s="105"/>
      <c r="EQM374" s="105"/>
      <c r="EQN374" s="105"/>
      <c r="EQO374" s="106"/>
      <c r="EQP374" s="107">
        <v>3.2</v>
      </c>
      <c r="EQQ374" s="107">
        <f>EQK374*EQP374</f>
        <v>0.9664</v>
      </c>
      <c r="EQR374" s="58">
        <f>EQM374+EQO374+EQQ374</f>
        <v>0.9664</v>
      </c>
      <c r="FAB374" s="77"/>
      <c r="FAC374" s="12"/>
      <c r="FAD374" s="102" t="s">
        <v>16</v>
      </c>
      <c r="FAE374" s="103" t="s">
        <v>17</v>
      </c>
      <c r="FAF374" s="104">
        <v>0.151</v>
      </c>
      <c r="FAG374" s="57">
        <f>FAG372*FAF374</f>
        <v>0.302</v>
      </c>
      <c r="FAH374" s="105"/>
      <c r="FAI374" s="105"/>
      <c r="FAJ374" s="105"/>
      <c r="FAK374" s="106"/>
      <c r="FAL374" s="107">
        <v>3.2</v>
      </c>
      <c r="FAM374" s="107">
        <f>FAG374*FAL374</f>
        <v>0.9664</v>
      </c>
      <c r="FAN374" s="58">
        <f>FAI374+FAK374+FAM374</f>
        <v>0.9664</v>
      </c>
      <c r="FJX374" s="77"/>
      <c r="FJY374" s="12"/>
      <c r="FJZ374" s="102" t="s">
        <v>16</v>
      </c>
      <c r="FKA374" s="103" t="s">
        <v>17</v>
      </c>
      <c r="FKB374" s="104">
        <v>0.151</v>
      </c>
      <c r="FKC374" s="57">
        <f>FKC372*FKB374</f>
        <v>0.302</v>
      </c>
      <c r="FKD374" s="105"/>
      <c r="FKE374" s="105"/>
      <c r="FKF374" s="105"/>
      <c r="FKG374" s="106"/>
      <c r="FKH374" s="107">
        <v>3.2</v>
      </c>
      <c r="FKI374" s="107">
        <f>FKC374*FKH374</f>
        <v>0.9664</v>
      </c>
      <c r="FKJ374" s="58">
        <f>FKE374+FKG374+FKI374</f>
        <v>0.9664</v>
      </c>
      <c r="FTT374" s="77"/>
      <c r="FTU374" s="12"/>
      <c r="FTV374" s="102" t="s">
        <v>16</v>
      </c>
      <c r="FTW374" s="103" t="s">
        <v>17</v>
      </c>
      <c r="FTX374" s="104">
        <v>0.151</v>
      </c>
      <c r="FTY374" s="57">
        <f>FTY372*FTX374</f>
        <v>0.302</v>
      </c>
      <c r="FTZ374" s="105"/>
      <c r="FUA374" s="105"/>
      <c r="FUB374" s="105"/>
      <c r="FUC374" s="106"/>
      <c r="FUD374" s="107">
        <v>3.2</v>
      </c>
      <c r="FUE374" s="107">
        <f>FTY374*FUD374</f>
        <v>0.9664</v>
      </c>
      <c r="FUF374" s="58">
        <f>FUA374+FUC374+FUE374</f>
        <v>0.9664</v>
      </c>
      <c r="GDP374" s="77"/>
      <c r="GDQ374" s="12"/>
      <c r="GDR374" s="102" t="s">
        <v>16</v>
      </c>
      <c r="GDS374" s="103" t="s">
        <v>17</v>
      </c>
      <c r="GDT374" s="104">
        <v>0.151</v>
      </c>
      <c r="GDU374" s="57">
        <f>GDU372*GDT374</f>
        <v>0.302</v>
      </c>
      <c r="GDV374" s="105"/>
      <c r="GDW374" s="105"/>
      <c r="GDX374" s="105"/>
      <c r="GDY374" s="106"/>
      <c r="GDZ374" s="107">
        <v>3.2</v>
      </c>
      <c r="GEA374" s="107">
        <f>GDU374*GDZ374</f>
        <v>0.9664</v>
      </c>
      <c r="GEB374" s="58">
        <f>GDW374+GDY374+GEA374</f>
        <v>0.9664</v>
      </c>
      <c r="GNL374" s="77"/>
      <c r="GNM374" s="12"/>
      <c r="GNN374" s="102" t="s">
        <v>16</v>
      </c>
      <c r="GNO374" s="103" t="s">
        <v>17</v>
      </c>
      <c r="GNP374" s="104">
        <v>0.151</v>
      </c>
      <c r="GNQ374" s="57">
        <f>GNQ372*GNP374</f>
        <v>0.302</v>
      </c>
      <c r="GNR374" s="105"/>
      <c r="GNS374" s="105"/>
      <c r="GNT374" s="105"/>
      <c r="GNU374" s="106"/>
      <c r="GNV374" s="107">
        <v>3.2</v>
      </c>
      <c r="GNW374" s="107">
        <f>GNQ374*GNV374</f>
        <v>0.9664</v>
      </c>
      <c r="GNX374" s="58">
        <f>GNS374+GNU374+GNW374</f>
        <v>0.9664</v>
      </c>
      <c r="GXH374" s="77"/>
      <c r="GXI374" s="12"/>
      <c r="GXJ374" s="102" t="s">
        <v>16</v>
      </c>
      <c r="GXK374" s="103" t="s">
        <v>17</v>
      </c>
      <c r="GXL374" s="104">
        <v>0.151</v>
      </c>
      <c r="GXM374" s="57">
        <f>GXM372*GXL374</f>
        <v>0.302</v>
      </c>
      <c r="GXN374" s="105"/>
      <c r="GXO374" s="105"/>
      <c r="GXP374" s="105"/>
      <c r="GXQ374" s="106"/>
      <c r="GXR374" s="107">
        <v>3.2</v>
      </c>
      <c r="GXS374" s="107">
        <f>GXM374*GXR374</f>
        <v>0.9664</v>
      </c>
      <c r="GXT374" s="58">
        <f>GXO374+GXQ374+GXS374</f>
        <v>0.9664</v>
      </c>
      <c r="HHD374" s="77"/>
      <c r="HHE374" s="12"/>
      <c r="HHF374" s="102" t="s">
        <v>16</v>
      </c>
      <c r="HHG374" s="103" t="s">
        <v>17</v>
      </c>
      <c r="HHH374" s="104">
        <v>0.151</v>
      </c>
      <c r="HHI374" s="57">
        <f>HHI372*HHH374</f>
        <v>0.302</v>
      </c>
      <c r="HHJ374" s="105"/>
      <c r="HHK374" s="105"/>
      <c r="HHL374" s="105"/>
      <c r="HHM374" s="106"/>
      <c r="HHN374" s="107">
        <v>3.2</v>
      </c>
      <c r="HHO374" s="107">
        <f>HHI374*HHN374</f>
        <v>0.9664</v>
      </c>
      <c r="HHP374" s="58">
        <f>HHK374+HHM374+HHO374</f>
        <v>0.9664</v>
      </c>
      <c r="HQZ374" s="77"/>
      <c r="HRA374" s="12"/>
      <c r="HRB374" s="102" t="s">
        <v>16</v>
      </c>
      <c r="HRC374" s="103" t="s">
        <v>17</v>
      </c>
      <c r="HRD374" s="104">
        <v>0.151</v>
      </c>
      <c r="HRE374" s="57">
        <f>HRE372*HRD374</f>
        <v>0.302</v>
      </c>
      <c r="HRF374" s="105"/>
      <c r="HRG374" s="105"/>
      <c r="HRH374" s="105"/>
      <c r="HRI374" s="106"/>
      <c r="HRJ374" s="107">
        <v>3.2</v>
      </c>
      <c r="HRK374" s="107">
        <f>HRE374*HRJ374</f>
        <v>0.9664</v>
      </c>
      <c r="HRL374" s="58">
        <f>HRG374+HRI374+HRK374</f>
        <v>0.9664</v>
      </c>
      <c r="IAV374" s="77"/>
      <c r="IAW374" s="12"/>
      <c r="IAX374" s="102" t="s">
        <v>16</v>
      </c>
      <c r="IAY374" s="103" t="s">
        <v>17</v>
      </c>
      <c r="IAZ374" s="104">
        <v>0.151</v>
      </c>
      <c r="IBA374" s="57">
        <f>IBA372*IAZ374</f>
        <v>0.302</v>
      </c>
      <c r="IBB374" s="105"/>
      <c r="IBC374" s="105"/>
      <c r="IBD374" s="105"/>
      <c r="IBE374" s="106"/>
      <c r="IBF374" s="107">
        <v>3.2</v>
      </c>
      <c r="IBG374" s="107">
        <f>IBA374*IBF374</f>
        <v>0.9664</v>
      </c>
      <c r="IBH374" s="58">
        <f>IBC374+IBE374+IBG374</f>
        <v>0.9664</v>
      </c>
      <c r="IKR374" s="77"/>
      <c r="IKS374" s="12"/>
      <c r="IKT374" s="102" t="s">
        <v>16</v>
      </c>
      <c r="IKU374" s="103" t="s">
        <v>17</v>
      </c>
      <c r="IKV374" s="104">
        <v>0.151</v>
      </c>
      <c r="IKW374" s="57">
        <f>IKW372*IKV374</f>
        <v>0.302</v>
      </c>
      <c r="IKX374" s="105"/>
      <c r="IKY374" s="105"/>
      <c r="IKZ374" s="105"/>
      <c r="ILA374" s="106"/>
      <c r="ILB374" s="107">
        <v>3.2</v>
      </c>
      <c r="ILC374" s="107">
        <f>IKW374*ILB374</f>
        <v>0.9664</v>
      </c>
      <c r="ILD374" s="58">
        <f>IKY374+ILA374+ILC374</f>
        <v>0.9664</v>
      </c>
      <c r="IUN374" s="77"/>
      <c r="IUO374" s="12"/>
      <c r="IUP374" s="102" t="s">
        <v>16</v>
      </c>
      <c r="IUQ374" s="103" t="s">
        <v>17</v>
      </c>
      <c r="IUR374" s="104">
        <v>0.151</v>
      </c>
      <c r="IUS374" s="57">
        <f>IUS372*IUR374</f>
        <v>0.302</v>
      </c>
      <c r="IUT374" s="105"/>
      <c r="IUU374" s="105"/>
      <c r="IUV374" s="105"/>
      <c r="IUW374" s="106"/>
      <c r="IUX374" s="107">
        <v>3.2</v>
      </c>
      <c r="IUY374" s="107">
        <f>IUS374*IUX374</f>
        <v>0.9664</v>
      </c>
      <c r="IUZ374" s="58">
        <f>IUU374+IUW374+IUY374</f>
        <v>0.9664</v>
      </c>
      <c r="JEJ374" s="77"/>
      <c r="JEK374" s="12"/>
      <c r="JEL374" s="102" t="s">
        <v>16</v>
      </c>
      <c r="JEM374" s="103" t="s">
        <v>17</v>
      </c>
      <c r="JEN374" s="104">
        <v>0.151</v>
      </c>
      <c r="JEO374" s="57">
        <f>JEO372*JEN374</f>
        <v>0.302</v>
      </c>
      <c r="JEP374" s="105"/>
      <c r="JEQ374" s="105"/>
      <c r="JER374" s="105"/>
      <c r="JES374" s="106"/>
      <c r="JET374" s="107">
        <v>3.2</v>
      </c>
      <c r="JEU374" s="107">
        <f>JEO374*JET374</f>
        <v>0.9664</v>
      </c>
      <c r="JEV374" s="58">
        <f>JEQ374+JES374+JEU374</f>
        <v>0.9664</v>
      </c>
      <c r="JOF374" s="77"/>
      <c r="JOG374" s="12"/>
      <c r="JOH374" s="102" t="s">
        <v>16</v>
      </c>
      <c r="JOI374" s="103" t="s">
        <v>17</v>
      </c>
      <c r="JOJ374" s="104">
        <v>0.151</v>
      </c>
      <c r="JOK374" s="57">
        <f>JOK372*JOJ374</f>
        <v>0.302</v>
      </c>
      <c r="JOL374" s="105"/>
      <c r="JOM374" s="105"/>
      <c r="JON374" s="105"/>
      <c r="JOO374" s="106"/>
      <c r="JOP374" s="107">
        <v>3.2</v>
      </c>
      <c r="JOQ374" s="107">
        <f>JOK374*JOP374</f>
        <v>0.9664</v>
      </c>
      <c r="JOR374" s="58">
        <f>JOM374+JOO374+JOQ374</f>
        <v>0.9664</v>
      </c>
      <c r="JYB374" s="77"/>
      <c r="JYC374" s="12"/>
      <c r="JYD374" s="102" t="s">
        <v>16</v>
      </c>
      <c r="JYE374" s="103" t="s">
        <v>17</v>
      </c>
      <c r="JYF374" s="104">
        <v>0.151</v>
      </c>
      <c r="JYG374" s="57">
        <f>JYG372*JYF374</f>
        <v>0.302</v>
      </c>
      <c r="JYH374" s="105"/>
      <c r="JYI374" s="105"/>
      <c r="JYJ374" s="105"/>
      <c r="JYK374" s="106"/>
      <c r="JYL374" s="107">
        <v>3.2</v>
      </c>
      <c r="JYM374" s="107">
        <f>JYG374*JYL374</f>
        <v>0.9664</v>
      </c>
      <c r="JYN374" s="58">
        <f>JYI374+JYK374+JYM374</f>
        <v>0.9664</v>
      </c>
      <c r="KHX374" s="77"/>
      <c r="KHY374" s="12"/>
      <c r="KHZ374" s="102" t="s">
        <v>16</v>
      </c>
      <c r="KIA374" s="103" t="s">
        <v>17</v>
      </c>
      <c r="KIB374" s="104">
        <v>0.151</v>
      </c>
      <c r="KIC374" s="57">
        <f>KIC372*KIB374</f>
        <v>0.302</v>
      </c>
      <c r="KID374" s="105"/>
      <c r="KIE374" s="105"/>
      <c r="KIF374" s="105"/>
      <c r="KIG374" s="106"/>
      <c r="KIH374" s="107">
        <v>3.2</v>
      </c>
      <c r="KII374" s="107">
        <f>KIC374*KIH374</f>
        <v>0.9664</v>
      </c>
      <c r="KIJ374" s="58">
        <f>KIE374+KIG374+KII374</f>
        <v>0.9664</v>
      </c>
      <c r="KRT374" s="77"/>
      <c r="KRU374" s="12"/>
      <c r="KRV374" s="102" t="s">
        <v>16</v>
      </c>
      <c r="KRW374" s="103" t="s">
        <v>17</v>
      </c>
      <c r="KRX374" s="104">
        <v>0.151</v>
      </c>
      <c r="KRY374" s="57">
        <f>KRY372*KRX374</f>
        <v>0.302</v>
      </c>
      <c r="KRZ374" s="105"/>
      <c r="KSA374" s="105"/>
      <c r="KSB374" s="105"/>
      <c r="KSC374" s="106"/>
      <c r="KSD374" s="107">
        <v>3.2</v>
      </c>
      <c r="KSE374" s="107">
        <f>KRY374*KSD374</f>
        <v>0.9664</v>
      </c>
      <c r="KSF374" s="58">
        <f>KSA374+KSC374+KSE374</f>
        <v>0.9664</v>
      </c>
      <c r="LBP374" s="77"/>
      <c r="LBQ374" s="12"/>
      <c r="LBR374" s="102" t="s">
        <v>16</v>
      </c>
      <c r="LBS374" s="103" t="s">
        <v>17</v>
      </c>
      <c r="LBT374" s="104">
        <v>0.151</v>
      </c>
      <c r="LBU374" s="57">
        <f>LBU372*LBT374</f>
        <v>0.302</v>
      </c>
      <c r="LBV374" s="105"/>
      <c r="LBW374" s="105"/>
      <c r="LBX374" s="105"/>
      <c r="LBY374" s="106"/>
      <c r="LBZ374" s="107">
        <v>3.2</v>
      </c>
      <c r="LCA374" s="107">
        <f>LBU374*LBZ374</f>
        <v>0.9664</v>
      </c>
      <c r="LCB374" s="58">
        <f>LBW374+LBY374+LCA374</f>
        <v>0.9664</v>
      </c>
      <c r="LLL374" s="77"/>
      <c r="LLM374" s="12"/>
      <c r="LLN374" s="102" t="s">
        <v>16</v>
      </c>
      <c r="LLO374" s="103" t="s">
        <v>17</v>
      </c>
      <c r="LLP374" s="104">
        <v>0.151</v>
      </c>
      <c r="LLQ374" s="57">
        <f>LLQ372*LLP374</f>
        <v>0.302</v>
      </c>
      <c r="LLR374" s="105"/>
      <c r="LLS374" s="105"/>
      <c r="LLT374" s="105"/>
      <c r="LLU374" s="106"/>
      <c r="LLV374" s="107">
        <v>3.2</v>
      </c>
      <c r="LLW374" s="107">
        <f>LLQ374*LLV374</f>
        <v>0.9664</v>
      </c>
      <c r="LLX374" s="58">
        <f>LLS374+LLU374+LLW374</f>
        <v>0.9664</v>
      </c>
      <c r="LVH374" s="77"/>
      <c r="LVI374" s="12"/>
      <c r="LVJ374" s="102" t="s">
        <v>16</v>
      </c>
      <c r="LVK374" s="103" t="s">
        <v>17</v>
      </c>
      <c r="LVL374" s="104">
        <v>0.151</v>
      </c>
      <c r="LVM374" s="57">
        <f>LVM372*LVL374</f>
        <v>0.302</v>
      </c>
      <c r="LVN374" s="105"/>
      <c r="LVO374" s="105"/>
      <c r="LVP374" s="105"/>
      <c r="LVQ374" s="106"/>
      <c r="LVR374" s="107">
        <v>3.2</v>
      </c>
      <c r="LVS374" s="107">
        <f>LVM374*LVR374</f>
        <v>0.9664</v>
      </c>
      <c r="LVT374" s="58">
        <f>LVO374+LVQ374+LVS374</f>
        <v>0.9664</v>
      </c>
      <c r="MFD374" s="77"/>
      <c r="MFE374" s="12"/>
      <c r="MFF374" s="102" t="s">
        <v>16</v>
      </c>
      <c r="MFG374" s="103" t="s">
        <v>17</v>
      </c>
      <c r="MFH374" s="104">
        <v>0.151</v>
      </c>
      <c r="MFI374" s="57">
        <f>MFI372*MFH374</f>
        <v>0.302</v>
      </c>
      <c r="MFJ374" s="105"/>
      <c r="MFK374" s="105"/>
      <c r="MFL374" s="105"/>
      <c r="MFM374" s="106"/>
      <c r="MFN374" s="107">
        <v>3.2</v>
      </c>
      <c r="MFO374" s="107">
        <f>MFI374*MFN374</f>
        <v>0.9664</v>
      </c>
      <c r="MFP374" s="58">
        <f>MFK374+MFM374+MFO374</f>
        <v>0.9664</v>
      </c>
      <c r="MOZ374" s="77"/>
      <c r="MPA374" s="12"/>
      <c r="MPB374" s="102" t="s">
        <v>16</v>
      </c>
      <c r="MPC374" s="103" t="s">
        <v>17</v>
      </c>
      <c r="MPD374" s="104">
        <v>0.151</v>
      </c>
      <c r="MPE374" s="57">
        <f>MPE372*MPD374</f>
        <v>0.302</v>
      </c>
      <c r="MPF374" s="105"/>
      <c r="MPG374" s="105"/>
      <c r="MPH374" s="105"/>
      <c r="MPI374" s="106"/>
      <c r="MPJ374" s="107">
        <v>3.2</v>
      </c>
      <c r="MPK374" s="107">
        <f>MPE374*MPJ374</f>
        <v>0.9664</v>
      </c>
      <c r="MPL374" s="58">
        <f>MPG374+MPI374+MPK374</f>
        <v>0.9664</v>
      </c>
      <c r="MYV374" s="77"/>
      <c r="MYW374" s="12"/>
      <c r="MYX374" s="102" t="s">
        <v>16</v>
      </c>
      <c r="MYY374" s="103" t="s">
        <v>17</v>
      </c>
      <c r="MYZ374" s="104">
        <v>0.151</v>
      </c>
      <c r="MZA374" s="57">
        <f>MZA372*MYZ374</f>
        <v>0.302</v>
      </c>
      <c r="MZB374" s="105"/>
      <c r="MZC374" s="105"/>
      <c r="MZD374" s="105"/>
      <c r="MZE374" s="106"/>
      <c r="MZF374" s="107">
        <v>3.2</v>
      </c>
      <c r="MZG374" s="107">
        <f>MZA374*MZF374</f>
        <v>0.9664</v>
      </c>
      <c r="MZH374" s="58">
        <f>MZC374+MZE374+MZG374</f>
        <v>0.9664</v>
      </c>
      <c r="NIR374" s="77"/>
      <c r="NIS374" s="12"/>
      <c r="NIT374" s="102" t="s">
        <v>16</v>
      </c>
      <c r="NIU374" s="103" t="s">
        <v>17</v>
      </c>
      <c r="NIV374" s="104">
        <v>0.151</v>
      </c>
      <c r="NIW374" s="57">
        <f>NIW372*NIV374</f>
        <v>0.302</v>
      </c>
      <c r="NIX374" s="105"/>
      <c r="NIY374" s="105"/>
      <c r="NIZ374" s="105"/>
      <c r="NJA374" s="106"/>
      <c r="NJB374" s="107">
        <v>3.2</v>
      </c>
      <c r="NJC374" s="107">
        <f>NIW374*NJB374</f>
        <v>0.9664</v>
      </c>
      <c r="NJD374" s="58">
        <f>NIY374+NJA374+NJC374</f>
        <v>0.9664</v>
      </c>
      <c r="NSN374" s="77"/>
      <c r="NSO374" s="12"/>
      <c r="NSP374" s="102" t="s">
        <v>16</v>
      </c>
      <c r="NSQ374" s="103" t="s">
        <v>17</v>
      </c>
      <c r="NSR374" s="104">
        <v>0.151</v>
      </c>
      <c r="NSS374" s="57">
        <f>NSS372*NSR374</f>
        <v>0.302</v>
      </c>
      <c r="NST374" s="105"/>
      <c r="NSU374" s="105"/>
      <c r="NSV374" s="105"/>
      <c r="NSW374" s="106"/>
      <c r="NSX374" s="107">
        <v>3.2</v>
      </c>
      <c r="NSY374" s="107">
        <f>NSS374*NSX374</f>
        <v>0.9664</v>
      </c>
      <c r="NSZ374" s="58">
        <f>NSU374+NSW374+NSY374</f>
        <v>0.9664</v>
      </c>
      <c r="OCJ374" s="77"/>
      <c r="OCK374" s="12"/>
      <c r="OCL374" s="102" t="s">
        <v>16</v>
      </c>
      <c r="OCM374" s="103" t="s">
        <v>17</v>
      </c>
      <c r="OCN374" s="104">
        <v>0.151</v>
      </c>
      <c r="OCO374" s="57">
        <f>OCO372*OCN374</f>
        <v>0.302</v>
      </c>
      <c r="OCP374" s="105"/>
      <c r="OCQ374" s="105"/>
      <c r="OCR374" s="105"/>
      <c r="OCS374" s="106"/>
      <c r="OCT374" s="107">
        <v>3.2</v>
      </c>
      <c r="OCU374" s="107">
        <f>OCO374*OCT374</f>
        <v>0.9664</v>
      </c>
      <c r="OCV374" s="58">
        <f>OCQ374+OCS374+OCU374</f>
        <v>0.9664</v>
      </c>
      <c r="OMF374" s="77"/>
      <c r="OMG374" s="12"/>
      <c r="OMH374" s="102" t="s">
        <v>16</v>
      </c>
      <c r="OMI374" s="103" t="s">
        <v>17</v>
      </c>
      <c r="OMJ374" s="104">
        <v>0.151</v>
      </c>
      <c r="OMK374" s="57">
        <f>OMK372*OMJ374</f>
        <v>0.302</v>
      </c>
      <c r="OML374" s="105"/>
      <c r="OMM374" s="105"/>
      <c r="OMN374" s="105"/>
      <c r="OMO374" s="106"/>
      <c r="OMP374" s="107">
        <v>3.2</v>
      </c>
      <c r="OMQ374" s="107">
        <f>OMK374*OMP374</f>
        <v>0.9664</v>
      </c>
      <c r="OMR374" s="58">
        <f>OMM374+OMO374+OMQ374</f>
        <v>0.9664</v>
      </c>
      <c r="OWB374" s="77"/>
      <c r="OWC374" s="12"/>
      <c r="OWD374" s="102" t="s">
        <v>16</v>
      </c>
      <c r="OWE374" s="103" t="s">
        <v>17</v>
      </c>
      <c r="OWF374" s="104">
        <v>0.151</v>
      </c>
      <c r="OWG374" s="57">
        <f>OWG372*OWF374</f>
        <v>0.302</v>
      </c>
      <c r="OWH374" s="105"/>
      <c r="OWI374" s="105"/>
      <c r="OWJ374" s="105"/>
      <c r="OWK374" s="106"/>
      <c r="OWL374" s="107">
        <v>3.2</v>
      </c>
      <c r="OWM374" s="107">
        <f>OWG374*OWL374</f>
        <v>0.9664</v>
      </c>
      <c r="OWN374" s="58">
        <f>OWI374+OWK374+OWM374</f>
        <v>0.9664</v>
      </c>
      <c r="PFX374" s="77"/>
      <c r="PFY374" s="12"/>
      <c r="PFZ374" s="102" t="s">
        <v>16</v>
      </c>
      <c r="PGA374" s="103" t="s">
        <v>17</v>
      </c>
      <c r="PGB374" s="104">
        <v>0.151</v>
      </c>
      <c r="PGC374" s="57">
        <f>PGC372*PGB374</f>
        <v>0.302</v>
      </c>
      <c r="PGD374" s="105"/>
      <c r="PGE374" s="105"/>
      <c r="PGF374" s="105"/>
      <c r="PGG374" s="106"/>
      <c r="PGH374" s="107">
        <v>3.2</v>
      </c>
      <c r="PGI374" s="107">
        <f>PGC374*PGH374</f>
        <v>0.9664</v>
      </c>
      <c r="PGJ374" s="58">
        <f>PGE374+PGG374+PGI374</f>
        <v>0.9664</v>
      </c>
      <c r="PPT374" s="77"/>
      <c r="PPU374" s="12"/>
      <c r="PPV374" s="102" t="s">
        <v>16</v>
      </c>
      <c r="PPW374" s="103" t="s">
        <v>17</v>
      </c>
      <c r="PPX374" s="104">
        <v>0.151</v>
      </c>
      <c r="PPY374" s="57">
        <f>PPY372*PPX374</f>
        <v>0.302</v>
      </c>
      <c r="PPZ374" s="105"/>
      <c r="PQA374" s="105"/>
      <c r="PQB374" s="105"/>
      <c r="PQC374" s="106"/>
      <c r="PQD374" s="107">
        <v>3.2</v>
      </c>
      <c r="PQE374" s="107">
        <f>PPY374*PQD374</f>
        <v>0.9664</v>
      </c>
      <c r="PQF374" s="58">
        <f>PQA374+PQC374+PQE374</f>
        <v>0.9664</v>
      </c>
      <c r="PZP374" s="77"/>
      <c r="PZQ374" s="12"/>
      <c r="PZR374" s="102" t="s">
        <v>16</v>
      </c>
      <c r="PZS374" s="103" t="s">
        <v>17</v>
      </c>
      <c r="PZT374" s="104">
        <v>0.151</v>
      </c>
      <c r="PZU374" s="57">
        <f>PZU372*PZT374</f>
        <v>0.302</v>
      </c>
      <c r="PZV374" s="105"/>
      <c r="PZW374" s="105"/>
      <c r="PZX374" s="105"/>
      <c r="PZY374" s="106"/>
      <c r="PZZ374" s="107">
        <v>3.2</v>
      </c>
      <c r="QAA374" s="107">
        <f>PZU374*PZZ374</f>
        <v>0.9664</v>
      </c>
      <c r="QAB374" s="58">
        <f>PZW374+PZY374+QAA374</f>
        <v>0.9664</v>
      </c>
      <c r="QJL374" s="77"/>
      <c r="QJM374" s="12"/>
      <c r="QJN374" s="102" t="s">
        <v>16</v>
      </c>
      <c r="QJO374" s="103" t="s">
        <v>17</v>
      </c>
      <c r="QJP374" s="104">
        <v>0.151</v>
      </c>
      <c r="QJQ374" s="57">
        <f>QJQ372*QJP374</f>
        <v>0.302</v>
      </c>
      <c r="QJR374" s="105"/>
      <c r="QJS374" s="105"/>
      <c r="QJT374" s="105"/>
      <c r="QJU374" s="106"/>
      <c r="QJV374" s="107">
        <v>3.2</v>
      </c>
      <c r="QJW374" s="107">
        <f>QJQ374*QJV374</f>
        <v>0.9664</v>
      </c>
      <c r="QJX374" s="58">
        <f>QJS374+QJU374+QJW374</f>
        <v>0.9664</v>
      </c>
      <c r="QTH374" s="77"/>
      <c r="QTI374" s="12"/>
      <c r="QTJ374" s="102" t="s">
        <v>16</v>
      </c>
      <c r="QTK374" s="103" t="s">
        <v>17</v>
      </c>
      <c r="QTL374" s="104">
        <v>0.151</v>
      </c>
      <c r="QTM374" s="57">
        <f>QTM372*QTL374</f>
        <v>0.302</v>
      </c>
      <c r="QTN374" s="105"/>
      <c r="QTO374" s="105"/>
      <c r="QTP374" s="105"/>
      <c r="QTQ374" s="106"/>
      <c r="QTR374" s="107">
        <v>3.2</v>
      </c>
      <c r="QTS374" s="107">
        <f>QTM374*QTR374</f>
        <v>0.9664</v>
      </c>
      <c r="QTT374" s="58">
        <f>QTO374+QTQ374+QTS374</f>
        <v>0.9664</v>
      </c>
      <c r="RDD374" s="77"/>
      <c r="RDE374" s="12"/>
      <c r="RDF374" s="102" t="s">
        <v>16</v>
      </c>
      <c r="RDG374" s="103" t="s">
        <v>17</v>
      </c>
      <c r="RDH374" s="104">
        <v>0.151</v>
      </c>
      <c r="RDI374" s="57">
        <f>RDI372*RDH374</f>
        <v>0.302</v>
      </c>
      <c r="RDJ374" s="105"/>
      <c r="RDK374" s="105"/>
      <c r="RDL374" s="105"/>
      <c r="RDM374" s="106"/>
      <c r="RDN374" s="107">
        <v>3.2</v>
      </c>
      <c r="RDO374" s="107">
        <f>RDI374*RDN374</f>
        <v>0.9664</v>
      </c>
      <c r="RDP374" s="58">
        <f>RDK374+RDM374+RDO374</f>
        <v>0.9664</v>
      </c>
      <c r="RMZ374" s="77"/>
      <c r="RNA374" s="12"/>
      <c r="RNB374" s="102" t="s">
        <v>16</v>
      </c>
      <c r="RNC374" s="103" t="s">
        <v>17</v>
      </c>
      <c r="RND374" s="104">
        <v>0.151</v>
      </c>
      <c r="RNE374" s="57">
        <f>RNE372*RND374</f>
        <v>0.302</v>
      </c>
      <c r="RNF374" s="105"/>
      <c r="RNG374" s="105"/>
      <c r="RNH374" s="105"/>
      <c r="RNI374" s="106"/>
      <c r="RNJ374" s="107">
        <v>3.2</v>
      </c>
      <c r="RNK374" s="107">
        <f>RNE374*RNJ374</f>
        <v>0.9664</v>
      </c>
      <c r="RNL374" s="58">
        <f>RNG374+RNI374+RNK374</f>
        <v>0.9664</v>
      </c>
      <c r="RWV374" s="77"/>
      <c r="RWW374" s="12"/>
      <c r="RWX374" s="102" t="s">
        <v>16</v>
      </c>
      <c r="RWY374" s="103" t="s">
        <v>17</v>
      </c>
      <c r="RWZ374" s="104">
        <v>0.151</v>
      </c>
      <c r="RXA374" s="57">
        <f>RXA372*RWZ374</f>
        <v>0.302</v>
      </c>
      <c r="RXB374" s="105"/>
      <c r="RXC374" s="105"/>
      <c r="RXD374" s="105"/>
      <c r="RXE374" s="106"/>
      <c r="RXF374" s="107">
        <v>3.2</v>
      </c>
      <c r="RXG374" s="107">
        <f>RXA374*RXF374</f>
        <v>0.9664</v>
      </c>
      <c r="RXH374" s="58">
        <f>RXC374+RXE374+RXG374</f>
        <v>0.9664</v>
      </c>
      <c r="SGR374" s="77"/>
      <c r="SGS374" s="12"/>
      <c r="SGT374" s="102" t="s">
        <v>16</v>
      </c>
      <c r="SGU374" s="103" t="s">
        <v>17</v>
      </c>
      <c r="SGV374" s="104">
        <v>0.151</v>
      </c>
      <c r="SGW374" s="57">
        <f>SGW372*SGV374</f>
        <v>0.302</v>
      </c>
      <c r="SGX374" s="105"/>
      <c r="SGY374" s="105"/>
      <c r="SGZ374" s="105"/>
      <c r="SHA374" s="106"/>
      <c r="SHB374" s="107">
        <v>3.2</v>
      </c>
      <c r="SHC374" s="107">
        <f>SGW374*SHB374</f>
        <v>0.9664</v>
      </c>
      <c r="SHD374" s="58">
        <f>SGY374+SHA374+SHC374</f>
        <v>0.9664</v>
      </c>
      <c r="SQN374" s="77"/>
      <c r="SQO374" s="12"/>
      <c r="SQP374" s="102" t="s">
        <v>16</v>
      </c>
      <c r="SQQ374" s="103" t="s">
        <v>17</v>
      </c>
      <c r="SQR374" s="104">
        <v>0.151</v>
      </c>
      <c r="SQS374" s="57">
        <f>SQS372*SQR374</f>
        <v>0.302</v>
      </c>
      <c r="SQT374" s="105"/>
      <c r="SQU374" s="105"/>
      <c r="SQV374" s="105"/>
      <c r="SQW374" s="106"/>
      <c r="SQX374" s="107">
        <v>3.2</v>
      </c>
      <c r="SQY374" s="107">
        <f>SQS374*SQX374</f>
        <v>0.9664</v>
      </c>
      <c r="SQZ374" s="58">
        <f>SQU374+SQW374+SQY374</f>
        <v>0.9664</v>
      </c>
      <c r="TAJ374" s="77"/>
      <c r="TAK374" s="12"/>
      <c r="TAL374" s="102" t="s">
        <v>16</v>
      </c>
      <c r="TAM374" s="103" t="s">
        <v>17</v>
      </c>
      <c r="TAN374" s="104">
        <v>0.151</v>
      </c>
      <c r="TAO374" s="57">
        <f>TAO372*TAN374</f>
        <v>0.302</v>
      </c>
      <c r="TAP374" s="105"/>
      <c r="TAQ374" s="105"/>
      <c r="TAR374" s="105"/>
      <c r="TAS374" s="106"/>
      <c r="TAT374" s="107">
        <v>3.2</v>
      </c>
      <c r="TAU374" s="107">
        <f>TAO374*TAT374</f>
        <v>0.9664</v>
      </c>
      <c r="TAV374" s="58">
        <f>TAQ374+TAS374+TAU374</f>
        <v>0.9664</v>
      </c>
      <c r="TKF374" s="77"/>
      <c r="TKG374" s="12"/>
      <c r="TKH374" s="102" t="s">
        <v>16</v>
      </c>
      <c r="TKI374" s="103" t="s">
        <v>17</v>
      </c>
      <c r="TKJ374" s="104">
        <v>0.151</v>
      </c>
      <c r="TKK374" s="57">
        <f>TKK372*TKJ374</f>
        <v>0.302</v>
      </c>
      <c r="TKL374" s="105"/>
      <c r="TKM374" s="105"/>
      <c r="TKN374" s="105"/>
      <c r="TKO374" s="106"/>
      <c r="TKP374" s="107">
        <v>3.2</v>
      </c>
      <c r="TKQ374" s="107">
        <f>TKK374*TKP374</f>
        <v>0.9664</v>
      </c>
      <c r="TKR374" s="58">
        <f>TKM374+TKO374+TKQ374</f>
        <v>0.9664</v>
      </c>
      <c r="TUB374" s="77"/>
      <c r="TUC374" s="12"/>
      <c r="TUD374" s="102" t="s">
        <v>16</v>
      </c>
      <c r="TUE374" s="103" t="s">
        <v>17</v>
      </c>
      <c r="TUF374" s="104">
        <v>0.151</v>
      </c>
      <c r="TUG374" s="57">
        <f>TUG372*TUF374</f>
        <v>0.302</v>
      </c>
      <c r="TUH374" s="105"/>
      <c r="TUI374" s="105"/>
      <c r="TUJ374" s="105"/>
      <c r="TUK374" s="106"/>
      <c r="TUL374" s="107">
        <v>3.2</v>
      </c>
      <c r="TUM374" s="107">
        <f>TUG374*TUL374</f>
        <v>0.9664</v>
      </c>
      <c r="TUN374" s="58">
        <f>TUI374+TUK374+TUM374</f>
        <v>0.9664</v>
      </c>
      <c r="UDX374" s="77"/>
      <c r="UDY374" s="12"/>
      <c r="UDZ374" s="102" t="s">
        <v>16</v>
      </c>
      <c r="UEA374" s="103" t="s">
        <v>17</v>
      </c>
      <c r="UEB374" s="104">
        <v>0.151</v>
      </c>
      <c r="UEC374" s="57">
        <f>UEC372*UEB374</f>
        <v>0.302</v>
      </c>
      <c r="UED374" s="105"/>
      <c r="UEE374" s="105"/>
      <c r="UEF374" s="105"/>
      <c r="UEG374" s="106"/>
      <c r="UEH374" s="107">
        <v>3.2</v>
      </c>
      <c r="UEI374" s="107">
        <f>UEC374*UEH374</f>
        <v>0.9664</v>
      </c>
      <c r="UEJ374" s="58">
        <f>UEE374+UEG374+UEI374</f>
        <v>0.9664</v>
      </c>
      <c r="UNT374" s="77"/>
      <c r="UNU374" s="12"/>
      <c r="UNV374" s="102" t="s">
        <v>16</v>
      </c>
      <c r="UNW374" s="103" t="s">
        <v>17</v>
      </c>
      <c r="UNX374" s="104">
        <v>0.151</v>
      </c>
      <c r="UNY374" s="57">
        <f>UNY372*UNX374</f>
        <v>0.302</v>
      </c>
      <c r="UNZ374" s="105"/>
      <c r="UOA374" s="105"/>
      <c r="UOB374" s="105"/>
      <c r="UOC374" s="106"/>
      <c r="UOD374" s="107">
        <v>3.2</v>
      </c>
      <c r="UOE374" s="107">
        <f>UNY374*UOD374</f>
        <v>0.9664</v>
      </c>
      <c r="UOF374" s="58">
        <f>UOA374+UOC374+UOE374</f>
        <v>0.9664</v>
      </c>
      <c r="UXP374" s="77"/>
      <c r="UXQ374" s="12"/>
      <c r="UXR374" s="102" t="s">
        <v>16</v>
      </c>
      <c r="UXS374" s="103" t="s">
        <v>17</v>
      </c>
      <c r="UXT374" s="104">
        <v>0.151</v>
      </c>
      <c r="UXU374" s="57">
        <f>UXU372*UXT374</f>
        <v>0.302</v>
      </c>
      <c r="UXV374" s="105"/>
      <c r="UXW374" s="105"/>
      <c r="UXX374" s="105"/>
      <c r="UXY374" s="106"/>
      <c r="UXZ374" s="107">
        <v>3.2</v>
      </c>
      <c r="UYA374" s="107">
        <f>UXU374*UXZ374</f>
        <v>0.9664</v>
      </c>
      <c r="UYB374" s="58">
        <f>UXW374+UXY374+UYA374</f>
        <v>0.9664</v>
      </c>
      <c r="VHL374" s="77"/>
      <c r="VHM374" s="12"/>
      <c r="VHN374" s="102" t="s">
        <v>16</v>
      </c>
      <c r="VHO374" s="103" t="s">
        <v>17</v>
      </c>
      <c r="VHP374" s="104">
        <v>0.151</v>
      </c>
      <c r="VHQ374" s="57">
        <f>VHQ372*VHP374</f>
        <v>0.302</v>
      </c>
      <c r="VHR374" s="105"/>
      <c r="VHS374" s="105"/>
      <c r="VHT374" s="105"/>
      <c r="VHU374" s="106"/>
      <c r="VHV374" s="107">
        <v>3.2</v>
      </c>
      <c r="VHW374" s="107">
        <f>VHQ374*VHV374</f>
        <v>0.9664</v>
      </c>
      <c r="VHX374" s="58">
        <f>VHS374+VHU374+VHW374</f>
        <v>0.9664</v>
      </c>
      <c r="VRH374" s="77"/>
      <c r="VRI374" s="12"/>
      <c r="VRJ374" s="102" t="s">
        <v>16</v>
      </c>
      <c r="VRK374" s="103" t="s">
        <v>17</v>
      </c>
      <c r="VRL374" s="104">
        <v>0.151</v>
      </c>
      <c r="VRM374" s="57">
        <f>VRM372*VRL374</f>
        <v>0.302</v>
      </c>
      <c r="VRN374" s="105"/>
      <c r="VRO374" s="105"/>
      <c r="VRP374" s="105"/>
      <c r="VRQ374" s="106"/>
      <c r="VRR374" s="107">
        <v>3.2</v>
      </c>
      <c r="VRS374" s="107">
        <f>VRM374*VRR374</f>
        <v>0.9664</v>
      </c>
      <c r="VRT374" s="58">
        <f>VRO374+VRQ374+VRS374</f>
        <v>0.9664</v>
      </c>
      <c r="WBD374" s="77"/>
      <c r="WBE374" s="12"/>
      <c r="WBF374" s="102" t="s">
        <v>16</v>
      </c>
      <c r="WBG374" s="103" t="s">
        <v>17</v>
      </c>
      <c r="WBH374" s="104">
        <v>0.151</v>
      </c>
      <c r="WBI374" s="57">
        <f>WBI372*WBH374</f>
        <v>0.302</v>
      </c>
      <c r="WBJ374" s="105"/>
      <c r="WBK374" s="105"/>
      <c r="WBL374" s="105"/>
      <c r="WBM374" s="106"/>
      <c r="WBN374" s="107">
        <v>3.2</v>
      </c>
      <c r="WBO374" s="107">
        <f>WBI374*WBN374</f>
        <v>0.9664</v>
      </c>
      <c r="WBP374" s="58">
        <f>WBK374+WBM374+WBO374</f>
        <v>0.9664</v>
      </c>
      <c r="WKZ374" s="77"/>
      <c r="WLA374" s="12"/>
      <c r="WLB374" s="102" t="s">
        <v>16</v>
      </c>
      <c r="WLC374" s="103" t="s">
        <v>17</v>
      </c>
      <c r="WLD374" s="104">
        <v>0.151</v>
      </c>
      <c r="WLE374" s="57">
        <f>WLE372*WLD374</f>
        <v>0.302</v>
      </c>
      <c r="WLF374" s="105"/>
      <c r="WLG374" s="105"/>
      <c r="WLH374" s="105"/>
      <c r="WLI374" s="106"/>
      <c r="WLJ374" s="107">
        <v>3.2</v>
      </c>
      <c r="WLK374" s="107">
        <f>WLE374*WLJ374</f>
        <v>0.9664</v>
      </c>
      <c r="WLL374" s="58">
        <f>WLG374+WLI374+WLK374</f>
        <v>0.9664</v>
      </c>
      <c r="WUV374" s="77"/>
      <c r="WUW374" s="12"/>
      <c r="WUX374" s="102" t="s">
        <v>16</v>
      </c>
      <c r="WUY374" s="103" t="s">
        <v>17</v>
      </c>
      <c r="WUZ374" s="104">
        <v>0.151</v>
      </c>
      <c r="WVA374" s="57">
        <f>WVA372*WUZ374</f>
        <v>0.302</v>
      </c>
      <c r="WVB374" s="105"/>
      <c r="WVC374" s="105"/>
      <c r="WVD374" s="105"/>
      <c r="WVE374" s="106"/>
      <c r="WVF374" s="107">
        <v>3.2</v>
      </c>
      <c r="WVG374" s="107">
        <f>WVA374*WVF374</f>
        <v>0.9664</v>
      </c>
      <c r="WVH374" s="58">
        <f>WVC374+WVE374+WVG374</f>
        <v>0.9664</v>
      </c>
    </row>
    <row r="375" spans="1:16128" s="59" customFormat="1" ht="30" customHeight="1">
      <c r="A375" s="77"/>
      <c r="B375" s="12" t="s">
        <v>24</v>
      </c>
      <c r="C375" s="52"/>
      <c r="D375" s="57"/>
      <c r="E375" s="52"/>
      <c r="F375" s="57"/>
      <c r="G375" s="52"/>
      <c r="H375" s="57"/>
      <c r="I375" s="52"/>
      <c r="J375" s="57"/>
      <c r="K375" s="58"/>
      <c r="L375" s="135" t="s">
        <v>273</v>
      </c>
      <c r="IJ375" s="77"/>
      <c r="IK375" s="12"/>
      <c r="IL375" s="12" t="s">
        <v>24</v>
      </c>
      <c r="IM375" s="52"/>
      <c r="IN375" s="52"/>
      <c r="IO375" s="57"/>
      <c r="IP375" s="52"/>
      <c r="IQ375" s="57"/>
      <c r="IR375" s="52"/>
      <c r="IS375" s="57"/>
      <c r="IT375" s="52"/>
      <c r="IU375" s="57"/>
      <c r="IV375" s="58"/>
      <c r="SF375" s="77"/>
      <c r="SG375" s="12"/>
      <c r="SH375" s="12" t="s">
        <v>24</v>
      </c>
      <c r="SI375" s="52"/>
      <c r="SJ375" s="52"/>
      <c r="SK375" s="57"/>
      <c r="SL375" s="52"/>
      <c r="SM375" s="57"/>
      <c r="SN375" s="52"/>
      <c r="SO375" s="57"/>
      <c r="SP375" s="52"/>
      <c r="SQ375" s="57"/>
      <c r="SR375" s="58"/>
      <c r="ACB375" s="77"/>
      <c r="ACC375" s="12"/>
      <c r="ACD375" s="12" t="s">
        <v>24</v>
      </c>
      <c r="ACE375" s="52"/>
      <c r="ACF375" s="52"/>
      <c r="ACG375" s="57"/>
      <c r="ACH375" s="52"/>
      <c r="ACI375" s="57"/>
      <c r="ACJ375" s="52"/>
      <c r="ACK375" s="57"/>
      <c r="ACL375" s="52"/>
      <c r="ACM375" s="57"/>
      <c r="ACN375" s="58"/>
      <c r="ALX375" s="77"/>
      <c r="ALY375" s="12"/>
      <c r="ALZ375" s="12" t="s">
        <v>24</v>
      </c>
      <c r="AMA375" s="52"/>
      <c r="AMB375" s="52"/>
      <c r="AMC375" s="57"/>
      <c r="AMD375" s="52"/>
      <c r="AME375" s="57"/>
      <c r="AMF375" s="52"/>
      <c r="AMG375" s="57"/>
      <c r="AMH375" s="52"/>
      <c r="AMI375" s="57"/>
      <c r="AMJ375" s="58"/>
      <c r="AVT375" s="77"/>
      <c r="AVU375" s="12"/>
      <c r="AVV375" s="12" t="s">
        <v>24</v>
      </c>
      <c r="AVW375" s="52"/>
      <c r="AVX375" s="52"/>
      <c r="AVY375" s="57"/>
      <c r="AVZ375" s="52"/>
      <c r="AWA375" s="57"/>
      <c r="AWB375" s="52"/>
      <c r="AWC375" s="57"/>
      <c r="AWD375" s="52"/>
      <c r="AWE375" s="57"/>
      <c r="AWF375" s="58"/>
      <c r="BFP375" s="77"/>
      <c r="BFQ375" s="12"/>
      <c r="BFR375" s="12" t="s">
        <v>24</v>
      </c>
      <c r="BFS375" s="52"/>
      <c r="BFT375" s="52"/>
      <c r="BFU375" s="57"/>
      <c r="BFV375" s="52"/>
      <c r="BFW375" s="57"/>
      <c r="BFX375" s="52"/>
      <c r="BFY375" s="57"/>
      <c r="BFZ375" s="52"/>
      <c r="BGA375" s="57"/>
      <c r="BGB375" s="58"/>
      <c r="BPL375" s="77"/>
      <c r="BPM375" s="12"/>
      <c r="BPN375" s="12" t="s">
        <v>24</v>
      </c>
      <c r="BPO375" s="52"/>
      <c r="BPP375" s="52"/>
      <c r="BPQ375" s="57"/>
      <c r="BPR375" s="52"/>
      <c r="BPS375" s="57"/>
      <c r="BPT375" s="52"/>
      <c r="BPU375" s="57"/>
      <c r="BPV375" s="52"/>
      <c r="BPW375" s="57"/>
      <c r="BPX375" s="58"/>
      <c r="BZH375" s="77"/>
      <c r="BZI375" s="12"/>
      <c r="BZJ375" s="12" t="s">
        <v>24</v>
      </c>
      <c r="BZK375" s="52"/>
      <c r="BZL375" s="52"/>
      <c r="BZM375" s="57"/>
      <c r="BZN375" s="52"/>
      <c r="BZO375" s="57"/>
      <c r="BZP375" s="52"/>
      <c r="BZQ375" s="57"/>
      <c r="BZR375" s="52"/>
      <c r="BZS375" s="57"/>
      <c r="BZT375" s="58"/>
      <c r="CJD375" s="77"/>
      <c r="CJE375" s="12"/>
      <c r="CJF375" s="12" t="s">
        <v>24</v>
      </c>
      <c r="CJG375" s="52"/>
      <c r="CJH375" s="52"/>
      <c r="CJI375" s="57"/>
      <c r="CJJ375" s="52"/>
      <c r="CJK375" s="57"/>
      <c r="CJL375" s="52"/>
      <c r="CJM375" s="57"/>
      <c r="CJN375" s="52"/>
      <c r="CJO375" s="57"/>
      <c r="CJP375" s="58"/>
      <c r="CSZ375" s="77"/>
      <c r="CTA375" s="12"/>
      <c r="CTB375" s="12" t="s">
        <v>24</v>
      </c>
      <c r="CTC375" s="52"/>
      <c r="CTD375" s="52"/>
      <c r="CTE375" s="57"/>
      <c r="CTF375" s="52"/>
      <c r="CTG375" s="57"/>
      <c r="CTH375" s="52"/>
      <c r="CTI375" s="57"/>
      <c r="CTJ375" s="52"/>
      <c r="CTK375" s="57"/>
      <c r="CTL375" s="58"/>
      <c r="DCV375" s="77"/>
      <c r="DCW375" s="12"/>
      <c r="DCX375" s="12" t="s">
        <v>24</v>
      </c>
      <c r="DCY375" s="52"/>
      <c r="DCZ375" s="52"/>
      <c r="DDA375" s="57"/>
      <c r="DDB375" s="52"/>
      <c r="DDC375" s="57"/>
      <c r="DDD375" s="52"/>
      <c r="DDE375" s="57"/>
      <c r="DDF375" s="52"/>
      <c r="DDG375" s="57"/>
      <c r="DDH375" s="58"/>
      <c r="DMR375" s="77"/>
      <c r="DMS375" s="12"/>
      <c r="DMT375" s="12" t="s">
        <v>24</v>
      </c>
      <c r="DMU375" s="52"/>
      <c r="DMV375" s="52"/>
      <c r="DMW375" s="57"/>
      <c r="DMX375" s="52"/>
      <c r="DMY375" s="57"/>
      <c r="DMZ375" s="52"/>
      <c r="DNA375" s="57"/>
      <c r="DNB375" s="52"/>
      <c r="DNC375" s="57"/>
      <c r="DND375" s="58"/>
      <c r="DWN375" s="77"/>
      <c r="DWO375" s="12"/>
      <c r="DWP375" s="12" t="s">
        <v>24</v>
      </c>
      <c r="DWQ375" s="52"/>
      <c r="DWR375" s="52"/>
      <c r="DWS375" s="57"/>
      <c r="DWT375" s="52"/>
      <c r="DWU375" s="57"/>
      <c r="DWV375" s="52"/>
      <c r="DWW375" s="57"/>
      <c r="DWX375" s="52"/>
      <c r="DWY375" s="57"/>
      <c r="DWZ375" s="58"/>
      <c r="EGJ375" s="77"/>
      <c r="EGK375" s="12"/>
      <c r="EGL375" s="12" t="s">
        <v>24</v>
      </c>
      <c r="EGM375" s="52"/>
      <c r="EGN375" s="52"/>
      <c r="EGO375" s="57"/>
      <c r="EGP375" s="52"/>
      <c r="EGQ375" s="57"/>
      <c r="EGR375" s="52"/>
      <c r="EGS375" s="57"/>
      <c r="EGT375" s="52"/>
      <c r="EGU375" s="57"/>
      <c r="EGV375" s="58"/>
      <c r="EQF375" s="77"/>
      <c r="EQG375" s="12"/>
      <c r="EQH375" s="12" t="s">
        <v>24</v>
      </c>
      <c r="EQI375" s="52"/>
      <c r="EQJ375" s="52"/>
      <c r="EQK375" s="57"/>
      <c r="EQL375" s="52"/>
      <c r="EQM375" s="57"/>
      <c r="EQN375" s="52"/>
      <c r="EQO375" s="57"/>
      <c r="EQP375" s="52"/>
      <c r="EQQ375" s="57"/>
      <c r="EQR375" s="58"/>
      <c r="FAB375" s="77"/>
      <c r="FAC375" s="12"/>
      <c r="FAD375" s="12" t="s">
        <v>24</v>
      </c>
      <c r="FAE375" s="52"/>
      <c r="FAF375" s="52"/>
      <c r="FAG375" s="57"/>
      <c r="FAH375" s="52"/>
      <c r="FAI375" s="57"/>
      <c r="FAJ375" s="52"/>
      <c r="FAK375" s="57"/>
      <c r="FAL375" s="52"/>
      <c r="FAM375" s="57"/>
      <c r="FAN375" s="58"/>
      <c r="FJX375" s="77"/>
      <c r="FJY375" s="12"/>
      <c r="FJZ375" s="12" t="s">
        <v>24</v>
      </c>
      <c r="FKA375" s="52"/>
      <c r="FKB375" s="52"/>
      <c r="FKC375" s="57"/>
      <c r="FKD375" s="52"/>
      <c r="FKE375" s="57"/>
      <c r="FKF375" s="52"/>
      <c r="FKG375" s="57"/>
      <c r="FKH375" s="52"/>
      <c r="FKI375" s="57"/>
      <c r="FKJ375" s="58"/>
      <c r="FTT375" s="77"/>
      <c r="FTU375" s="12"/>
      <c r="FTV375" s="12" t="s">
        <v>24</v>
      </c>
      <c r="FTW375" s="52"/>
      <c r="FTX375" s="52"/>
      <c r="FTY375" s="57"/>
      <c r="FTZ375" s="52"/>
      <c r="FUA375" s="57"/>
      <c r="FUB375" s="52"/>
      <c r="FUC375" s="57"/>
      <c r="FUD375" s="52"/>
      <c r="FUE375" s="57"/>
      <c r="FUF375" s="58"/>
      <c r="GDP375" s="77"/>
      <c r="GDQ375" s="12"/>
      <c r="GDR375" s="12" t="s">
        <v>24</v>
      </c>
      <c r="GDS375" s="52"/>
      <c r="GDT375" s="52"/>
      <c r="GDU375" s="57"/>
      <c r="GDV375" s="52"/>
      <c r="GDW375" s="57"/>
      <c r="GDX375" s="52"/>
      <c r="GDY375" s="57"/>
      <c r="GDZ375" s="52"/>
      <c r="GEA375" s="57"/>
      <c r="GEB375" s="58"/>
      <c r="GNL375" s="77"/>
      <c r="GNM375" s="12"/>
      <c r="GNN375" s="12" t="s">
        <v>24</v>
      </c>
      <c r="GNO375" s="52"/>
      <c r="GNP375" s="52"/>
      <c r="GNQ375" s="57"/>
      <c r="GNR375" s="52"/>
      <c r="GNS375" s="57"/>
      <c r="GNT375" s="52"/>
      <c r="GNU375" s="57"/>
      <c r="GNV375" s="52"/>
      <c r="GNW375" s="57"/>
      <c r="GNX375" s="58"/>
      <c r="GXH375" s="77"/>
      <c r="GXI375" s="12"/>
      <c r="GXJ375" s="12" t="s">
        <v>24</v>
      </c>
      <c r="GXK375" s="52"/>
      <c r="GXL375" s="52"/>
      <c r="GXM375" s="57"/>
      <c r="GXN375" s="52"/>
      <c r="GXO375" s="57"/>
      <c r="GXP375" s="52"/>
      <c r="GXQ375" s="57"/>
      <c r="GXR375" s="52"/>
      <c r="GXS375" s="57"/>
      <c r="GXT375" s="58"/>
      <c r="HHD375" s="77"/>
      <c r="HHE375" s="12"/>
      <c r="HHF375" s="12" t="s">
        <v>24</v>
      </c>
      <c r="HHG375" s="52"/>
      <c r="HHH375" s="52"/>
      <c r="HHI375" s="57"/>
      <c r="HHJ375" s="52"/>
      <c r="HHK375" s="57"/>
      <c r="HHL375" s="52"/>
      <c r="HHM375" s="57"/>
      <c r="HHN375" s="52"/>
      <c r="HHO375" s="57"/>
      <c r="HHP375" s="58"/>
      <c r="HQZ375" s="77"/>
      <c r="HRA375" s="12"/>
      <c r="HRB375" s="12" t="s">
        <v>24</v>
      </c>
      <c r="HRC375" s="52"/>
      <c r="HRD375" s="52"/>
      <c r="HRE375" s="57"/>
      <c r="HRF375" s="52"/>
      <c r="HRG375" s="57"/>
      <c r="HRH375" s="52"/>
      <c r="HRI375" s="57"/>
      <c r="HRJ375" s="52"/>
      <c r="HRK375" s="57"/>
      <c r="HRL375" s="58"/>
      <c r="IAV375" s="77"/>
      <c r="IAW375" s="12"/>
      <c r="IAX375" s="12" t="s">
        <v>24</v>
      </c>
      <c r="IAY375" s="52"/>
      <c r="IAZ375" s="52"/>
      <c r="IBA375" s="57"/>
      <c r="IBB375" s="52"/>
      <c r="IBC375" s="57"/>
      <c r="IBD375" s="52"/>
      <c r="IBE375" s="57"/>
      <c r="IBF375" s="52"/>
      <c r="IBG375" s="57"/>
      <c r="IBH375" s="58"/>
      <c r="IKR375" s="77"/>
      <c r="IKS375" s="12"/>
      <c r="IKT375" s="12" t="s">
        <v>24</v>
      </c>
      <c r="IKU375" s="52"/>
      <c r="IKV375" s="52"/>
      <c r="IKW375" s="57"/>
      <c r="IKX375" s="52"/>
      <c r="IKY375" s="57"/>
      <c r="IKZ375" s="52"/>
      <c r="ILA375" s="57"/>
      <c r="ILB375" s="52"/>
      <c r="ILC375" s="57"/>
      <c r="ILD375" s="58"/>
      <c r="IUN375" s="77"/>
      <c r="IUO375" s="12"/>
      <c r="IUP375" s="12" t="s">
        <v>24</v>
      </c>
      <c r="IUQ375" s="52"/>
      <c r="IUR375" s="52"/>
      <c r="IUS375" s="57"/>
      <c r="IUT375" s="52"/>
      <c r="IUU375" s="57"/>
      <c r="IUV375" s="52"/>
      <c r="IUW375" s="57"/>
      <c r="IUX375" s="52"/>
      <c r="IUY375" s="57"/>
      <c r="IUZ375" s="58"/>
      <c r="JEJ375" s="77"/>
      <c r="JEK375" s="12"/>
      <c r="JEL375" s="12" t="s">
        <v>24</v>
      </c>
      <c r="JEM375" s="52"/>
      <c r="JEN375" s="52"/>
      <c r="JEO375" s="57"/>
      <c r="JEP375" s="52"/>
      <c r="JEQ375" s="57"/>
      <c r="JER375" s="52"/>
      <c r="JES375" s="57"/>
      <c r="JET375" s="52"/>
      <c r="JEU375" s="57"/>
      <c r="JEV375" s="58"/>
      <c r="JOF375" s="77"/>
      <c r="JOG375" s="12"/>
      <c r="JOH375" s="12" t="s">
        <v>24</v>
      </c>
      <c r="JOI375" s="52"/>
      <c r="JOJ375" s="52"/>
      <c r="JOK375" s="57"/>
      <c r="JOL375" s="52"/>
      <c r="JOM375" s="57"/>
      <c r="JON375" s="52"/>
      <c r="JOO375" s="57"/>
      <c r="JOP375" s="52"/>
      <c r="JOQ375" s="57"/>
      <c r="JOR375" s="58"/>
      <c r="JYB375" s="77"/>
      <c r="JYC375" s="12"/>
      <c r="JYD375" s="12" t="s">
        <v>24</v>
      </c>
      <c r="JYE375" s="52"/>
      <c r="JYF375" s="52"/>
      <c r="JYG375" s="57"/>
      <c r="JYH375" s="52"/>
      <c r="JYI375" s="57"/>
      <c r="JYJ375" s="52"/>
      <c r="JYK375" s="57"/>
      <c r="JYL375" s="52"/>
      <c r="JYM375" s="57"/>
      <c r="JYN375" s="58"/>
      <c r="KHX375" s="77"/>
      <c r="KHY375" s="12"/>
      <c r="KHZ375" s="12" t="s">
        <v>24</v>
      </c>
      <c r="KIA375" s="52"/>
      <c r="KIB375" s="52"/>
      <c r="KIC375" s="57"/>
      <c r="KID375" s="52"/>
      <c r="KIE375" s="57"/>
      <c r="KIF375" s="52"/>
      <c r="KIG375" s="57"/>
      <c r="KIH375" s="52"/>
      <c r="KII375" s="57"/>
      <c r="KIJ375" s="58"/>
      <c r="KRT375" s="77"/>
      <c r="KRU375" s="12"/>
      <c r="KRV375" s="12" t="s">
        <v>24</v>
      </c>
      <c r="KRW375" s="52"/>
      <c r="KRX375" s="52"/>
      <c r="KRY375" s="57"/>
      <c r="KRZ375" s="52"/>
      <c r="KSA375" s="57"/>
      <c r="KSB375" s="52"/>
      <c r="KSC375" s="57"/>
      <c r="KSD375" s="52"/>
      <c r="KSE375" s="57"/>
      <c r="KSF375" s="58"/>
      <c r="LBP375" s="77"/>
      <c r="LBQ375" s="12"/>
      <c r="LBR375" s="12" t="s">
        <v>24</v>
      </c>
      <c r="LBS375" s="52"/>
      <c r="LBT375" s="52"/>
      <c r="LBU375" s="57"/>
      <c r="LBV375" s="52"/>
      <c r="LBW375" s="57"/>
      <c r="LBX375" s="52"/>
      <c r="LBY375" s="57"/>
      <c r="LBZ375" s="52"/>
      <c r="LCA375" s="57"/>
      <c r="LCB375" s="58"/>
      <c r="LLL375" s="77"/>
      <c r="LLM375" s="12"/>
      <c r="LLN375" s="12" t="s">
        <v>24</v>
      </c>
      <c r="LLO375" s="52"/>
      <c r="LLP375" s="52"/>
      <c r="LLQ375" s="57"/>
      <c r="LLR375" s="52"/>
      <c r="LLS375" s="57"/>
      <c r="LLT375" s="52"/>
      <c r="LLU375" s="57"/>
      <c r="LLV375" s="52"/>
      <c r="LLW375" s="57"/>
      <c r="LLX375" s="58"/>
      <c r="LVH375" s="77"/>
      <c r="LVI375" s="12"/>
      <c r="LVJ375" s="12" t="s">
        <v>24</v>
      </c>
      <c r="LVK375" s="52"/>
      <c r="LVL375" s="52"/>
      <c r="LVM375" s="57"/>
      <c r="LVN375" s="52"/>
      <c r="LVO375" s="57"/>
      <c r="LVP375" s="52"/>
      <c r="LVQ375" s="57"/>
      <c r="LVR375" s="52"/>
      <c r="LVS375" s="57"/>
      <c r="LVT375" s="58"/>
      <c r="MFD375" s="77"/>
      <c r="MFE375" s="12"/>
      <c r="MFF375" s="12" t="s">
        <v>24</v>
      </c>
      <c r="MFG375" s="52"/>
      <c r="MFH375" s="52"/>
      <c r="MFI375" s="57"/>
      <c r="MFJ375" s="52"/>
      <c r="MFK375" s="57"/>
      <c r="MFL375" s="52"/>
      <c r="MFM375" s="57"/>
      <c r="MFN375" s="52"/>
      <c r="MFO375" s="57"/>
      <c r="MFP375" s="58"/>
      <c r="MOZ375" s="77"/>
      <c r="MPA375" s="12"/>
      <c r="MPB375" s="12" t="s">
        <v>24</v>
      </c>
      <c r="MPC375" s="52"/>
      <c r="MPD375" s="52"/>
      <c r="MPE375" s="57"/>
      <c r="MPF375" s="52"/>
      <c r="MPG375" s="57"/>
      <c r="MPH375" s="52"/>
      <c r="MPI375" s="57"/>
      <c r="MPJ375" s="52"/>
      <c r="MPK375" s="57"/>
      <c r="MPL375" s="58"/>
      <c r="MYV375" s="77"/>
      <c r="MYW375" s="12"/>
      <c r="MYX375" s="12" t="s">
        <v>24</v>
      </c>
      <c r="MYY375" s="52"/>
      <c r="MYZ375" s="52"/>
      <c r="MZA375" s="57"/>
      <c r="MZB375" s="52"/>
      <c r="MZC375" s="57"/>
      <c r="MZD375" s="52"/>
      <c r="MZE375" s="57"/>
      <c r="MZF375" s="52"/>
      <c r="MZG375" s="57"/>
      <c r="MZH375" s="58"/>
      <c r="NIR375" s="77"/>
      <c r="NIS375" s="12"/>
      <c r="NIT375" s="12" t="s">
        <v>24</v>
      </c>
      <c r="NIU375" s="52"/>
      <c r="NIV375" s="52"/>
      <c r="NIW375" s="57"/>
      <c r="NIX375" s="52"/>
      <c r="NIY375" s="57"/>
      <c r="NIZ375" s="52"/>
      <c r="NJA375" s="57"/>
      <c r="NJB375" s="52"/>
      <c r="NJC375" s="57"/>
      <c r="NJD375" s="58"/>
      <c r="NSN375" s="77"/>
      <c r="NSO375" s="12"/>
      <c r="NSP375" s="12" t="s">
        <v>24</v>
      </c>
      <c r="NSQ375" s="52"/>
      <c r="NSR375" s="52"/>
      <c r="NSS375" s="57"/>
      <c r="NST375" s="52"/>
      <c r="NSU375" s="57"/>
      <c r="NSV375" s="52"/>
      <c r="NSW375" s="57"/>
      <c r="NSX375" s="52"/>
      <c r="NSY375" s="57"/>
      <c r="NSZ375" s="58"/>
      <c r="OCJ375" s="77"/>
      <c r="OCK375" s="12"/>
      <c r="OCL375" s="12" t="s">
        <v>24</v>
      </c>
      <c r="OCM375" s="52"/>
      <c r="OCN375" s="52"/>
      <c r="OCO375" s="57"/>
      <c r="OCP375" s="52"/>
      <c r="OCQ375" s="57"/>
      <c r="OCR375" s="52"/>
      <c r="OCS375" s="57"/>
      <c r="OCT375" s="52"/>
      <c r="OCU375" s="57"/>
      <c r="OCV375" s="58"/>
      <c r="OMF375" s="77"/>
      <c r="OMG375" s="12"/>
      <c r="OMH375" s="12" t="s">
        <v>24</v>
      </c>
      <c r="OMI375" s="52"/>
      <c r="OMJ375" s="52"/>
      <c r="OMK375" s="57"/>
      <c r="OML375" s="52"/>
      <c r="OMM375" s="57"/>
      <c r="OMN375" s="52"/>
      <c r="OMO375" s="57"/>
      <c r="OMP375" s="52"/>
      <c r="OMQ375" s="57"/>
      <c r="OMR375" s="58"/>
      <c r="OWB375" s="77"/>
      <c r="OWC375" s="12"/>
      <c r="OWD375" s="12" t="s">
        <v>24</v>
      </c>
      <c r="OWE375" s="52"/>
      <c r="OWF375" s="52"/>
      <c r="OWG375" s="57"/>
      <c r="OWH375" s="52"/>
      <c r="OWI375" s="57"/>
      <c r="OWJ375" s="52"/>
      <c r="OWK375" s="57"/>
      <c r="OWL375" s="52"/>
      <c r="OWM375" s="57"/>
      <c r="OWN375" s="58"/>
      <c r="PFX375" s="77"/>
      <c r="PFY375" s="12"/>
      <c r="PFZ375" s="12" t="s">
        <v>24</v>
      </c>
      <c r="PGA375" s="52"/>
      <c r="PGB375" s="52"/>
      <c r="PGC375" s="57"/>
      <c r="PGD375" s="52"/>
      <c r="PGE375" s="57"/>
      <c r="PGF375" s="52"/>
      <c r="PGG375" s="57"/>
      <c r="PGH375" s="52"/>
      <c r="PGI375" s="57"/>
      <c r="PGJ375" s="58"/>
      <c r="PPT375" s="77"/>
      <c r="PPU375" s="12"/>
      <c r="PPV375" s="12" t="s">
        <v>24</v>
      </c>
      <c r="PPW375" s="52"/>
      <c r="PPX375" s="52"/>
      <c r="PPY375" s="57"/>
      <c r="PPZ375" s="52"/>
      <c r="PQA375" s="57"/>
      <c r="PQB375" s="52"/>
      <c r="PQC375" s="57"/>
      <c r="PQD375" s="52"/>
      <c r="PQE375" s="57"/>
      <c r="PQF375" s="58"/>
      <c r="PZP375" s="77"/>
      <c r="PZQ375" s="12"/>
      <c r="PZR375" s="12" t="s">
        <v>24</v>
      </c>
      <c r="PZS375" s="52"/>
      <c r="PZT375" s="52"/>
      <c r="PZU375" s="57"/>
      <c r="PZV375" s="52"/>
      <c r="PZW375" s="57"/>
      <c r="PZX375" s="52"/>
      <c r="PZY375" s="57"/>
      <c r="PZZ375" s="52"/>
      <c r="QAA375" s="57"/>
      <c r="QAB375" s="58"/>
      <c r="QJL375" s="77"/>
      <c r="QJM375" s="12"/>
      <c r="QJN375" s="12" t="s">
        <v>24</v>
      </c>
      <c r="QJO375" s="52"/>
      <c r="QJP375" s="52"/>
      <c r="QJQ375" s="57"/>
      <c r="QJR375" s="52"/>
      <c r="QJS375" s="57"/>
      <c r="QJT375" s="52"/>
      <c r="QJU375" s="57"/>
      <c r="QJV375" s="52"/>
      <c r="QJW375" s="57"/>
      <c r="QJX375" s="58"/>
      <c r="QTH375" s="77"/>
      <c r="QTI375" s="12"/>
      <c r="QTJ375" s="12" t="s">
        <v>24</v>
      </c>
      <c r="QTK375" s="52"/>
      <c r="QTL375" s="52"/>
      <c r="QTM375" s="57"/>
      <c r="QTN375" s="52"/>
      <c r="QTO375" s="57"/>
      <c r="QTP375" s="52"/>
      <c r="QTQ375" s="57"/>
      <c r="QTR375" s="52"/>
      <c r="QTS375" s="57"/>
      <c r="QTT375" s="58"/>
      <c r="RDD375" s="77"/>
      <c r="RDE375" s="12"/>
      <c r="RDF375" s="12" t="s">
        <v>24</v>
      </c>
      <c r="RDG375" s="52"/>
      <c r="RDH375" s="52"/>
      <c r="RDI375" s="57"/>
      <c r="RDJ375" s="52"/>
      <c r="RDK375" s="57"/>
      <c r="RDL375" s="52"/>
      <c r="RDM375" s="57"/>
      <c r="RDN375" s="52"/>
      <c r="RDO375" s="57"/>
      <c r="RDP375" s="58"/>
      <c r="RMZ375" s="77"/>
      <c r="RNA375" s="12"/>
      <c r="RNB375" s="12" t="s">
        <v>24</v>
      </c>
      <c r="RNC375" s="52"/>
      <c r="RND375" s="52"/>
      <c r="RNE375" s="57"/>
      <c r="RNF375" s="52"/>
      <c r="RNG375" s="57"/>
      <c r="RNH375" s="52"/>
      <c r="RNI375" s="57"/>
      <c r="RNJ375" s="52"/>
      <c r="RNK375" s="57"/>
      <c r="RNL375" s="58"/>
      <c r="RWV375" s="77"/>
      <c r="RWW375" s="12"/>
      <c r="RWX375" s="12" t="s">
        <v>24</v>
      </c>
      <c r="RWY375" s="52"/>
      <c r="RWZ375" s="52"/>
      <c r="RXA375" s="57"/>
      <c r="RXB375" s="52"/>
      <c r="RXC375" s="57"/>
      <c r="RXD375" s="52"/>
      <c r="RXE375" s="57"/>
      <c r="RXF375" s="52"/>
      <c r="RXG375" s="57"/>
      <c r="RXH375" s="58"/>
      <c r="SGR375" s="77"/>
      <c r="SGS375" s="12"/>
      <c r="SGT375" s="12" t="s">
        <v>24</v>
      </c>
      <c r="SGU375" s="52"/>
      <c r="SGV375" s="52"/>
      <c r="SGW375" s="57"/>
      <c r="SGX375" s="52"/>
      <c r="SGY375" s="57"/>
      <c r="SGZ375" s="52"/>
      <c r="SHA375" s="57"/>
      <c r="SHB375" s="52"/>
      <c r="SHC375" s="57"/>
      <c r="SHD375" s="58"/>
      <c r="SQN375" s="77"/>
      <c r="SQO375" s="12"/>
      <c r="SQP375" s="12" t="s">
        <v>24</v>
      </c>
      <c r="SQQ375" s="52"/>
      <c r="SQR375" s="52"/>
      <c r="SQS375" s="57"/>
      <c r="SQT375" s="52"/>
      <c r="SQU375" s="57"/>
      <c r="SQV375" s="52"/>
      <c r="SQW375" s="57"/>
      <c r="SQX375" s="52"/>
      <c r="SQY375" s="57"/>
      <c r="SQZ375" s="58"/>
      <c r="TAJ375" s="77"/>
      <c r="TAK375" s="12"/>
      <c r="TAL375" s="12" t="s">
        <v>24</v>
      </c>
      <c r="TAM375" s="52"/>
      <c r="TAN375" s="52"/>
      <c r="TAO375" s="57"/>
      <c r="TAP375" s="52"/>
      <c r="TAQ375" s="57"/>
      <c r="TAR375" s="52"/>
      <c r="TAS375" s="57"/>
      <c r="TAT375" s="52"/>
      <c r="TAU375" s="57"/>
      <c r="TAV375" s="58"/>
      <c r="TKF375" s="77"/>
      <c r="TKG375" s="12"/>
      <c r="TKH375" s="12" t="s">
        <v>24</v>
      </c>
      <c r="TKI375" s="52"/>
      <c r="TKJ375" s="52"/>
      <c r="TKK375" s="57"/>
      <c r="TKL375" s="52"/>
      <c r="TKM375" s="57"/>
      <c r="TKN375" s="52"/>
      <c r="TKO375" s="57"/>
      <c r="TKP375" s="52"/>
      <c r="TKQ375" s="57"/>
      <c r="TKR375" s="58"/>
      <c r="TUB375" s="77"/>
      <c r="TUC375" s="12"/>
      <c r="TUD375" s="12" t="s">
        <v>24</v>
      </c>
      <c r="TUE375" s="52"/>
      <c r="TUF375" s="52"/>
      <c r="TUG375" s="57"/>
      <c r="TUH375" s="52"/>
      <c r="TUI375" s="57"/>
      <c r="TUJ375" s="52"/>
      <c r="TUK375" s="57"/>
      <c r="TUL375" s="52"/>
      <c r="TUM375" s="57"/>
      <c r="TUN375" s="58"/>
      <c r="UDX375" s="77"/>
      <c r="UDY375" s="12"/>
      <c r="UDZ375" s="12" t="s">
        <v>24</v>
      </c>
      <c r="UEA375" s="52"/>
      <c r="UEB375" s="52"/>
      <c r="UEC375" s="57"/>
      <c r="UED375" s="52"/>
      <c r="UEE375" s="57"/>
      <c r="UEF375" s="52"/>
      <c r="UEG375" s="57"/>
      <c r="UEH375" s="52"/>
      <c r="UEI375" s="57"/>
      <c r="UEJ375" s="58"/>
      <c r="UNT375" s="77"/>
      <c r="UNU375" s="12"/>
      <c r="UNV375" s="12" t="s">
        <v>24</v>
      </c>
      <c r="UNW375" s="52"/>
      <c r="UNX375" s="52"/>
      <c r="UNY375" s="57"/>
      <c r="UNZ375" s="52"/>
      <c r="UOA375" s="57"/>
      <c r="UOB375" s="52"/>
      <c r="UOC375" s="57"/>
      <c r="UOD375" s="52"/>
      <c r="UOE375" s="57"/>
      <c r="UOF375" s="58"/>
      <c r="UXP375" s="77"/>
      <c r="UXQ375" s="12"/>
      <c r="UXR375" s="12" t="s">
        <v>24</v>
      </c>
      <c r="UXS375" s="52"/>
      <c r="UXT375" s="52"/>
      <c r="UXU375" s="57"/>
      <c r="UXV375" s="52"/>
      <c r="UXW375" s="57"/>
      <c r="UXX375" s="52"/>
      <c r="UXY375" s="57"/>
      <c r="UXZ375" s="52"/>
      <c r="UYA375" s="57"/>
      <c r="UYB375" s="58"/>
      <c r="VHL375" s="77"/>
      <c r="VHM375" s="12"/>
      <c r="VHN375" s="12" t="s">
        <v>24</v>
      </c>
      <c r="VHO375" s="52"/>
      <c r="VHP375" s="52"/>
      <c r="VHQ375" s="57"/>
      <c r="VHR375" s="52"/>
      <c r="VHS375" s="57"/>
      <c r="VHT375" s="52"/>
      <c r="VHU375" s="57"/>
      <c r="VHV375" s="52"/>
      <c r="VHW375" s="57"/>
      <c r="VHX375" s="58"/>
      <c r="VRH375" s="77"/>
      <c r="VRI375" s="12"/>
      <c r="VRJ375" s="12" t="s">
        <v>24</v>
      </c>
      <c r="VRK375" s="52"/>
      <c r="VRL375" s="52"/>
      <c r="VRM375" s="57"/>
      <c r="VRN375" s="52"/>
      <c r="VRO375" s="57"/>
      <c r="VRP375" s="52"/>
      <c r="VRQ375" s="57"/>
      <c r="VRR375" s="52"/>
      <c r="VRS375" s="57"/>
      <c r="VRT375" s="58"/>
      <c r="WBD375" s="77"/>
      <c r="WBE375" s="12"/>
      <c r="WBF375" s="12" t="s">
        <v>24</v>
      </c>
      <c r="WBG375" s="52"/>
      <c r="WBH375" s="52"/>
      <c r="WBI375" s="57"/>
      <c r="WBJ375" s="52"/>
      <c r="WBK375" s="57"/>
      <c r="WBL375" s="52"/>
      <c r="WBM375" s="57"/>
      <c r="WBN375" s="52"/>
      <c r="WBO375" s="57"/>
      <c r="WBP375" s="58"/>
      <c r="WKZ375" s="77"/>
      <c r="WLA375" s="12"/>
      <c r="WLB375" s="12" t="s">
        <v>24</v>
      </c>
      <c r="WLC375" s="52"/>
      <c r="WLD375" s="52"/>
      <c r="WLE375" s="57"/>
      <c r="WLF375" s="52"/>
      <c r="WLG375" s="57"/>
      <c r="WLH375" s="52"/>
      <c r="WLI375" s="57"/>
      <c r="WLJ375" s="52"/>
      <c r="WLK375" s="57"/>
      <c r="WLL375" s="58"/>
      <c r="WUV375" s="77"/>
      <c r="WUW375" s="12"/>
      <c r="WUX375" s="12" t="s">
        <v>24</v>
      </c>
      <c r="WUY375" s="52"/>
      <c r="WUZ375" s="52"/>
      <c r="WVA375" s="57"/>
      <c r="WVB375" s="52"/>
      <c r="WVC375" s="57"/>
      <c r="WVD375" s="52"/>
      <c r="WVE375" s="57"/>
      <c r="WVF375" s="52"/>
      <c r="WVG375" s="57"/>
      <c r="WVH375" s="58"/>
    </row>
    <row r="376" spans="1:16128" s="59" customFormat="1" ht="30" customHeight="1">
      <c r="A376" s="77"/>
      <c r="B376" s="60" t="s">
        <v>170</v>
      </c>
      <c r="C376" s="52" t="s">
        <v>45</v>
      </c>
      <c r="D376" s="57">
        <v>2</v>
      </c>
      <c r="E376" s="57"/>
      <c r="F376" s="57"/>
      <c r="G376" s="52"/>
      <c r="H376" s="57"/>
      <c r="I376" s="52"/>
      <c r="J376" s="57"/>
      <c r="K376" s="58"/>
      <c r="L376" s="135" t="s">
        <v>271</v>
      </c>
      <c r="IJ376" s="77"/>
      <c r="IK376" s="12" t="s">
        <v>167</v>
      </c>
      <c r="IL376" s="60" t="s">
        <v>168</v>
      </c>
      <c r="IM376" s="52" t="s">
        <v>45</v>
      </c>
      <c r="IN376" s="52"/>
      <c r="IO376" s="57">
        <f>IO372</f>
        <v>2</v>
      </c>
      <c r="IP376" s="57">
        <f>15/1.18</f>
        <v>12.711864406779661</v>
      </c>
      <c r="IQ376" s="57">
        <f>IO376*IP376</f>
        <v>25.423728813559322</v>
      </c>
      <c r="IR376" s="52"/>
      <c r="IS376" s="57"/>
      <c r="IT376" s="52"/>
      <c r="IU376" s="57"/>
      <c r="IV376" s="58">
        <f>IQ376+IS376+IU376</f>
        <v>25.423728813559322</v>
      </c>
      <c r="SF376" s="77"/>
      <c r="SG376" s="12" t="s">
        <v>167</v>
      </c>
      <c r="SH376" s="60" t="s">
        <v>168</v>
      </c>
      <c r="SI376" s="52" t="s">
        <v>45</v>
      </c>
      <c r="SJ376" s="52"/>
      <c r="SK376" s="57">
        <f>SK372</f>
        <v>2</v>
      </c>
      <c r="SL376" s="57">
        <f>15/1.18</f>
        <v>12.711864406779661</v>
      </c>
      <c r="SM376" s="57">
        <f>SK376*SL376</f>
        <v>25.423728813559322</v>
      </c>
      <c r="SN376" s="52"/>
      <c r="SO376" s="57"/>
      <c r="SP376" s="52"/>
      <c r="SQ376" s="57"/>
      <c r="SR376" s="58">
        <f>SM376+SO376+SQ376</f>
        <v>25.423728813559322</v>
      </c>
      <c r="ACB376" s="77"/>
      <c r="ACC376" s="12" t="s">
        <v>167</v>
      </c>
      <c r="ACD376" s="60" t="s">
        <v>168</v>
      </c>
      <c r="ACE376" s="52" t="s">
        <v>45</v>
      </c>
      <c r="ACF376" s="52"/>
      <c r="ACG376" s="57">
        <f>ACG372</f>
        <v>2</v>
      </c>
      <c r="ACH376" s="57">
        <f>15/1.18</f>
        <v>12.711864406779661</v>
      </c>
      <c r="ACI376" s="57">
        <f>ACG376*ACH376</f>
        <v>25.423728813559322</v>
      </c>
      <c r="ACJ376" s="52"/>
      <c r="ACK376" s="57"/>
      <c r="ACL376" s="52"/>
      <c r="ACM376" s="57"/>
      <c r="ACN376" s="58">
        <f>ACI376+ACK376+ACM376</f>
        <v>25.423728813559322</v>
      </c>
      <c r="ALX376" s="77"/>
      <c r="ALY376" s="12" t="s">
        <v>167</v>
      </c>
      <c r="ALZ376" s="60" t="s">
        <v>168</v>
      </c>
      <c r="AMA376" s="52" t="s">
        <v>45</v>
      </c>
      <c r="AMB376" s="52"/>
      <c r="AMC376" s="57">
        <f>AMC372</f>
        <v>2</v>
      </c>
      <c r="AMD376" s="57">
        <f>15/1.18</f>
        <v>12.711864406779661</v>
      </c>
      <c r="AME376" s="57">
        <f>AMC376*AMD376</f>
        <v>25.423728813559322</v>
      </c>
      <c r="AMF376" s="52"/>
      <c r="AMG376" s="57"/>
      <c r="AMH376" s="52"/>
      <c r="AMI376" s="57"/>
      <c r="AMJ376" s="58">
        <f>AME376+AMG376+AMI376</f>
        <v>25.423728813559322</v>
      </c>
      <c r="AVT376" s="77"/>
      <c r="AVU376" s="12" t="s">
        <v>167</v>
      </c>
      <c r="AVV376" s="60" t="s">
        <v>168</v>
      </c>
      <c r="AVW376" s="52" t="s">
        <v>45</v>
      </c>
      <c r="AVX376" s="52"/>
      <c r="AVY376" s="57">
        <f>AVY372</f>
        <v>2</v>
      </c>
      <c r="AVZ376" s="57">
        <f>15/1.18</f>
        <v>12.711864406779661</v>
      </c>
      <c r="AWA376" s="57">
        <f>AVY376*AVZ376</f>
        <v>25.423728813559322</v>
      </c>
      <c r="AWB376" s="52"/>
      <c r="AWC376" s="57"/>
      <c r="AWD376" s="52"/>
      <c r="AWE376" s="57"/>
      <c r="AWF376" s="58">
        <f>AWA376+AWC376+AWE376</f>
        <v>25.423728813559322</v>
      </c>
      <c r="BFP376" s="77"/>
      <c r="BFQ376" s="12" t="s">
        <v>167</v>
      </c>
      <c r="BFR376" s="60" t="s">
        <v>168</v>
      </c>
      <c r="BFS376" s="52" t="s">
        <v>45</v>
      </c>
      <c r="BFT376" s="52"/>
      <c r="BFU376" s="57">
        <f>BFU372</f>
        <v>2</v>
      </c>
      <c r="BFV376" s="57">
        <f>15/1.18</f>
        <v>12.711864406779661</v>
      </c>
      <c r="BFW376" s="57">
        <f>BFU376*BFV376</f>
        <v>25.423728813559322</v>
      </c>
      <c r="BFX376" s="52"/>
      <c r="BFY376" s="57"/>
      <c r="BFZ376" s="52"/>
      <c r="BGA376" s="57"/>
      <c r="BGB376" s="58">
        <f>BFW376+BFY376+BGA376</f>
        <v>25.423728813559322</v>
      </c>
      <c r="BPL376" s="77"/>
      <c r="BPM376" s="12" t="s">
        <v>167</v>
      </c>
      <c r="BPN376" s="60" t="s">
        <v>168</v>
      </c>
      <c r="BPO376" s="52" t="s">
        <v>45</v>
      </c>
      <c r="BPP376" s="52"/>
      <c r="BPQ376" s="57">
        <f>BPQ372</f>
        <v>2</v>
      </c>
      <c r="BPR376" s="57">
        <f>15/1.18</f>
        <v>12.711864406779661</v>
      </c>
      <c r="BPS376" s="57">
        <f>BPQ376*BPR376</f>
        <v>25.423728813559322</v>
      </c>
      <c r="BPT376" s="52"/>
      <c r="BPU376" s="57"/>
      <c r="BPV376" s="52"/>
      <c r="BPW376" s="57"/>
      <c r="BPX376" s="58">
        <f>BPS376+BPU376+BPW376</f>
        <v>25.423728813559322</v>
      </c>
      <c r="BZH376" s="77"/>
      <c r="BZI376" s="12" t="s">
        <v>167</v>
      </c>
      <c r="BZJ376" s="60" t="s">
        <v>168</v>
      </c>
      <c r="BZK376" s="52" t="s">
        <v>45</v>
      </c>
      <c r="BZL376" s="52"/>
      <c r="BZM376" s="57">
        <f>BZM372</f>
        <v>2</v>
      </c>
      <c r="BZN376" s="57">
        <f>15/1.18</f>
        <v>12.711864406779661</v>
      </c>
      <c r="BZO376" s="57">
        <f>BZM376*BZN376</f>
        <v>25.423728813559322</v>
      </c>
      <c r="BZP376" s="52"/>
      <c r="BZQ376" s="57"/>
      <c r="BZR376" s="52"/>
      <c r="BZS376" s="57"/>
      <c r="BZT376" s="58">
        <f>BZO376+BZQ376+BZS376</f>
        <v>25.423728813559322</v>
      </c>
      <c r="CJD376" s="77"/>
      <c r="CJE376" s="12" t="s">
        <v>167</v>
      </c>
      <c r="CJF376" s="60" t="s">
        <v>168</v>
      </c>
      <c r="CJG376" s="52" t="s">
        <v>45</v>
      </c>
      <c r="CJH376" s="52"/>
      <c r="CJI376" s="57">
        <f>CJI372</f>
        <v>2</v>
      </c>
      <c r="CJJ376" s="57">
        <f>15/1.18</f>
        <v>12.711864406779661</v>
      </c>
      <c r="CJK376" s="57">
        <f>CJI376*CJJ376</f>
        <v>25.423728813559322</v>
      </c>
      <c r="CJL376" s="52"/>
      <c r="CJM376" s="57"/>
      <c r="CJN376" s="52"/>
      <c r="CJO376" s="57"/>
      <c r="CJP376" s="58">
        <f>CJK376+CJM376+CJO376</f>
        <v>25.423728813559322</v>
      </c>
      <c r="CSZ376" s="77"/>
      <c r="CTA376" s="12" t="s">
        <v>167</v>
      </c>
      <c r="CTB376" s="60" t="s">
        <v>168</v>
      </c>
      <c r="CTC376" s="52" t="s">
        <v>45</v>
      </c>
      <c r="CTD376" s="52"/>
      <c r="CTE376" s="57">
        <f>CTE372</f>
        <v>2</v>
      </c>
      <c r="CTF376" s="57">
        <f>15/1.18</f>
        <v>12.711864406779661</v>
      </c>
      <c r="CTG376" s="57">
        <f>CTE376*CTF376</f>
        <v>25.423728813559322</v>
      </c>
      <c r="CTH376" s="52"/>
      <c r="CTI376" s="57"/>
      <c r="CTJ376" s="52"/>
      <c r="CTK376" s="57"/>
      <c r="CTL376" s="58">
        <f>CTG376+CTI376+CTK376</f>
        <v>25.423728813559322</v>
      </c>
      <c r="DCV376" s="77"/>
      <c r="DCW376" s="12" t="s">
        <v>167</v>
      </c>
      <c r="DCX376" s="60" t="s">
        <v>168</v>
      </c>
      <c r="DCY376" s="52" t="s">
        <v>45</v>
      </c>
      <c r="DCZ376" s="52"/>
      <c r="DDA376" s="57">
        <f>DDA372</f>
        <v>2</v>
      </c>
      <c r="DDB376" s="57">
        <f>15/1.18</f>
        <v>12.711864406779661</v>
      </c>
      <c r="DDC376" s="57">
        <f>DDA376*DDB376</f>
        <v>25.423728813559322</v>
      </c>
      <c r="DDD376" s="52"/>
      <c r="DDE376" s="57"/>
      <c r="DDF376" s="52"/>
      <c r="DDG376" s="57"/>
      <c r="DDH376" s="58">
        <f>DDC376+DDE376+DDG376</f>
        <v>25.423728813559322</v>
      </c>
      <c r="DMR376" s="77"/>
      <c r="DMS376" s="12" t="s">
        <v>167</v>
      </c>
      <c r="DMT376" s="60" t="s">
        <v>168</v>
      </c>
      <c r="DMU376" s="52" t="s">
        <v>45</v>
      </c>
      <c r="DMV376" s="52"/>
      <c r="DMW376" s="57">
        <f>DMW372</f>
        <v>2</v>
      </c>
      <c r="DMX376" s="57">
        <f>15/1.18</f>
        <v>12.711864406779661</v>
      </c>
      <c r="DMY376" s="57">
        <f>DMW376*DMX376</f>
        <v>25.423728813559322</v>
      </c>
      <c r="DMZ376" s="52"/>
      <c r="DNA376" s="57"/>
      <c r="DNB376" s="52"/>
      <c r="DNC376" s="57"/>
      <c r="DND376" s="58">
        <f>DMY376+DNA376+DNC376</f>
        <v>25.423728813559322</v>
      </c>
      <c r="DWN376" s="77"/>
      <c r="DWO376" s="12" t="s">
        <v>167</v>
      </c>
      <c r="DWP376" s="60" t="s">
        <v>168</v>
      </c>
      <c r="DWQ376" s="52" t="s">
        <v>45</v>
      </c>
      <c r="DWR376" s="52"/>
      <c r="DWS376" s="57">
        <f>DWS372</f>
        <v>2</v>
      </c>
      <c r="DWT376" s="57">
        <f>15/1.18</f>
        <v>12.711864406779661</v>
      </c>
      <c r="DWU376" s="57">
        <f>DWS376*DWT376</f>
        <v>25.423728813559322</v>
      </c>
      <c r="DWV376" s="52"/>
      <c r="DWW376" s="57"/>
      <c r="DWX376" s="52"/>
      <c r="DWY376" s="57"/>
      <c r="DWZ376" s="58">
        <f>DWU376+DWW376+DWY376</f>
        <v>25.423728813559322</v>
      </c>
      <c r="EGJ376" s="77"/>
      <c r="EGK376" s="12" t="s">
        <v>167</v>
      </c>
      <c r="EGL376" s="60" t="s">
        <v>168</v>
      </c>
      <c r="EGM376" s="52" t="s">
        <v>45</v>
      </c>
      <c r="EGN376" s="52"/>
      <c r="EGO376" s="57">
        <f>EGO372</f>
        <v>2</v>
      </c>
      <c r="EGP376" s="57">
        <f>15/1.18</f>
        <v>12.711864406779661</v>
      </c>
      <c r="EGQ376" s="57">
        <f>EGO376*EGP376</f>
        <v>25.423728813559322</v>
      </c>
      <c r="EGR376" s="52"/>
      <c r="EGS376" s="57"/>
      <c r="EGT376" s="52"/>
      <c r="EGU376" s="57"/>
      <c r="EGV376" s="58">
        <f>EGQ376+EGS376+EGU376</f>
        <v>25.423728813559322</v>
      </c>
      <c r="EQF376" s="77"/>
      <c r="EQG376" s="12" t="s">
        <v>167</v>
      </c>
      <c r="EQH376" s="60" t="s">
        <v>168</v>
      </c>
      <c r="EQI376" s="52" t="s">
        <v>45</v>
      </c>
      <c r="EQJ376" s="52"/>
      <c r="EQK376" s="57">
        <f>EQK372</f>
        <v>2</v>
      </c>
      <c r="EQL376" s="57">
        <f>15/1.18</f>
        <v>12.711864406779661</v>
      </c>
      <c r="EQM376" s="57">
        <f>EQK376*EQL376</f>
        <v>25.423728813559322</v>
      </c>
      <c r="EQN376" s="52"/>
      <c r="EQO376" s="57"/>
      <c r="EQP376" s="52"/>
      <c r="EQQ376" s="57"/>
      <c r="EQR376" s="58">
        <f>EQM376+EQO376+EQQ376</f>
        <v>25.423728813559322</v>
      </c>
      <c r="FAB376" s="77"/>
      <c r="FAC376" s="12" t="s">
        <v>167</v>
      </c>
      <c r="FAD376" s="60" t="s">
        <v>168</v>
      </c>
      <c r="FAE376" s="52" t="s">
        <v>45</v>
      </c>
      <c r="FAF376" s="52"/>
      <c r="FAG376" s="57">
        <f>FAG372</f>
        <v>2</v>
      </c>
      <c r="FAH376" s="57">
        <f>15/1.18</f>
        <v>12.711864406779661</v>
      </c>
      <c r="FAI376" s="57">
        <f>FAG376*FAH376</f>
        <v>25.423728813559322</v>
      </c>
      <c r="FAJ376" s="52"/>
      <c r="FAK376" s="57"/>
      <c r="FAL376" s="52"/>
      <c r="FAM376" s="57"/>
      <c r="FAN376" s="58">
        <f>FAI376+FAK376+FAM376</f>
        <v>25.423728813559322</v>
      </c>
      <c r="FJX376" s="77"/>
      <c r="FJY376" s="12" t="s">
        <v>167</v>
      </c>
      <c r="FJZ376" s="60" t="s">
        <v>168</v>
      </c>
      <c r="FKA376" s="52" t="s">
        <v>45</v>
      </c>
      <c r="FKB376" s="52"/>
      <c r="FKC376" s="57">
        <f>FKC372</f>
        <v>2</v>
      </c>
      <c r="FKD376" s="57">
        <f>15/1.18</f>
        <v>12.711864406779661</v>
      </c>
      <c r="FKE376" s="57">
        <f>FKC376*FKD376</f>
        <v>25.423728813559322</v>
      </c>
      <c r="FKF376" s="52"/>
      <c r="FKG376" s="57"/>
      <c r="FKH376" s="52"/>
      <c r="FKI376" s="57"/>
      <c r="FKJ376" s="58">
        <f>FKE376+FKG376+FKI376</f>
        <v>25.423728813559322</v>
      </c>
      <c r="FTT376" s="77"/>
      <c r="FTU376" s="12" t="s">
        <v>167</v>
      </c>
      <c r="FTV376" s="60" t="s">
        <v>168</v>
      </c>
      <c r="FTW376" s="52" t="s">
        <v>45</v>
      </c>
      <c r="FTX376" s="52"/>
      <c r="FTY376" s="57">
        <f>FTY372</f>
        <v>2</v>
      </c>
      <c r="FTZ376" s="57">
        <f>15/1.18</f>
        <v>12.711864406779661</v>
      </c>
      <c r="FUA376" s="57">
        <f>FTY376*FTZ376</f>
        <v>25.423728813559322</v>
      </c>
      <c r="FUB376" s="52"/>
      <c r="FUC376" s="57"/>
      <c r="FUD376" s="52"/>
      <c r="FUE376" s="57"/>
      <c r="FUF376" s="58">
        <f>FUA376+FUC376+FUE376</f>
        <v>25.423728813559322</v>
      </c>
      <c r="GDP376" s="77"/>
      <c r="GDQ376" s="12" t="s">
        <v>167</v>
      </c>
      <c r="GDR376" s="60" t="s">
        <v>168</v>
      </c>
      <c r="GDS376" s="52" t="s">
        <v>45</v>
      </c>
      <c r="GDT376" s="52"/>
      <c r="GDU376" s="57">
        <f>GDU372</f>
        <v>2</v>
      </c>
      <c r="GDV376" s="57">
        <f>15/1.18</f>
        <v>12.711864406779661</v>
      </c>
      <c r="GDW376" s="57">
        <f>GDU376*GDV376</f>
        <v>25.423728813559322</v>
      </c>
      <c r="GDX376" s="52"/>
      <c r="GDY376" s="57"/>
      <c r="GDZ376" s="52"/>
      <c r="GEA376" s="57"/>
      <c r="GEB376" s="58">
        <f>GDW376+GDY376+GEA376</f>
        <v>25.423728813559322</v>
      </c>
      <c r="GNL376" s="77"/>
      <c r="GNM376" s="12" t="s">
        <v>167</v>
      </c>
      <c r="GNN376" s="60" t="s">
        <v>168</v>
      </c>
      <c r="GNO376" s="52" t="s">
        <v>45</v>
      </c>
      <c r="GNP376" s="52"/>
      <c r="GNQ376" s="57">
        <f>GNQ372</f>
        <v>2</v>
      </c>
      <c r="GNR376" s="57">
        <f>15/1.18</f>
        <v>12.711864406779661</v>
      </c>
      <c r="GNS376" s="57">
        <f>GNQ376*GNR376</f>
        <v>25.423728813559322</v>
      </c>
      <c r="GNT376" s="52"/>
      <c r="GNU376" s="57"/>
      <c r="GNV376" s="52"/>
      <c r="GNW376" s="57"/>
      <c r="GNX376" s="58">
        <f>GNS376+GNU376+GNW376</f>
        <v>25.423728813559322</v>
      </c>
      <c r="GXH376" s="77"/>
      <c r="GXI376" s="12" t="s">
        <v>167</v>
      </c>
      <c r="GXJ376" s="60" t="s">
        <v>168</v>
      </c>
      <c r="GXK376" s="52" t="s">
        <v>45</v>
      </c>
      <c r="GXL376" s="52"/>
      <c r="GXM376" s="57">
        <f>GXM372</f>
        <v>2</v>
      </c>
      <c r="GXN376" s="57">
        <f>15/1.18</f>
        <v>12.711864406779661</v>
      </c>
      <c r="GXO376" s="57">
        <f>GXM376*GXN376</f>
        <v>25.423728813559322</v>
      </c>
      <c r="GXP376" s="52"/>
      <c r="GXQ376" s="57"/>
      <c r="GXR376" s="52"/>
      <c r="GXS376" s="57"/>
      <c r="GXT376" s="58">
        <f>GXO376+GXQ376+GXS376</f>
        <v>25.423728813559322</v>
      </c>
      <c r="HHD376" s="77"/>
      <c r="HHE376" s="12" t="s">
        <v>167</v>
      </c>
      <c r="HHF376" s="60" t="s">
        <v>168</v>
      </c>
      <c r="HHG376" s="52" t="s">
        <v>45</v>
      </c>
      <c r="HHH376" s="52"/>
      <c r="HHI376" s="57">
        <f>HHI372</f>
        <v>2</v>
      </c>
      <c r="HHJ376" s="57">
        <f>15/1.18</f>
        <v>12.711864406779661</v>
      </c>
      <c r="HHK376" s="57">
        <f>HHI376*HHJ376</f>
        <v>25.423728813559322</v>
      </c>
      <c r="HHL376" s="52"/>
      <c r="HHM376" s="57"/>
      <c r="HHN376" s="52"/>
      <c r="HHO376" s="57"/>
      <c r="HHP376" s="58">
        <f>HHK376+HHM376+HHO376</f>
        <v>25.423728813559322</v>
      </c>
      <c r="HQZ376" s="77"/>
      <c r="HRA376" s="12" t="s">
        <v>167</v>
      </c>
      <c r="HRB376" s="60" t="s">
        <v>168</v>
      </c>
      <c r="HRC376" s="52" t="s">
        <v>45</v>
      </c>
      <c r="HRD376" s="52"/>
      <c r="HRE376" s="57">
        <f>HRE372</f>
        <v>2</v>
      </c>
      <c r="HRF376" s="57">
        <f>15/1.18</f>
        <v>12.711864406779661</v>
      </c>
      <c r="HRG376" s="57">
        <f>HRE376*HRF376</f>
        <v>25.423728813559322</v>
      </c>
      <c r="HRH376" s="52"/>
      <c r="HRI376" s="57"/>
      <c r="HRJ376" s="52"/>
      <c r="HRK376" s="57"/>
      <c r="HRL376" s="58">
        <f>HRG376+HRI376+HRK376</f>
        <v>25.423728813559322</v>
      </c>
      <c r="IAV376" s="77"/>
      <c r="IAW376" s="12" t="s">
        <v>167</v>
      </c>
      <c r="IAX376" s="60" t="s">
        <v>168</v>
      </c>
      <c r="IAY376" s="52" t="s">
        <v>45</v>
      </c>
      <c r="IAZ376" s="52"/>
      <c r="IBA376" s="57">
        <f>IBA372</f>
        <v>2</v>
      </c>
      <c r="IBB376" s="57">
        <f>15/1.18</f>
        <v>12.711864406779661</v>
      </c>
      <c r="IBC376" s="57">
        <f>IBA376*IBB376</f>
        <v>25.423728813559322</v>
      </c>
      <c r="IBD376" s="52"/>
      <c r="IBE376" s="57"/>
      <c r="IBF376" s="52"/>
      <c r="IBG376" s="57"/>
      <c r="IBH376" s="58">
        <f>IBC376+IBE376+IBG376</f>
        <v>25.423728813559322</v>
      </c>
      <c r="IKR376" s="77"/>
      <c r="IKS376" s="12" t="s">
        <v>167</v>
      </c>
      <c r="IKT376" s="60" t="s">
        <v>168</v>
      </c>
      <c r="IKU376" s="52" t="s">
        <v>45</v>
      </c>
      <c r="IKV376" s="52"/>
      <c r="IKW376" s="57">
        <f>IKW372</f>
        <v>2</v>
      </c>
      <c r="IKX376" s="57">
        <f>15/1.18</f>
        <v>12.711864406779661</v>
      </c>
      <c r="IKY376" s="57">
        <f>IKW376*IKX376</f>
        <v>25.423728813559322</v>
      </c>
      <c r="IKZ376" s="52"/>
      <c r="ILA376" s="57"/>
      <c r="ILB376" s="52"/>
      <c r="ILC376" s="57"/>
      <c r="ILD376" s="58">
        <f>IKY376+ILA376+ILC376</f>
        <v>25.423728813559322</v>
      </c>
      <c r="IUN376" s="77"/>
      <c r="IUO376" s="12" t="s">
        <v>167</v>
      </c>
      <c r="IUP376" s="60" t="s">
        <v>168</v>
      </c>
      <c r="IUQ376" s="52" t="s">
        <v>45</v>
      </c>
      <c r="IUR376" s="52"/>
      <c r="IUS376" s="57">
        <f>IUS372</f>
        <v>2</v>
      </c>
      <c r="IUT376" s="57">
        <f>15/1.18</f>
        <v>12.711864406779661</v>
      </c>
      <c r="IUU376" s="57">
        <f>IUS376*IUT376</f>
        <v>25.423728813559322</v>
      </c>
      <c r="IUV376" s="52"/>
      <c r="IUW376" s="57"/>
      <c r="IUX376" s="52"/>
      <c r="IUY376" s="57"/>
      <c r="IUZ376" s="58">
        <f>IUU376+IUW376+IUY376</f>
        <v>25.423728813559322</v>
      </c>
      <c r="JEJ376" s="77"/>
      <c r="JEK376" s="12" t="s">
        <v>167</v>
      </c>
      <c r="JEL376" s="60" t="s">
        <v>168</v>
      </c>
      <c r="JEM376" s="52" t="s">
        <v>45</v>
      </c>
      <c r="JEN376" s="52"/>
      <c r="JEO376" s="57">
        <f>JEO372</f>
        <v>2</v>
      </c>
      <c r="JEP376" s="57">
        <f>15/1.18</f>
        <v>12.711864406779661</v>
      </c>
      <c r="JEQ376" s="57">
        <f>JEO376*JEP376</f>
        <v>25.423728813559322</v>
      </c>
      <c r="JER376" s="52"/>
      <c r="JES376" s="57"/>
      <c r="JET376" s="52"/>
      <c r="JEU376" s="57"/>
      <c r="JEV376" s="58">
        <f>JEQ376+JES376+JEU376</f>
        <v>25.423728813559322</v>
      </c>
      <c r="JOF376" s="77"/>
      <c r="JOG376" s="12" t="s">
        <v>167</v>
      </c>
      <c r="JOH376" s="60" t="s">
        <v>168</v>
      </c>
      <c r="JOI376" s="52" t="s">
        <v>45</v>
      </c>
      <c r="JOJ376" s="52"/>
      <c r="JOK376" s="57">
        <f>JOK372</f>
        <v>2</v>
      </c>
      <c r="JOL376" s="57">
        <f>15/1.18</f>
        <v>12.711864406779661</v>
      </c>
      <c r="JOM376" s="57">
        <f>JOK376*JOL376</f>
        <v>25.423728813559322</v>
      </c>
      <c r="JON376" s="52"/>
      <c r="JOO376" s="57"/>
      <c r="JOP376" s="52"/>
      <c r="JOQ376" s="57"/>
      <c r="JOR376" s="58">
        <f>JOM376+JOO376+JOQ376</f>
        <v>25.423728813559322</v>
      </c>
      <c r="JYB376" s="77"/>
      <c r="JYC376" s="12" t="s">
        <v>167</v>
      </c>
      <c r="JYD376" s="60" t="s">
        <v>168</v>
      </c>
      <c r="JYE376" s="52" t="s">
        <v>45</v>
      </c>
      <c r="JYF376" s="52"/>
      <c r="JYG376" s="57">
        <f>JYG372</f>
        <v>2</v>
      </c>
      <c r="JYH376" s="57">
        <f>15/1.18</f>
        <v>12.711864406779661</v>
      </c>
      <c r="JYI376" s="57">
        <f>JYG376*JYH376</f>
        <v>25.423728813559322</v>
      </c>
      <c r="JYJ376" s="52"/>
      <c r="JYK376" s="57"/>
      <c r="JYL376" s="52"/>
      <c r="JYM376" s="57"/>
      <c r="JYN376" s="58">
        <f>JYI376+JYK376+JYM376</f>
        <v>25.423728813559322</v>
      </c>
      <c r="KHX376" s="77"/>
      <c r="KHY376" s="12" t="s">
        <v>167</v>
      </c>
      <c r="KHZ376" s="60" t="s">
        <v>168</v>
      </c>
      <c r="KIA376" s="52" t="s">
        <v>45</v>
      </c>
      <c r="KIB376" s="52"/>
      <c r="KIC376" s="57">
        <f>KIC372</f>
        <v>2</v>
      </c>
      <c r="KID376" s="57">
        <f>15/1.18</f>
        <v>12.711864406779661</v>
      </c>
      <c r="KIE376" s="57">
        <f>KIC376*KID376</f>
        <v>25.423728813559322</v>
      </c>
      <c r="KIF376" s="52"/>
      <c r="KIG376" s="57"/>
      <c r="KIH376" s="52"/>
      <c r="KII376" s="57"/>
      <c r="KIJ376" s="58">
        <f>KIE376+KIG376+KII376</f>
        <v>25.423728813559322</v>
      </c>
      <c r="KRT376" s="77"/>
      <c r="KRU376" s="12" t="s">
        <v>167</v>
      </c>
      <c r="KRV376" s="60" t="s">
        <v>168</v>
      </c>
      <c r="KRW376" s="52" t="s">
        <v>45</v>
      </c>
      <c r="KRX376" s="52"/>
      <c r="KRY376" s="57">
        <f>KRY372</f>
        <v>2</v>
      </c>
      <c r="KRZ376" s="57">
        <f>15/1.18</f>
        <v>12.711864406779661</v>
      </c>
      <c r="KSA376" s="57">
        <f>KRY376*KRZ376</f>
        <v>25.423728813559322</v>
      </c>
      <c r="KSB376" s="52"/>
      <c r="KSC376" s="57"/>
      <c r="KSD376" s="52"/>
      <c r="KSE376" s="57"/>
      <c r="KSF376" s="58">
        <f>KSA376+KSC376+KSE376</f>
        <v>25.423728813559322</v>
      </c>
      <c r="LBP376" s="77"/>
      <c r="LBQ376" s="12" t="s">
        <v>167</v>
      </c>
      <c r="LBR376" s="60" t="s">
        <v>168</v>
      </c>
      <c r="LBS376" s="52" t="s">
        <v>45</v>
      </c>
      <c r="LBT376" s="52"/>
      <c r="LBU376" s="57">
        <f>LBU372</f>
        <v>2</v>
      </c>
      <c r="LBV376" s="57">
        <f>15/1.18</f>
        <v>12.711864406779661</v>
      </c>
      <c r="LBW376" s="57">
        <f>LBU376*LBV376</f>
        <v>25.423728813559322</v>
      </c>
      <c r="LBX376" s="52"/>
      <c r="LBY376" s="57"/>
      <c r="LBZ376" s="52"/>
      <c r="LCA376" s="57"/>
      <c r="LCB376" s="58">
        <f>LBW376+LBY376+LCA376</f>
        <v>25.423728813559322</v>
      </c>
      <c r="LLL376" s="77"/>
      <c r="LLM376" s="12" t="s">
        <v>167</v>
      </c>
      <c r="LLN376" s="60" t="s">
        <v>168</v>
      </c>
      <c r="LLO376" s="52" t="s">
        <v>45</v>
      </c>
      <c r="LLP376" s="52"/>
      <c r="LLQ376" s="57">
        <f>LLQ372</f>
        <v>2</v>
      </c>
      <c r="LLR376" s="57">
        <f>15/1.18</f>
        <v>12.711864406779661</v>
      </c>
      <c r="LLS376" s="57">
        <f>LLQ376*LLR376</f>
        <v>25.423728813559322</v>
      </c>
      <c r="LLT376" s="52"/>
      <c r="LLU376" s="57"/>
      <c r="LLV376" s="52"/>
      <c r="LLW376" s="57"/>
      <c r="LLX376" s="58">
        <f>LLS376+LLU376+LLW376</f>
        <v>25.423728813559322</v>
      </c>
      <c r="LVH376" s="77"/>
      <c r="LVI376" s="12" t="s">
        <v>167</v>
      </c>
      <c r="LVJ376" s="60" t="s">
        <v>168</v>
      </c>
      <c r="LVK376" s="52" t="s">
        <v>45</v>
      </c>
      <c r="LVL376" s="52"/>
      <c r="LVM376" s="57">
        <f>LVM372</f>
        <v>2</v>
      </c>
      <c r="LVN376" s="57">
        <f>15/1.18</f>
        <v>12.711864406779661</v>
      </c>
      <c r="LVO376" s="57">
        <f>LVM376*LVN376</f>
        <v>25.423728813559322</v>
      </c>
      <c r="LVP376" s="52"/>
      <c r="LVQ376" s="57"/>
      <c r="LVR376" s="52"/>
      <c r="LVS376" s="57"/>
      <c r="LVT376" s="58">
        <f>LVO376+LVQ376+LVS376</f>
        <v>25.423728813559322</v>
      </c>
      <c r="MFD376" s="77"/>
      <c r="MFE376" s="12" t="s">
        <v>167</v>
      </c>
      <c r="MFF376" s="60" t="s">
        <v>168</v>
      </c>
      <c r="MFG376" s="52" t="s">
        <v>45</v>
      </c>
      <c r="MFH376" s="52"/>
      <c r="MFI376" s="57">
        <f>MFI372</f>
        <v>2</v>
      </c>
      <c r="MFJ376" s="57">
        <f>15/1.18</f>
        <v>12.711864406779661</v>
      </c>
      <c r="MFK376" s="57">
        <f>MFI376*MFJ376</f>
        <v>25.423728813559322</v>
      </c>
      <c r="MFL376" s="52"/>
      <c r="MFM376" s="57"/>
      <c r="MFN376" s="52"/>
      <c r="MFO376" s="57"/>
      <c r="MFP376" s="58">
        <f>MFK376+MFM376+MFO376</f>
        <v>25.423728813559322</v>
      </c>
      <c r="MOZ376" s="77"/>
      <c r="MPA376" s="12" t="s">
        <v>167</v>
      </c>
      <c r="MPB376" s="60" t="s">
        <v>168</v>
      </c>
      <c r="MPC376" s="52" t="s">
        <v>45</v>
      </c>
      <c r="MPD376" s="52"/>
      <c r="MPE376" s="57">
        <f>MPE372</f>
        <v>2</v>
      </c>
      <c r="MPF376" s="57">
        <f>15/1.18</f>
        <v>12.711864406779661</v>
      </c>
      <c r="MPG376" s="57">
        <f>MPE376*MPF376</f>
        <v>25.423728813559322</v>
      </c>
      <c r="MPH376" s="52"/>
      <c r="MPI376" s="57"/>
      <c r="MPJ376" s="52"/>
      <c r="MPK376" s="57"/>
      <c r="MPL376" s="58">
        <f>MPG376+MPI376+MPK376</f>
        <v>25.423728813559322</v>
      </c>
      <c r="MYV376" s="77"/>
      <c r="MYW376" s="12" t="s">
        <v>167</v>
      </c>
      <c r="MYX376" s="60" t="s">
        <v>168</v>
      </c>
      <c r="MYY376" s="52" t="s">
        <v>45</v>
      </c>
      <c r="MYZ376" s="52"/>
      <c r="MZA376" s="57">
        <f>MZA372</f>
        <v>2</v>
      </c>
      <c r="MZB376" s="57">
        <f>15/1.18</f>
        <v>12.711864406779661</v>
      </c>
      <c r="MZC376" s="57">
        <f>MZA376*MZB376</f>
        <v>25.423728813559322</v>
      </c>
      <c r="MZD376" s="52"/>
      <c r="MZE376" s="57"/>
      <c r="MZF376" s="52"/>
      <c r="MZG376" s="57"/>
      <c r="MZH376" s="58">
        <f>MZC376+MZE376+MZG376</f>
        <v>25.423728813559322</v>
      </c>
      <c r="NIR376" s="77"/>
      <c r="NIS376" s="12" t="s">
        <v>167</v>
      </c>
      <c r="NIT376" s="60" t="s">
        <v>168</v>
      </c>
      <c r="NIU376" s="52" t="s">
        <v>45</v>
      </c>
      <c r="NIV376" s="52"/>
      <c r="NIW376" s="57">
        <f>NIW372</f>
        <v>2</v>
      </c>
      <c r="NIX376" s="57">
        <f>15/1.18</f>
        <v>12.711864406779661</v>
      </c>
      <c r="NIY376" s="57">
        <f>NIW376*NIX376</f>
        <v>25.423728813559322</v>
      </c>
      <c r="NIZ376" s="52"/>
      <c r="NJA376" s="57"/>
      <c r="NJB376" s="52"/>
      <c r="NJC376" s="57"/>
      <c r="NJD376" s="58">
        <f>NIY376+NJA376+NJC376</f>
        <v>25.423728813559322</v>
      </c>
      <c r="NSN376" s="77"/>
      <c r="NSO376" s="12" t="s">
        <v>167</v>
      </c>
      <c r="NSP376" s="60" t="s">
        <v>168</v>
      </c>
      <c r="NSQ376" s="52" t="s">
        <v>45</v>
      </c>
      <c r="NSR376" s="52"/>
      <c r="NSS376" s="57">
        <f>NSS372</f>
        <v>2</v>
      </c>
      <c r="NST376" s="57">
        <f>15/1.18</f>
        <v>12.711864406779661</v>
      </c>
      <c r="NSU376" s="57">
        <f>NSS376*NST376</f>
        <v>25.423728813559322</v>
      </c>
      <c r="NSV376" s="52"/>
      <c r="NSW376" s="57"/>
      <c r="NSX376" s="52"/>
      <c r="NSY376" s="57"/>
      <c r="NSZ376" s="58">
        <f>NSU376+NSW376+NSY376</f>
        <v>25.423728813559322</v>
      </c>
      <c r="OCJ376" s="77"/>
      <c r="OCK376" s="12" t="s">
        <v>167</v>
      </c>
      <c r="OCL376" s="60" t="s">
        <v>168</v>
      </c>
      <c r="OCM376" s="52" t="s">
        <v>45</v>
      </c>
      <c r="OCN376" s="52"/>
      <c r="OCO376" s="57">
        <f>OCO372</f>
        <v>2</v>
      </c>
      <c r="OCP376" s="57">
        <f>15/1.18</f>
        <v>12.711864406779661</v>
      </c>
      <c r="OCQ376" s="57">
        <f>OCO376*OCP376</f>
        <v>25.423728813559322</v>
      </c>
      <c r="OCR376" s="52"/>
      <c r="OCS376" s="57"/>
      <c r="OCT376" s="52"/>
      <c r="OCU376" s="57"/>
      <c r="OCV376" s="58">
        <f>OCQ376+OCS376+OCU376</f>
        <v>25.423728813559322</v>
      </c>
      <c r="OMF376" s="77"/>
      <c r="OMG376" s="12" t="s">
        <v>167</v>
      </c>
      <c r="OMH376" s="60" t="s">
        <v>168</v>
      </c>
      <c r="OMI376" s="52" t="s">
        <v>45</v>
      </c>
      <c r="OMJ376" s="52"/>
      <c r="OMK376" s="57">
        <f>OMK372</f>
        <v>2</v>
      </c>
      <c r="OML376" s="57">
        <f>15/1.18</f>
        <v>12.711864406779661</v>
      </c>
      <c r="OMM376" s="57">
        <f>OMK376*OML376</f>
        <v>25.423728813559322</v>
      </c>
      <c r="OMN376" s="52"/>
      <c r="OMO376" s="57"/>
      <c r="OMP376" s="52"/>
      <c r="OMQ376" s="57"/>
      <c r="OMR376" s="58">
        <f>OMM376+OMO376+OMQ376</f>
        <v>25.423728813559322</v>
      </c>
      <c r="OWB376" s="77"/>
      <c r="OWC376" s="12" t="s">
        <v>167</v>
      </c>
      <c r="OWD376" s="60" t="s">
        <v>168</v>
      </c>
      <c r="OWE376" s="52" t="s">
        <v>45</v>
      </c>
      <c r="OWF376" s="52"/>
      <c r="OWG376" s="57">
        <f>OWG372</f>
        <v>2</v>
      </c>
      <c r="OWH376" s="57">
        <f>15/1.18</f>
        <v>12.711864406779661</v>
      </c>
      <c r="OWI376" s="57">
        <f>OWG376*OWH376</f>
        <v>25.423728813559322</v>
      </c>
      <c r="OWJ376" s="52"/>
      <c r="OWK376" s="57"/>
      <c r="OWL376" s="52"/>
      <c r="OWM376" s="57"/>
      <c r="OWN376" s="58">
        <f>OWI376+OWK376+OWM376</f>
        <v>25.423728813559322</v>
      </c>
      <c r="PFX376" s="77"/>
      <c r="PFY376" s="12" t="s">
        <v>167</v>
      </c>
      <c r="PFZ376" s="60" t="s">
        <v>168</v>
      </c>
      <c r="PGA376" s="52" t="s">
        <v>45</v>
      </c>
      <c r="PGB376" s="52"/>
      <c r="PGC376" s="57">
        <f>PGC372</f>
        <v>2</v>
      </c>
      <c r="PGD376" s="57">
        <f>15/1.18</f>
        <v>12.711864406779661</v>
      </c>
      <c r="PGE376" s="57">
        <f>PGC376*PGD376</f>
        <v>25.423728813559322</v>
      </c>
      <c r="PGF376" s="52"/>
      <c r="PGG376" s="57"/>
      <c r="PGH376" s="52"/>
      <c r="PGI376" s="57"/>
      <c r="PGJ376" s="58">
        <f>PGE376+PGG376+PGI376</f>
        <v>25.423728813559322</v>
      </c>
      <c r="PPT376" s="77"/>
      <c r="PPU376" s="12" t="s">
        <v>167</v>
      </c>
      <c r="PPV376" s="60" t="s">
        <v>168</v>
      </c>
      <c r="PPW376" s="52" t="s">
        <v>45</v>
      </c>
      <c r="PPX376" s="52"/>
      <c r="PPY376" s="57">
        <f>PPY372</f>
        <v>2</v>
      </c>
      <c r="PPZ376" s="57">
        <f>15/1.18</f>
        <v>12.711864406779661</v>
      </c>
      <c r="PQA376" s="57">
        <f>PPY376*PPZ376</f>
        <v>25.423728813559322</v>
      </c>
      <c r="PQB376" s="52"/>
      <c r="PQC376" s="57"/>
      <c r="PQD376" s="52"/>
      <c r="PQE376" s="57"/>
      <c r="PQF376" s="58">
        <f>PQA376+PQC376+PQE376</f>
        <v>25.423728813559322</v>
      </c>
      <c r="PZP376" s="77"/>
      <c r="PZQ376" s="12" t="s">
        <v>167</v>
      </c>
      <c r="PZR376" s="60" t="s">
        <v>168</v>
      </c>
      <c r="PZS376" s="52" t="s">
        <v>45</v>
      </c>
      <c r="PZT376" s="52"/>
      <c r="PZU376" s="57">
        <f>PZU372</f>
        <v>2</v>
      </c>
      <c r="PZV376" s="57">
        <f>15/1.18</f>
        <v>12.711864406779661</v>
      </c>
      <c r="PZW376" s="57">
        <f>PZU376*PZV376</f>
        <v>25.423728813559322</v>
      </c>
      <c r="PZX376" s="52"/>
      <c r="PZY376" s="57"/>
      <c r="PZZ376" s="52"/>
      <c r="QAA376" s="57"/>
      <c r="QAB376" s="58">
        <f>PZW376+PZY376+QAA376</f>
        <v>25.423728813559322</v>
      </c>
      <c r="QJL376" s="77"/>
      <c r="QJM376" s="12" t="s">
        <v>167</v>
      </c>
      <c r="QJN376" s="60" t="s">
        <v>168</v>
      </c>
      <c r="QJO376" s="52" t="s">
        <v>45</v>
      </c>
      <c r="QJP376" s="52"/>
      <c r="QJQ376" s="57">
        <f>QJQ372</f>
        <v>2</v>
      </c>
      <c r="QJR376" s="57">
        <f>15/1.18</f>
        <v>12.711864406779661</v>
      </c>
      <c r="QJS376" s="57">
        <f>QJQ376*QJR376</f>
        <v>25.423728813559322</v>
      </c>
      <c r="QJT376" s="52"/>
      <c r="QJU376" s="57"/>
      <c r="QJV376" s="52"/>
      <c r="QJW376" s="57"/>
      <c r="QJX376" s="58">
        <f>QJS376+QJU376+QJW376</f>
        <v>25.423728813559322</v>
      </c>
      <c r="QTH376" s="77"/>
      <c r="QTI376" s="12" t="s">
        <v>167</v>
      </c>
      <c r="QTJ376" s="60" t="s">
        <v>168</v>
      </c>
      <c r="QTK376" s="52" t="s">
        <v>45</v>
      </c>
      <c r="QTL376" s="52"/>
      <c r="QTM376" s="57">
        <f>QTM372</f>
        <v>2</v>
      </c>
      <c r="QTN376" s="57">
        <f>15/1.18</f>
        <v>12.711864406779661</v>
      </c>
      <c r="QTO376" s="57">
        <f>QTM376*QTN376</f>
        <v>25.423728813559322</v>
      </c>
      <c r="QTP376" s="52"/>
      <c r="QTQ376" s="57"/>
      <c r="QTR376" s="52"/>
      <c r="QTS376" s="57"/>
      <c r="QTT376" s="58">
        <f>QTO376+QTQ376+QTS376</f>
        <v>25.423728813559322</v>
      </c>
      <c r="RDD376" s="77"/>
      <c r="RDE376" s="12" t="s">
        <v>167</v>
      </c>
      <c r="RDF376" s="60" t="s">
        <v>168</v>
      </c>
      <c r="RDG376" s="52" t="s">
        <v>45</v>
      </c>
      <c r="RDH376" s="52"/>
      <c r="RDI376" s="57">
        <f>RDI372</f>
        <v>2</v>
      </c>
      <c r="RDJ376" s="57">
        <f>15/1.18</f>
        <v>12.711864406779661</v>
      </c>
      <c r="RDK376" s="57">
        <f>RDI376*RDJ376</f>
        <v>25.423728813559322</v>
      </c>
      <c r="RDL376" s="52"/>
      <c r="RDM376" s="57"/>
      <c r="RDN376" s="52"/>
      <c r="RDO376" s="57"/>
      <c r="RDP376" s="58">
        <f>RDK376+RDM376+RDO376</f>
        <v>25.423728813559322</v>
      </c>
      <c r="RMZ376" s="77"/>
      <c r="RNA376" s="12" t="s">
        <v>167</v>
      </c>
      <c r="RNB376" s="60" t="s">
        <v>168</v>
      </c>
      <c r="RNC376" s="52" t="s">
        <v>45</v>
      </c>
      <c r="RND376" s="52"/>
      <c r="RNE376" s="57">
        <f>RNE372</f>
        <v>2</v>
      </c>
      <c r="RNF376" s="57">
        <f>15/1.18</f>
        <v>12.711864406779661</v>
      </c>
      <c r="RNG376" s="57">
        <f>RNE376*RNF376</f>
        <v>25.423728813559322</v>
      </c>
      <c r="RNH376" s="52"/>
      <c r="RNI376" s="57"/>
      <c r="RNJ376" s="52"/>
      <c r="RNK376" s="57"/>
      <c r="RNL376" s="58">
        <f>RNG376+RNI376+RNK376</f>
        <v>25.423728813559322</v>
      </c>
      <c r="RWV376" s="77"/>
      <c r="RWW376" s="12" t="s">
        <v>167</v>
      </c>
      <c r="RWX376" s="60" t="s">
        <v>168</v>
      </c>
      <c r="RWY376" s="52" t="s">
        <v>45</v>
      </c>
      <c r="RWZ376" s="52"/>
      <c r="RXA376" s="57">
        <f>RXA372</f>
        <v>2</v>
      </c>
      <c r="RXB376" s="57">
        <f>15/1.18</f>
        <v>12.711864406779661</v>
      </c>
      <c r="RXC376" s="57">
        <f>RXA376*RXB376</f>
        <v>25.423728813559322</v>
      </c>
      <c r="RXD376" s="52"/>
      <c r="RXE376" s="57"/>
      <c r="RXF376" s="52"/>
      <c r="RXG376" s="57"/>
      <c r="RXH376" s="58">
        <f>RXC376+RXE376+RXG376</f>
        <v>25.423728813559322</v>
      </c>
      <c r="SGR376" s="77"/>
      <c r="SGS376" s="12" t="s">
        <v>167</v>
      </c>
      <c r="SGT376" s="60" t="s">
        <v>168</v>
      </c>
      <c r="SGU376" s="52" t="s">
        <v>45</v>
      </c>
      <c r="SGV376" s="52"/>
      <c r="SGW376" s="57">
        <f>SGW372</f>
        <v>2</v>
      </c>
      <c r="SGX376" s="57">
        <f>15/1.18</f>
        <v>12.711864406779661</v>
      </c>
      <c r="SGY376" s="57">
        <f>SGW376*SGX376</f>
        <v>25.423728813559322</v>
      </c>
      <c r="SGZ376" s="52"/>
      <c r="SHA376" s="57"/>
      <c r="SHB376" s="52"/>
      <c r="SHC376" s="57"/>
      <c r="SHD376" s="58">
        <f>SGY376+SHA376+SHC376</f>
        <v>25.423728813559322</v>
      </c>
      <c r="SQN376" s="77"/>
      <c r="SQO376" s="12" t="s">
        <v>167</v>
      </c>
      <c r="SQP376" s="60" t="s">
        <v>168</v>
      </c>
      <c r="SQQ376" s="52" t="s">
        <v>45</v>
      </c>
      <c r="SQR376" s="52"/>
      <c r="SQS376" s="57">
        <f>SQS372</f>
        <v>2</v>
      </c>
      <c r="SQT376" s="57">
        <f>15/1.18</f>
        <v>12.711864406779661</v>
      </c>
      <c r="SQU376" s="57">
        <f>SQS376*SQT376</f>
        <v>25.423728813559322</v>
      </c>
      <c r="SQV376" s="52"/>
      <c r="SQW376" s="57"/>
      <c r="SQX376" s="52"/>
      <c r="SQY376" s="57"/>
      <c r="SQZ376" s="58">
        <f>SQU376+SQW376+SQY376</f>
        <v>25.423728813559322</v>
      </c>
      <c r="TAJ376" s="77"/>
      <c r="TAK376" s="12" t="s">
        <v>167</v>
      </c>
      <c r="TAL376" s="60" t="s">
        <v>168</v>
      </c>
      <c r="TAM376" s="52" t="s">
        <v>45</v>
      </c>
      <c r="TAN376" s="52"/>
      <c r="TAO376" s="57">
        <f>TAO372</f>
        <v>2</v>
      </c>
      <c r="TAP376" s="57">
        <f>15/1.18</f>
        <v>12.711864406779661</v>
      </c>
      <c r="TAQ376" s="57">
        <f>TAO376*TAP376</f>
        <v>25.423728813559322</v>
      </c>
      <c r="TAR376" s="52"/>
      <c r="TAS376" s="57"/>
      <c r="TAT376" s="52"/>
      <c r="TAU376" s="57"/>
      <c r="TAV376" s="58">
        <f>TAQ376+TAS376+TAU376</f>
        <v>25.423728813559322</v>
      </c>
      <c r="TKF376" s="77"/>
      <c r="TKG376" s="12" t="s">
        <v>167</v>
      </c>
      <c r="TKH376" s="60" t="s">
        <v>168</v>
      </c>
      <c r="TKI376" s="52" t="s">
        <v>45</v>
      </c>
      <c r="TKJ376" s="52"/>
      <c r="TKK376" s="57">
        <f>TKK372</f>
        <v>2</v>
      </c>
      <c r="TKL376" s="57">
        <f>15/1.18</f>
        <v>12.711864406779661</v>
      </c>
      <c r="TKM376" s="57">
        <f>TKK376*TKL376</f>
        <v>25.423728813559322</v>
      </c>
      <c r="TKN376" s="52"/>
      <c r="TKO376" s="57"/>
      <c r="TKP376" s="52"/>
      <c r="TKQ376" s="57"/>
      <c r="TKR376" s="58">
        <f>TKM376+TKO376+TKQ376</f>
        <v>25.423728813559322</v>
      </c>
      <c r="TUB376" s="77"/>
      <c r="TUC376" s="12" t="s">
        <v>167</v>
      </c>
      <c r="TUD376" s="60" t="s">
        <v>168</v>
      </c>
      <c r="TUE376" s="52" t="s">
        <v>45</v>
      </c>
      <c r="TUF376" s="52"/>
      <c r="TUG376" s="57">
        <f>TUG372</f>
        <v>2</v>
      </c>
      <c r="TUH376" s="57">
        <f>15/1.18</f>
        <v>12.711864406779661</v>
      </c>
      <c r="TUI376" s="57">
        <f>TUG376*TUH376</f>
        <v>25.423728813559322</v>
      </c>
      <c r="TUJ376" s="52"/>
      <c r="TUK376" s="57"/>
      <c r="TUL376" s="52"/>
      <c r="TUM376" s="57"/>
      <c r="TUN376" s="58">
        <f>TUI376+TUK376+TUM376</f>
        <v>25.423728813559322</v>
      </c>
      <c r="UDX376" s="77"/>
      <c r="UDY376" s="12" t="s">
        <v>167</v>
      </c>
      <c r="UDZ376" s="60" t="s">
        <v>168</v>
      </c>
      <c r="UEA376" s="52" t="s">
        <v>45</v>
      </c>
      <c r="UEB376" s="52"/>
      <c r="UEC376" s="57">
        <f>UEC372</f>
        <v>2</v>
      </c>
      <c r="UED376" s="57">
        <f>15/1.18</f>
        <v>12.711864406779661</v>
      </c>
      <c r="UEE376" s="57">
        <f>UEC376*UED376</f>
        <v>25.423728813559322</v>
      </c>
      <c r="UEF376" s="52"/>
      <c r="UEG376" s="57"/>
      <c r="UEH376" s="52"/>
      <c r="UEI376" s="57"/>
      <c r="UEJ376" s="58">
        <f>UEE376+UEG376+UEI376</f>
        <v>25.423728813559322</v>
      </c>
      <c r="UNT376" s="77"/>
      <c r="UNU376" s="12" t="s">
        <v>167</v>
      </c>
      <c r="UNV376" s="60" t="s">
        <v>168</v>
      </c>
      <c r="UNW376" s="52" t="s">
        <v>45</v>
      </c>
      <c r="UNX376" s="52"/>
      <c r="UNY376" s="57">
        <f>UNY372</f>
        <v>2</v>
      </c>
      <c r="UNZ376" s="57">
        <f>15/1.18</f>
        <v>12.711864406779661</v>
      </c>
      <c r="UOA376" s="57">
        <f>UNY376*UNZ376</f>
        <v>25.423728813559322</v>
      </c>
      <c r="UOB376" s="52"/>
      <c r="UOC376" s="57"/>
      <c r="UOD376" s="52"/>
      <c r="UOE376" s="57"/>
      <c r="UOF376" s="58">
        <f>UOA376+UOC376+UOE376</f>
        <v>25.423728813559322</v>
      </c>
      <c r="UXP376" s="77"/>
      <c r="UXQ376" s="12" t="s">
        <v>167</v>
      </c>
      <c r="UXR376" s="60" t="s">
        <v>168</v>
      </c>
      <c r="UXS376" s="52" t="s">
        <v>45</v>
      </c>
      <c r="UXT376" s="52"/>
      <c r="UXU376" s="57">
        <f>UXU372</f>
        <v>2</v>
      </c>
      <c r="UXV376" s="57">
        <f>15/1.18</f>
        <v>12.711864406779661</v>
      </c>
      <c r="UXW376" s="57">
        <f>UXU376*UXV376</f>
        <v>25.423728813559322</v>
      </c>
      <c r="UXX376" s="52"/>
      <c r="UXY376" s="57"/>
      <c r="UXZ376" s="52"/>
      <c r="UYA376" s="57"/>
      <c r="UYB376" s="58">
        <f>UXW376+UXY376+UYA376</f>
        <v>25.423728813559322</v>
      </c>
      <c r="VHL376" s="77"/>
      <c r="VHM376" s="12" t="s">
        <v>167</v>
      </c>
      <c r="VHN376" s="60" t="s">
        <v>168</v>
      </c>
      <c r="VHO376" s="52" t="s">
        <v>45</v>
      </c>
      <c r="VHP376" s="52"/>
      <c r="VHQ376" s="57">
        <f>VHQ372</f>
        <v>2</v>
      </c>
      <c r="VHR376" s="57">
        <f>15/1.18</f>
        <v>12.711864406779661</v>
      </c>
      <c r="VHS376" s="57">
        <f>VHQ376*VHR376</f>
        <v>25.423728813559322</v>
      </c>
      <c r="VHT376" s="52"/>
      <c r="VHU376" s="57"/>
      <c r="VHV376" s="52"/>
      <c r="VHW376" s="57"/>
      <c r="VHX376" s="58">
        <f>VHS376+VHU376+VHW376</f>
        <v>25.423728813559322</v>
      </c>
      <c r="VRH376" s="77"/>
      <c r="VRI376" s="12" t="s">
        <v>167</v>
      </c>
      <c r="VRJ376" s="60" t="s">
        <v>168</v>
      </c>
      <c r="VRK376" s="52" t="s">
        <v>45</v>
      </c>
      <c r="VRL376" s="52"/>
      <c r="VRM376" s="57">
        <f>VRM372</f>
        <v>2</v>
      </c>
      <c r="VRN376" s="57">
        <f>15/1.18</f>
        <v>12.711864406779661</v>
      </c>
      <c r="VRO376" s="57">
        <f>VRM376*VRN376</f>
        <v>25.423728813559322</v>
      </c>
      <c r="VRP376" s="52"/>
      <c r="VRQ376" s="57"/>
      <c r="VRR376" s="52"/>
      <c r="VRS376" s="57"/>
      <c r="VRT376" s="58">
        <f>VRO376+VRQ376+VRS376</f>
        <v>25.423728813559322</v>
      </c>
      <c r="WBD376" s="77"/>
      <c r="WBE376" s="12" t="s">
        <v>167</v>
      </c>
      <c r="WBF376" s="60" t="s">
        <v>168</v>
      </c>
      <c r="WBG376" s="52" t="s">
        <v>45</v>
      </c>
      <c r="WBH376" s="52"/>
      <c r="WBI376" s="57">
        <f>WBI372</f>
        <v>2</v>
      </c>
      <c r="WBJ376" s="57">
        <f>15/1.18</f>
        <v>12.711864406779661</v>
      </c>
      <c r="WBK376" s="57">
        <f>WBI376*WBJ376</f>
        <v>25.423728813559322</v>
      </c>
      <c r="WBL376" s="52"/>
      <c r="WBM376" s="57"/>
      <c r="WBN376" s="52"/>
      <c r="WBO376" s="57"/>
      <c r="WBP376" s="58">
        <f>WBK376+WBM376+WBO376</f>
        <v>25.423728813559322</v>
      </c>
      <c r="WKZ376" s="77"/>
      <c r="WLA376" s="12" t="s">
        <v>167</v>
      </c>
      <c r="WLB376" s="60" t="s">
        <v>168</v>
      </c>
      <c r="WLC376" s="52" t="s">
        <v>45</v>
      </c>
      <c r="WLD376" s="52"/>
      <c r="WLE376" s="57">
        <f>WLE372</f>
        <v>2</v>
      </c>
      <c r="WLF376" s="57">
        <f>15/1.18</f>
        <v>12.711864406779661</v>
      </c>
      <c r="WLG376" s="57">
        <f>WLE376*WLF376</f>
        <v>25.423728813559322</v>
      </c>
      <c r="WLH376" s="52"/>
      <c r="WLI376" s="57"/>
      <c r="WLJ376" s="52"/>
      <c r="WLK376" s="57"/>
      <c r="WLL376" s="58">
        <f>WLG376+WLI376+WLK376</f>
        <v>25.423728813559322</v>
      </c>
      <c r="WUV376" s="77"/>
      <c r="WUW376" s="12" t="s">
        <v>167</v>
      </c>
      <c r="WUX376" s="60" t="s">
        <v>168</v>
      </c>
      <c r="WUY376" s="52" t="s">
        <v>45</v>
      </c>
      <c r="WUZ376" s="52"/>
      <c r="WVA376" s="57">
        <f>WVA372</f>
        <v>2</v>
      </c>
      <c r="WVB376" s="57">
        <f>15/1.18</f>
        <v>12.711864406779661</v>
      </c>
      <c r="WVC376" s="57">
        <f>WVA376*WVB376</f>
        <v>25.423728813559322</v>
      </c>
      <c r="WVD376" s="52"/>
      <c r="WVE376" s="57"/>
      <c r="WVF376" s="52"/>
      <c r="WVG376" s="57"/>
      <c r="WVH376" s="58">
        <f>WVC376+WVE376+WVG376</f>
        <v>25.423728813559322</v>
      </c>
    </row>
    <row r="377" spans="1:16128" s="59" customFormat="1" ht="30" customHeight="1">
      <c r="A377" s="77"/>
      <c r="B377" s="60" t="s">
        <v>25</v>
      </c>
      <c r="C377" s="52" t="s">
        <v>17</v>
      </c>
      <c r="D377" s="57">
        <v>0.048</v>
      </c>
      <c r="E377" s="52"/>
      <c r="F377" s="57"/>
      <c r="G377" s="52"/>
      <c r="H377" s="57"/>
      <c r="I377" s="52"/>
      <c r="J377" s="57"/>
      <c r="K377" s="58"/>
      <c r="L377" s="135" t="s">
        <v>272</v>
      </c>
      <c r="IJ377" s="77"/>
      <c r="IK377" s="12"/>
      <c r="IL377" s="60" t="s">
        <v>25</v>
      </c>
      <c r="IM377" s="52" t="s">
        <v>17</v>
      </c>
      <c r="IN377" s="47">
        <v>0.024</v>
      </c>
      <c r="IO377" s="57">
        <f>IO372*IN377</f>
        <v>0.048</v>
      </c>
      <c r="IP377" s="52">
        <v>3.2</v>
      </c>
      <c r="IQ377" s="57">
        <f>IP377*IO377</f>
        <v>0.15360000000000001</v>
      </c>
      <c r="IR377" s="52"/>
      <c r="IS377" s="57"/>
      <c r="IT377" s="52"/>
      <c r="IU377" s="57"/>
      <c r="IV377" s="58">
        <f>IQ377+IS377+IU377</f>
        <v>0.15360000000000001</v>
      </c>
      <c r="SF377" s="77"/>
      <c r="SG377" s="12"/>
      <c r="SH377" s="60" t="s">
        <v>25</v>
      </c>
      <c r="SI377" s="52" t="s">
        <v>17</v>
      </c>
      <c r="SJ377" s="47">
        <v>0.024</v>
      </c>
      <c r="SK377" s="57">
        <f>SK372*SJ377</f>
        <v>0.048</v>
      </c>
      <c r="SL377" s="52">
        <v>3.2</v>
      </c>
      <c r="SM377" s="57">
        <f>SL377*SK377</f>
        <v>0.15360000000000001</v>
      </c>
      <c r="SN377" s="52"/>
      <c r="SO377" s="57"/>
      <c r="SP377" s="52"/>
      <c r="SQ377" s="57"/>
      <c r="SR377" s="58">
        <f>SM377+SO377+SQ377</f>
        <v>0.15360000000000001</v>
      </c>
      <c r="ACB377" s="77"/>
      <c r="ACC377" s="12"/>
      <c r="ACD377" s="60" t="s">
        <v>25</v>
      </c>
      <c r="ACE377" s="52" t="s">
        <v>17</v>
      </c>
      <c r="ACF377" s="47">
        <v>0.024</v>
      </c>
      <c r="ACG377" s="57">
        <f>ACG372*ACF377</f>
        <v>0.048</v>
      </c>
      <c r="ACH377" s="52">
        <v>3.2</v>
      </c>
      <c r="ACI377" s="57">
        <f>ACH377*ACG377</f>
        <v>0.15360000000000001</v>
      </c>
      <c r="ACJ377" s="52"/>
      <c r="ACK377" s="57"/>
      <c r="ACL377" s="52"/>
      <c r="ACM377" s="57"/>
      <c r="ACN377" s="58">
        <f>ACI377+ACK377+ACM377</f>
        <v>0.15360000000000001</v>
      </c>
      <c r="ALX377" s="77"/>
      <c r="ALY377" s="12"/>
      <c r="ALZ377" s="60" t="s">
        <v>25</v>
      </c>
      <c r="AMA377" s="52" t="s">
        <v>17</v>
      </c>
      <c r="AMB377" s="47">
        <v>0.024</v>
      </c>
      <c r="AMC377" s="57">
        <f>AMC372*AMB377</f>
        <v>0.048</v>
      </c>
      <c r="AMD377" s="52">
        <v>3.2</v>
      </c>
      <c r="AME377" s="57">
        <f>AMD377*AMC377</f>
        <v>0.15360000000000001</v>
      </c>
      <c r="AMF377" s="52"/>
      <c r="AMG377" s="57"/>
      <c r="AMH377" s="52"/>
      <c r="AMI377" s="57"/>
      <c r="AMJ377" s="58">
        <f>AME377+AMG377+AMI377</f>
        <v>0.15360000000000001</v>
      </c>
      <c r="AVT377" s="77"/>
      <c r="AVU377" s="12"/>
      <c r="AVV377" s="60" t="s">
        <v>25</v>
      </c>
      <c r="AVW377" s="52" t="s">
        <v>17</v>
      </c>
      <c r="AVX377" s="47">
        <v>0.024</v>
      </c>
      <c r="AVY377" s="57">
        <f>AVY372*AVX377</f>
        <v>0.048</v>
      </c>
      <c r="AVZ377" s="52">
        <v>3.2</v>
      </c>
      <c r="AWA377" s="57">
        <f>AVZ377*AVY377</f>
        <v>0.15360000000000001</v>
      </c>
      <c r="AWB377" s="52"/>
      <c r="AWC377" s="57"/>
      <c r="AWD377" s="52"/>
      <c r="AWE377" s="57"/>
      <c r="AWF377" s="58">
        <f>AWA377+AWC377+AWE377</f>
        <v>0.15360000000000001</v>
      </c>
      <c r="BFP377" s="77"/>
      <c r="BFQ377" s="12"/>
      <c r="BFR377" s="60" t="s">
        <v>25</v>
      </c>
      <c r="BFS377" s="52" t="s">
        <v>17</v>
      </c>
      <c r="BFT377" s="47">
        <v>0.024</v>
      </c>
      <c r="BFU377" s="57">
        <f>BFU372*BFT377</f>
        <v>0.048</v>
      </c>
      <c r="BFV377" s="52">
        <v>3.2</v>
      </c>
      <c r="BFW377" s="57">
        <f>BFV377*BFU377</f>
        <v>0.15360000000000001</v>
      </c>
      <c r="BFX377" s="52"/>
      <c r="BFY377" s="57"/>
      <c r="BFZ377" s="52"/>
      <c r="BGA377" s="57"/>
      <c r="BGB377" s="58">
        <f>BFW377+BFY377+BGA377</f>
        <v>0.15360000000000001</v>
      </c>
      <c r="BPL377" s="77"/>
      <c r="BPM377" s="12"/>
      <c r="BPN377" s="60" t="s">
        <v>25</v>
      </c>
      <c r="BPO377" s="52" t="s">
        <v>17</v>
      </c>
      <c r="BPP377" s="47">
        <v>0.024</v>
      </c>
      <c r="BPQ377" s="57">
        <f>BPQ372*BPP377</f>
        <v>0.048</v>
      </c>
      <c r="BPR377" s="52">
        <v>3.2</v>
      </c>
      <c r="BPS377" s="57">
        <f>BPR377*BPQ377</f>
        <v>0.15360000000000001</v>
      </c>
      <c r="BPT377" s="52"/>
      <c r="BPU377" s="57"/>
      <c r="BPV377" s="52"/>
      <c r="BPW377" s="57"/>
      <c r="BPX377" s="58">
        <f>BPS377+BPU377+BPW377</f>
        <v>0.15360000000000001</v>
      </c>
      <c r="BZH377" s="77"/>
      <c r="BZI377" s="12"/>
      <c r="BZJ377" s="60" t="s">
        <v>25</v>
      </c>
      <c r="BZK377" s="52" t="s">
        <v>17</v>
      </c>
      <c r="BZL377" s="47">
        <v>0.024</v>
      </c>
      <c r="BZM377" s="57">
        <f>BZM372*BZL377</f>
        <v>0.048</v>
      </c>
      <c r="BZN377" s="52">
        <v>3.2</v>
      </c>
      <c r="BZO377" s="57">
        <f>BZN377*BZM377</f>
        <v>0.15360000000000001</v>
      </c>
      <c r="BZP377" s="52"/>
      <c r="BZQ377" s="57"/>
      <c r="BZR377" s="52"/>
      <c r="BZS377" s="57"/>
      <c r="BZT377" s="58">
        <f>BZO377+BZQ377+BZS377</f>
        <v>0.15360000000000001</v>
      </c>
      <c r="CJD377" s="77"/>
      <c r="CJE377" s="12"/>
      <c r="CJF377" s="60" t="s">
        <v>25</v>
      </c>
      <c r="CJG377" s="52" t="s">
        <v>17</v>
      </c>
      <c r="CJH377" s="47">
        <v>0.024</v>
      </c>
      <c r="CJI377" s="57">
        <f>CJI372*CJH377</f>
        <v>0.048</v>
      </c>
      <c r="CJJ377" s="52">
        <v>3.2</v>
      </c>
      <c r="CJK377" s="57">
        <f>CJJ377*CJI377</f>
        <v>0.15360000000000001</v>
      </c>
      <c r="CJL377" s="52"/>
      <c r="CJM377" s="57"/>
      <c r="CJN377" s="52"/>
      <c r="CJO377" s="57"/>
      <c r="CJP377" s="58">
        <f>CJK377+CJM377+CJO377</f>
        <v>0.15360000000000001</v>
      </c>
      <c r="CSZ377" s="77"/>
      <c r="CTA377" s="12"/>
      <c r="CTB377" s="60" t="s">
        <v>25</v>
      </c>
      <c r="CTC377" s="52" t="s">
        <v>17</v>
      </c>
      <c r="CTD377" s="47">
        <v>0.024</v>
      </c>
      <c r="CTE377" s="57">
        <f>CTE372*CTD377</f>
        <v>0.048</v>
      </c>
      <c r="CTF377" s="52">
        <v>3.2</v>
      </c>
      <c r="CTG377" s="57">
        <f>CTF377*CTE377</f>
        <v>0.15360000000000001</v>
      </c>
      <c r="CTH377" s="52"/>
      <c r="CTI377" s="57"/>
      <c r="CTJ377" s="52"/>
      <c r="CTK377" s="57"/>
      <c r="CTL377" s="58">
        <f>CTG377+CTI377+CTK377</f>
        <v>0.15360000000000001</v>
      </c>
      <c r="DCV377" s="77"/>
      <c r="DCW377" s="12"/>
      <c r="DCX377" s="60" t="s">
        <v>25</v>
      </c>
      <c r="DCY377" s="52" t="s">
        <v>17</v>
      </c>
      <c r="DCZ377" s="47">
        <v>0.024</v>
      </c>
      <c r="DDA377" s="57">
        <f>DDA372*DCZ377</f>
        <v>0.048</v>
      </c>
      <c r="DDB377" s="52">
        <v>3.2</v>
      </c>
      <c r="DDC377" s="57">
        <f>DDB377*DDA377</f>
        <v>0.15360000000000001</v>
      </c>
      <c r="DDD377" s="52"/>
      <c r="DDE377" s="57"/>
      <c r="DDF377" s="52"/>
      <c r="DDG377" s="57"/>
      <c r="DDH377" s="58">
        <f>DDC377+DDE377+DDG377</f>
        <v>0.15360000000000001</v>
      </c>
      <c r="DMR377" s="77"/>
      <c r="DMS377" s="12"/>
      <c r="DMT377" s="60" t="s">
        <v>25</v>
      </c>
      <c r="DMU377" s="52" t="s">
        <v>17</v>
      </c>
      <c r="DMV377" s="47">
        <v>0.024</v>
      </c>
      <c r="DMW377" s="57">
        <f>DMW372*DMV377</f>
        <v>0.048</v>
      </c>
      <c r="DMX377" s="52">
        <v>3.2</v>
      </c>
      <c r="DMY377" s="57">
        <f>DMX377*DMW377</f>
        <v>0.15360000000000001</v>
      </c>
      <c r="DMZ377" s="52"/>
      <c r="DNA377" s="57"/>
      <c r="DNB377" s="52"/>
      <c r="DNC377" s="57"/>
      <c r="DND377" s="58">
        <f>DMY377+DNA377+DNC377</f>
        <v>0.15360000000000001</v>
      </c>
      <c r="DWN377" s="77"/>
      <c r="DWO377" s="12"/>
      <c r="DWP377" s="60" t="s">
        <v>25</v>
      </c>
      <c r="DWQ377" s="52" t="s">
        <v>17</v>
      </c>
      <c r="DWR377" s="47">
        <v>0.024</v>
      </c>
      <c r="DWS377" s="57">
        <f>DWS372*DWR377</f>
        <v>0.048</v>
      </c>
      <c r="DWT377" s="52">
        <v>3.2</v>
      </c>
      <c r="DWU377" s="57">
        <f>DWT377*DWS377</f>
        <v>0.15360000000000001</v>
      </c>
      <c r="DWV377" s="52"/>
      <c r="DWW377" s="57"/>
      <c r="DWX377" s="52"/>
      <c r="DWY377" s="57"/>
      <c r="DWZ377" s="58">
        <f>DWU377+DWW377+DWY377</f>
        <v>0.15360000000000001</v>
      </c>
      <c r="EGJ377" s="77"/>
      <c r="EGK377" s="12"/>
      <c r="EGL377" s="60" t="s">
        <v>25</v>
      </c>
      <c r="EGM377" s="52" t="s">
        <v>17</v>
      </c>
      <c r="EGN377" s="47">
        <v>0.024</v>
      </c>
      <c r="EGO377" s="57">
        <f>EGO372*EGN377</f>
        <v>0.048</v>
      </c>
      <c r="EGP377" s="52">
        <v>3.2</v>
      </c>
      <c r="EGQ377" s="57">
        <f>EGP377*EGO377</f>
        <v>0.15360000000000001</v>
      </c>
      <c r="EGR377" s="52"/>
      <c r="EGS377" s="57"/>
      <c r="EGT377" s="52"/>
      <c r="EGU377" s="57"/>
      <c r="EGV377" s="58">
        <f>EGQ377+EGS377+EGU377</f>
        <v>0.15360000000000001</v>
      </c>
      <c r="EQF377" s="77"/>
      <c r="EQG377" s="12"/>
      <c r="EQH377" s="60" t="s">
        <v>25</v>
      </c>
      <c r="EQI377" s="52" t="s">
        <v>17</v>
      </c>
      <c r="EQJ377" s="47">
        <v>0.024</v>
      </c>
      <c r="EQK377" s="57">
        <f>EQK372*EQJ377</f>
        <v>0.048</v>
      </c>
      <c r="EQL377" s="52">
        <v>3.2</v>
      </c>
      <c r="EQM377" s="57">
        <f>EQL377*EQK377</f>
        <v>0.15360000000000001</v>
      </c>
      <c r="EQN377" s="52"/>
      <c r="EQO377" s="57"/>
      <c r="EQP377" s="52"/>
      <c r="EQQ377" s="57"/>
      <c r="EQR377" s="58">
        <f>EQM377+EQO377+EQQ377</f>
        <v>0.15360000000000001</v>
      </c>
      <c r="FAB377" s="77"/>
      <c r="FAC377" s="12"/>
      <c r="FAD377" s="60" t="s">
        <v>25</v>
      </c>
      <c r="FAE377" s="52" t="s">
        <v>17</v>
      </c>
      <c r="FAF377" s="47">
        <v>0.024</v>
      </c>
      <c r="FAG377" s="57">
        <f>FAG372*FAF377</f>
        <v>0.048</v>
      </c>
      <c r="FAH377" s="52">
        <v>3.2</v>
      </c>
      <c r="FAI377" s="57">
        <f>FAH377*FAG377</f>
        <v>0.15360000000000001</v>
      </c>
      <c r="FAJ377" s="52"/>
      <c r="FAK377" s="57"/>
      <c r="FAL377" s="52"/>
      <c r="FAM377" s="57"/>
      <c r="FAN377" s="58">
        <f>FAI377+FAK377+FAM377</f>
        <v>0.15360000000000001</v>
      </c>
      <c r="FJX377" s="77"/>
      <c r="FJY377" s="12"/>
      <c r="FJZ377" s="60" t="s">
        <v>25</v>
      </c>
      <c r="FKA377" s="52" t="s">
        <v>17</v>
      </c>
      <c r="FKB377" s="47">
        <v>0.024</v>
      </c>
      <c r="FKC377" s="57">
        <f>FKC372*FKB377</f>
        <v>0.048</v>
      </c>
      <c r="FKD377" s="52">
        <v>3.2</v>
      </c>
      <c r="FKE377" s="57">
        <f>FKD377*FKC377</f>
        <v>0.15360000000000001</v>
      </c>
      <c r="FKF377" s="52"/>
      <c r="FKG377" s="57"/>
      <c r="FKH377" s="52"/>
      <c r="FKI377" s="57"/>
      <c r="FKJ377" s="58">
        <f>FKE377+FKG377+FKI377</f>
        <v>0.15360000000000001</v>
      </c>
      <c r="FTT377" s="77"/>
      <c r="FTU377" s="12"/>
      <c r="FTV377" s="60" t="s">
        <v>25</v>
      </c>
      <c r="FTW377" s="52" t="s">
        <v>17</v>
      </c>
      <c r="FTX377" s="47">
        <v>0.024</v>
      </c>
      <c r="FTY377" s="57">
        <f>FTY372*FTX377</f>
        <v>0.048</v>
      </c>
      <c r="FTZ377" s="52">
        <v>3.2</v>
      </c>
      <c r="FUA377" s="57">
        <f>FTZ377*FTY377</f>
        <v>0.15360000000000001</v>
      </c>
      <c r="FUB377" s="52"/>
      <c r="FUC377" s="57"/>
      <c r="FUD377" s="52"/>
      <c r="FUE377" s="57"/>
      <c r="FUF377" s="58">
        <f>FUA377+FUC377+FUE377</f>
        <v>0.15360000000000001</v>
      </c>
      <c r="GDP377" s="77"/>
      <c r="GDQ377" s="12"/>
      <c r="GDR377" s="60" t="s">
        <v>25</v>
      </c>
      <c r="GDS377" s="52" t="s">
        <v>17</v>
      </c>
      <c r="GDT377" s="47">
        <v>0.024</v>
      </c>
      <c r="GDU377" s="57">
        <f>GDU372*GDT377</f>
        <v>0.048</v>
      </c>
      <c r="GDV377" s="52">
        <v>3.2</v>
      </c>
      <c r="GDW377" s="57">
        <f>GDV377*GDU377</f>
        <v>0.15360000000000001</v>
      </c>
      <c r="GDX377" s="52"/>
      <c r="GDY377" s="57"/>
      <c r="GDZ377" s="52"/>
      <c r="GEA377" s="57"/>
      <c r="GEB377" s="58">
        <f>GDW377+GDY377+GEA377</f>
        <v>0.15360000000000001</v>
      </c>
      <c r="GNL377" s="77"/>
      <c r="GNM377" s="12"/>
      <c r="GNN377" s="60" t="s">
        <v>25</v>
      </c>
      <c r="GNO377" s="52" t="s">
        <v>17</v>
      </c>
      <c r="GNP377" s="47">
        <v>0.024</v>
      </c>
      <c r="GNQ377" s="57">
        <f>GNQ372*GNP377</f>
        <v>0.048</v>
      </c>
      <c r="GNR377" s="52">
        <v>3.2</v>
      </c>
      <c r="GNS377" s="57">
        <f>GNR377*GNQ377</f>
        <v>0.15360000000000001</v>
      </c>
      <c r="GNT377" s="52"/>
      <c r="GNU377" s="57"/>
      <c r="GNV377" s="52"/>
      <c r="GNW377" s="57"/>
      <c r="GNX377" s="58">
        <f>GNS377+GNU377+GNW377</f>
        <v>0.15360000000000001</v>
      </c>
      <c r="GXH377" s="77"/>
      <c r="GXI377" s="12"/>
      <c r="GXJ377" s="60" t="s">
        <v>25</v>
      </c>
      <c r="GXK377" s="52" t="s">
        <v>17</v>
      </c>
      <c r="GXL377" s="47">
        <v>0.024</v>
      </c>
      <c r="GXM377" s="57">
        <f>GXM372*GXL377</f>
        <v>0.048</v>
      </c>
      <c r="GXN377" s="52">
        <v>3.2</v>
      </c>
      <c r="GXO377" s="57">
        <f>GXN377*GXM377</f>
        <v>0.15360000000000001</v>
      </c>
      <c r="GXP377" s="52"/>
      <c r="GXQ377" s="57"/>
      <c r="GXR377" s="52"/>
      <c r="GXS377" s="57"/>
      <c r="GXT377" s="58">
        <f>GXO377+GXQ377+GXS377</f>
        <v>0.15360000000000001</v>
      </c>
      <c r="HHD377" s="77"/>
      <c r="HHE377" s="12"/>
      <c r="HHF377" s="60" t="s">
        <v>25</v>
      </c>
      <c r="HHG377" s="52" t="s">
        <v>17</v>
      </c>
      <c r="HHH377" s="47">
        <v>0.024</v>
      </c>
      <c r="HHI377" s="57">
        <f>HHI372*HHH377</f>
        <v>0.048</v>
      </c>
      <c r="HHJ377" s="52">
        <v>3.2</v>
      </c>
      <c r="HHK377" s="57">
        <f>HHJ377*HHI377</f>
        <v>0.15360000000000001</v>
      </c>
      <c r="HHL377" s="52"/>
      <c r="HHM377" s="57"/>
      <c r="HHN377" s="52"/>
      <c r="HHO377" s="57"/>
      <c r="HHP377" s="58">
        <f>HHK377+HHM377+HHO377</f>
        <v>0.15360000000000001</v>
      </c>
      <c r="HQZ377" s="77"/>
      <c r="HRA377" s="12"/>
      <c r="HRB377" s="60" t="s">
        <v>25</v>
      </c>
      <c r="HRC377" s="52" t="s">
        <v>17</v>
      </c>
      <c r="HRD377" s="47">
        <v>0.024</v>
      </c>
      <c r="HRE377" s="57">
        <f>HRE372*HRD377</f>
        <v>0.048</v>
      </c>
      <c r="HRF377" s="52">
        <v>3.2</v>
      </c>
      <c r="HRG377" s="57">
        <f>HRF377*HRE377</f>
        <v>0.15360000000000001</v>
      </c>
      <c r="HRH377" s="52"/>
      <c r="HRI377" s="57"/>
      <c r="HRJ377" s="52"/>
      <c r="HRK377" s="57"/>
      <c r="HRL377" s="58">
        <f>HRG377+HRI377+HRK377</f>
        <v>0.15360000000000001</v>
      </c>
      <c r="IAV377" s="77"/>
      <c r="IAW377" s="12"/>
      <c r="IAX377" s="60" t="s">
        <v>25</v>
      </c>
      <c r="IAY377" s="52" t="s">
        <v>17</v>
      </c>
      <c r="IAZ377" s="47">
        <v>0.024</v>
      </c>
      <c r="IBA377" s="57">
        <f>IBA372*IAZ377</f>
        <v>0.048</v>
      </c>
      <c r="IBB377" s="52">
        <v>3.2</v>
      </c>
      <c r="IBC377" s="57">
        <f>IBB377*IBA377</f>
        <v>0.15360000000000001</v>
      </c>
      <c r="IBD377" s="52"/>
      <c r="IBE377" s="57"/>
      <c r="IBF377" s="52"/>
      <c r="IBG377" s="57"/>
      <c r="IBH377" s="58">
        <f>IBC377+IBE377+IBG377</f>
        <v>0.15360000000000001</v>
      </c>
      <c r="IKR377" s="77"/>
      <c r="IKS377" s="12"/>
      <c r="IKT377" s="60" t="s">
        <v>25</v>
      </c>
      <c r="IKU377" s="52" t="s">
        <v>17</v>
      </c>
      <c r="IKV377" s="47">
        <v>0.024</v>
      </c>
      <c r="IKW377" s="57">
        <f>IKW372*IKV377</f>
        <v>0.048</v>
      </c>
      <c r="IKX377" s="52">
        <v>3.2</v>
      </c>
      <c r="IKY377" s="57">
        <f>IKX377*IKW377</f>
        <v>0.15360000000000001</v>
      </c>
      <c r="IKZ377" s="52"/>
      <c r="ILA377" s="57"/>
      <c r="ILB377" s="52"/>
      <c r="ILC377" s="57"/>
      <c r="ILD377" s="58">
        <f>IKY377+ILA377+ILC377</f>
        <v>0.15360000000000001</v>
      </c>
      <c r="IUN377" s="77"/>
      <c r="IUO377" s="12"/>
      <c r="IUP377" s="60" t="s">
        <v>25</v>
      </c>
      <c r="IUQ377" s="52" t="s">
        <v>17</v>
      </c>
      <c r="IUR377" s="47">
        <v>0.024</v>
      </c>
      <c r="IUS377" s="57">
        <f>IUS372*IUR377</f>
        <v>0.048</v>
      </c>
      <c r="IUT377" s="52">
        <v>3.2</v>
      </c>
      <c r="IUU377" s="57">
        <f>IUT377*IUS377</f>
        <v>0.15360000000000001</v>
      </c>
      <c r="IUV377" s="52"/>
      <c r="IUW377" s="57"/>
      <c r="IUX377" s="52"/>
      <c r="IUY377" s="57"/>
      <c r="IUZ377" s="58">
        <f>IUU377+IUW377+IUY377</f>
        <v>0.15360000000000001</v>
      </c>
      <c r="JEJ377" s="77"/>
      <c r="JEK377" s="12"/>
      <c r="JEL377" s="60" t="s">
        <v>25</v>
      </c>
      <c r="JEM377" s="52" t="s">
        <v>17</v>
      </c>
      <c r="JEN377" s="47">
        <v>0.024</v>
      </c>
      <c r="JEO377" s="57">
        <f>JEO372*JEN377</f>
        <v>0.048</v>
      </c>
      <c r="JEP377" s="52">
        <v>3.2</v>
      </c>
      <c r="JEQ377" s="57">
        <f>JEP377*JEO377</f>
        <v>0.15360000000000001</v>
      </c>
      <c r="JER377" s="52"/>
      <c r="JES377" s="57"/>
      <c r="JET377" s="52"/>
      <c r="JEU377" s="57"/>
      <c r="JEV377" s="58">
        <f>JEQ377+JES377+JEU377</f>
        <v>0.15360000000000001</v>
      </c>
      <c r="JOF377" s="77"/>
      <c r="JOG377" s="12"/>
      <c r="JOH377" s="60" t="s">
        <v>25</v>
      </c>
      <c r="JOI377" s="52" t="s">
        <v>17</v>
      </c>
      <c r="JOJ377" s="47">
        <v>0.024</v>
      </c>
      <c r="JOK377" s="57">
        <f>JOK372*JOJ377</f>
        <v>0.048</v>
      </c>
      <c r="JOL377" s="52">
        <v>3.2</v>
      </c>
      <c r="JOM377" s="57">
        <f>JOL377*JOK377</f>
        <v>0.15360000000000001</v>
      </c>
      <c r="JON377" s="52"/>
      <c r="JOO377" s="57"/>
      <c r="JOP377" s="52"/>
      <c r="JOQ377" s="57"/>
      <c r="JOR377" s="58">
        <f>JOM377+JOO377+JOQ377</f>
        <v>0.15360000000000001</v>
      </c>
      <c r="JYB377" s="77"/>
      <c r="JYC377" s="12"/>
      <c r="JYD377" s="60" t="s">
        <v>25</v>
      </c>
      <c r="JYE377" s="52" t="s">
        <v>17</v>
      </c>
      <c r="JYF377" s="47">
        <v>0.024</v>
      </c>
      <c r="JYG377" s="57">
        <f>JYG372*JYF377</f>
        <v>0.048</v>
      </c>
      <c r="JYH377" s="52">
        <v>3.2</v>
      </c>
      <c r="JYI377" s="57">
        <f>JYH377*JYG377</f>
        <v>0.15360000000000001</v>
      </c>
      <c r="JYJ377" s="52"/>
      <c r="JYK377" s="57"/>
      <c r="JYL377" s="52"/>
      <c r="JYM377" s="57"/>
      <c r="JYN377" s="58">
        <f>JYI377+JYK377+JYM377</f>
        <v>0.15360000000000001</v>
      </c>
      <c r="KHX377" s="77"/>
      <c r="KHY377" s="12"/>
      <c r="KHZ377" s="60" t="s">
        <v>25</v>
      </c>
      <c r="KIA377" s="52" t="s">
        <v>17</v>
      </c>
      <c r="KIB377" s="47">
        <v>0.024</v>
      </c>
      <c r="KIC377" s="57">
        <f>KIC372*KIB377</f>
        <v>0.048</v>
      </c>
      <c r="KID377" s="52">
        <v>3.2</v>
      </c>
      <c r="KIE377" s="57">
        <f>KID377*KIC377</f>
        <v>0.15360000000000001</v>
      </c>
      <c r="KIF377" s="52"/>
      <c r="KIG377" s="57"/>
      <c r="KIH377" s="52"/>
      <c r="KII377" s="57"/>
      <c r="KIJ377" s="58">
        <f>KIE377+KIG377+KII377</f>
        <v>0.15360000000000001</v>
      </c>
      <c r="KRT377" s="77"/>
      <c r="KRU377" s="12"/>
      <c r="KRV377" s="60" t="s">
        <v>25</v>
      </c>
      <c r="KRW377" s="52" t="s">
        <v>17</v>
      </c>
      <c r="KRX377" s="47">
        <v>0.024</v>
      </c>
      <c r="KRY377" s="57">
        <f>KRY372*KRX377</f>
        <v>0.048</v>
      </c>
      <c r="KRZ377" s="52">
        <v>3.2</v>
      </c>
      <c r="KSA377" s="57">
        <f>KRZ377*KRY377</f>
        <v>0.15360000000000001</v>
      </c>
      <c r="KSB377" s="52"/>
      <c r="KSC377" s="57"/>
      <c r="KSD377" s="52"/>
      <c r="KSE377" s="57"/>
      <c r="KSF377" s="58">
        <f>KSA377+KSC377+KSE377</f>
        <v>0.15360000000000001</v>
      </c>
      <c r="LBP377" s="77"/>
      <c r="LBQ377" s="12"/>
      <c r="LBR377" s="60" t="s">
        <v>25</v>
      </c>
      <c r="LBS377" s="52" t="s">
        <v>17</v>
      </c>
      <c r="LBT377" s="47">
        <v>0.024</v>
      </c>
      <c r="LBU377" s="57">
        <f>LBU372*LBT377</f>
        <v>0.048</v>
      </c>
      <c r="LBV377" s="52">
        <v>3.2</v>
      </c>
      <c r="LBW377" s="57">
        <f>LBV377*LBU377</f>
        <v>0.15360000000000001</v>
      </c>
      <c r="LBX377" s="52"/>
      <c r="LBY377" s="57"/>
      <c r="LBZ377" s="52"/>
      <c r="LCA377" s="57"/>
      <c r="LCB377" s="58">
        <f>LBW377+LBY377+LCA377</f>
        <v>0.15360000000000001</v>
      </c>
      <c r="LLL377" s="77"/>
      <c r="LLM377" s="12"/>
      <c r="LLN377" s="60" t="s">
        <v>25</v>
      </c>
      <c r="LLO377" s="52" t="s">
        <v>17</v>
      </c>
      <c r="LLP377" s="47">
        <v>0.024</v>
      </c>
      <c r="LLQ377" s="57">
        <f>LLQ372*LLP377</f>
        <v>0.048</v>
      </c>
      <c r="LLR377" s="52">
        <v>3.2</v>
      </c>
      <c r="LLS377" s="57">
        <f>LLR377*LLQ377</f>
        <v>0.15360000000000001</v>
      </c>
      <c r="LLT377" s="52"/>
      <c r="LLU377" s="57"/>
      <c r="LLV377" s="52"/>
      <c r="LLW377" s="57"/>
      <c r="LLX377" s="58">
        <f>LLS377+LLU377+LLW377</f>
        <v>0.15360000000000001</v>
      </c>
      <c r="LVH377" s="77"/>
      <c r="LVI377" s="12"/>
      <c r="LVJ377" s="60" t="s">
        <v>25</v>
      </c>
      <c r="LVK377" s="52" t="s">
        <v>17</v>
      </c>
      <c r="LVL377" s="47">
        <v>0.024</v>
      </c>
      <c r="LVM377" s="57">
        <f>LVM372*LVL377</f>
        <v>0.048</v>
      </c>
      <c r="LVN377" s="52">
        <v>3.2</v>
      </c>
      <c r="LVO377" s="57">
        <f>LVN377*LVM377</f>
        <v>0.15360000000000001</v>
      </c>
      <c r="LVP377" s="52"/>
      <c r="LVQ377" s="57"/>
      <c r="LVR377" s="52"/>
      <c r="LVS377" s="57"/>
      <c r="LVT377" s="58">
        <f>LVO377+LVQ377+LVS377</f>
        <v>0.15360000000000001</v>
      </c>
      <c r="MFD377" s="77"/>
      <c r="MFE377" s="12"/>
      <c r="MFF377" s="60" t="s">
        <v>25</v>
      </c>
      <c r="MFG377" s="52" t="s">
        <v>17</v>
      </c>
      <c r="MFH377" s="47">
        <v>0.024</v>
      </c>
      <c r="MFI377" s="57">
        <f>MFI372*MFH377</f>
        <v>0.048</v>
      </c>
      <c r="MFJ377" s="52">
        <v>3.2</v>
      </c>
      <c r="MFK377" s="57">
        <f>MFJ377*MFI377</f>
        <v>0.15360000000000001</v>
      </c>
      <c r="MFL377" s="52"/>
      <c r="MFM377" s="57"/>
      <c r="MFN377" s="52"/>
      <c r="MFO377" s="57"/>
      <c r="MFP377" s="58">
        <f>MFK377+MFM377+MFO377</f>
        <v>0.15360000000000001</v>
      </c>
      <c r="MOZ377" s="77"/>
      <c r="MPA377" s="12"/>
      <c r="MPB377" s="60" t="s">
        <v>25</v>
      </c>
      <c r="MPC377" s="52" t="s">
        <v>17</v>
      </c>
      <c r="MPD377" s="47">
        <v>0.024</v>
      </c>
      <c r="MPE377" s="57">
        <f>MPE372*MPD377</f>
        <v>0.048</v>
      </c>
      <c r="MPF377" s="52">
        <v>3.2</v>
      </c>
      <c r="MPG377" s="57">
        <f>MPF377*MPE377</f>
        <v>0.15360000000000001</v>
      </c>
      <c r="MPH377" s="52"/>
      <c r="MPI377" s="57"/>
      <c r="MPJ377" s="52"/>
      <c r="MPK377" s="57"/>
      <c r="MPL377" s="58">
        <f>MPG377+MPI377+MPK377</f>
        <v>0.15360000000000001</v>
      </c>
      <c r="MYV377" s="77"/>
      <c r="MYW377" s="12"/>
      <c r="MYX377" s="60" t="s">
        <v>25</v>
      </c>
      <c r="MYY377" s="52" t="s">
        <v>17</v>
      </c>
      <c r="MYZ377" s="47">
        <v>0.024</v>
      </c>
      <c r="MZA377" s="57">
        <f>MZA372*MYZ377</f>
        <v>0.048</v>
      </c>
      <c r="MZB377" s="52">
        <v>3.2</v>
      </c>
      <c r="MZC377" s="57">
        <f>MZB377*MZA377</f>
        <v>0.15360000000000001</v>
      </c>
      <c r="MZD377" s="52"/>
      <c r="MZE377" s="57"/>
      <c r="MZF377" s="52"/>
      <c r="MZG377" s="57"/>
      <c r="MZH377" s="58">
        <f>MZC377+MZE377+MZG377</f>
        <v>0.15360000000000001</v>
      </c>
      <c r="NIR377" s="77"/>
      <c r="NIS377" s="12"/>
      <c r="NIT377" s="60" t="s">
        <v>25</v>
      </c>
      <c r="NIU377" s="52" t="s">
        <v>17</v>
      </c>
      <c r="NIV377" s="47">
        <v>0.024</v>
      </c>
      <c r="NIW377" s="57">
        <f>NIW372*NIV377</f>
        <v>0.048</v>
      </c>
      <c r="NIX377" s="52">
        <v>3.2</v>
      </c>
      <c r="NIY377" s="57">
        <f>NIX377*NIW377</f>
        <v>0.15360000000000001</v>
      </c>
      <c r="NIZ377" s="52"/>
      <c r="NJA377" s="57"/>
      <c r="NJB377" s="52"/>
      <c r="NJC377" s="57"/>
      <c r="NJD377" s="58">
        <f>NIY377+NJA377+NJC377</f>
        <v>0.15360000000000001</v>
      </c>
      <c r="NSN377" s="77"/>
      <c r="NSO377" s="12"/>
      <c r="NSP377" s="60" t="s">
        <v>25</v>
      </c>
      <c r="NSQ377" s="52" t="s">
        <v>17</v>
      </c>
      <c r="NSR377" s="47">
        <v>0.024</v>
      </c>
      <c r="NSS377" s="57">
        <f>NSS372*NSR377</f>
        <v>0.048</v>
      </c>
      <c r="NST377" s="52">
        <v>3.2</v>
      </c>
      <c r="NSU377" s="57">
        <f>NST377*NSS377</f>
        <v>0.15360000000000001</v>
      </c>
      <c r="NSV377" s="52"/>
      <c r="NSW377" s="57"/>
      <c r="NSX377" s="52"/>
      <c r="NSY377" s="57"/>
      <c r="NSZ377" s="58">
        <f>NSU377+NSW377+NSY377</f>
        <v>0.15360000000000001</v>
      </c>
      <c r="OCJ377" s="77"/>
      <c r="OCK377" s="12"/>
      <c r="OCL377" s="60" t="s">
        <v>25</v>
      </c>
      <c r="OCM377" s="52" t="s">
        <v>17</v>
      </c>
      <c r="OCN377" s="47">
        <v>0.024</v>
      </c>
      <c r="OCO377" s="57">
        <f>OCO372*OCN377</f>
        <v>0.048</v>
      </c>
      <c r="OCP377" s="52">
        <v>3.2</v>
      </c>
      <c r="OCQ377" s="57">
        <f>OCP377*OCO377</f>
        <v>0.15360000000000001</v>
      </c>
      <c r="OCR377" s="52"/>
      <c r="OCS377" s="57"/>
      <c r="OCT377" s="52"/>
      <c r="OCU377" s="57"/>
      <c r="OCV377" s="58">
        <f>OCQ377+OCS377+OCU377</f>
        <v>0.15360000000000001</v>
      </c>
      <c r="OMF377" s="77"/>
      <c r="OMG377" s="12"/>
      <c r="OMH377" s="60" t="s">
        <v>25</v>
      </c>
      <c r="OMI377" s="52" t="s">
        <v>17</v>
      </c>
      <c r="OMJ377" s="47">
        <v>0.024</v>
      </c>
      <c r="OMK377" s="57">
        <f>OMK372*OMJ377</f>
        <v>0.048</v>
      </c>
      <c r="OML377" s="52">
        <v>3.2</v>
      </c>
      <c r="OMM377" s="57">
        <f>OML377*OMK377</f>
        <v>0.15360000000000001</v>
      </c>
      <c r="OMN377" s="52"/>
      <c r="OMO377" s="57"/>
      <c r="OMP377" s="52"/>
      <c r="OMQ377" s="57"/>
      <c r="OMR377" s="58">
        <f>OMM377+OMO377+OMQ377</f>
        <v>0.15360000000000001</v>
      </c>
      <c r="OWB377" s="77"/>
      <c r="OWC377" s="12"/>
      <c r="OWD377" s="60" t="s">
        <v>25</v>
      </c>
      <c r="OWE377" s="52" t="s">
        <v>17</v>
      </c>
      <c r="OWF377" s="47">
        <v>0.024</v>
      </c>
      <c r="OWG377" s="57">
        <f>OWG372*OWF377</f>
        <v>0.048</v>
      </c>
      <c r="OWH377" s="52">
        <v>3.2</v>
      </c>
      <c r="OWI377" s="57">
        <f>OWH377*OWG377</f>
        <v>0.15360000000000001</v>
      </c>
      <c r="OWJ377" s="52"/>
      <c r="OWK377" s="57"/>
      <c r="OWL377" s="52"/>
      <c r="OWM377" s="57"/>
      <c r="OWN377" s="58">
        <f>OWI377+OWK377+OWM377</f>
        <v>0.15360000000000001</v>
      </c>
      <c r="PFX377" s="77"/>
      <c r="PFY377" s="12"/>
      <c r="PFZ377" s="60" t="s">
        <v>25</v>
      </c>
      <c r="PGA377" s="52" t="s">
        <v>17</v>
      </c>
      <c r="PGB377" s="47">
        <v>0.024</v>
      </c>
      <c r="PGC377" s="57">
        <f>PGC372*PGB377</f>
        <v>0.048</v>
      </c>
      <c r="PGD377" s="52">
        <v>3.2</v>
      </c>
      <c r="PGE377" s="57">
        <f>PGD377*PGC377</f>
        <v>0.15360000000000001</v>
      </c>
      <c r="PGF377" s="52"/>
      <c r="PGG377" s="57"/>
      <c r="PGH377" s="52"/>
      <c r="PGI377" s="57"/>
      <c r="PGJ377" s="58">
        <f>PGE377+PGG377+PGI377</f>
        <v>0.15360000000000001</v>
      </c>
      <c r="PPT377" s="77"/>
      <c r="PPU377" s="12"/>
      <c r="PPV377" s="60" t="s">
        <v>25</v>
      </c>
      <c r="PPW377" s="52" t="s">
        <v>17</v>
      </c>
      <c r="PPX377" s="47">
        <v>0.024</v>
      </c>
      <c r="PPY377" s="57">
        <f>PPY372*PPX377</f>
        <v>0.048</v>
      </c>
      <c r="PPZ377" s="52">
        <v>3.2</v>
      </c>
      <c r="PQA377" s="57">
        <f>PPZ377*PPY377</f>
        <v>0.15360000000000001</v>
      </c>
      <c r="PQB377" s="52"/>
      <c r="PQC377" s="57"/>
      <c r="PQD377" s="52"/>
      <c r="PQE377" s="57"/>
      <c r="PQF377" s="58">
        <f>PQA377+PQC377+PQE377</f>
        <v>0.15360000000000001</v>
      </c>
      <c r="PZP377" s="77"/>
      <c r="PZQ377" s="12"/>
      <c r="PZR377" s="60" t="s">
        <v>25</v>
      </c>
      <c r="PZS377" s="52" t="s">
        <v>17</v>
      </c>
      <c r="PZT377" s="47">
        <v>0.024</v>
      </c>
      <c r="PZU377" s="57">
        <f>PZU372*PZT377</f>
        <v>0.048</v>
      </c>
      <c r="PZV377" s="52">
        <v>3.2</v>
      </c>
      <c r="PZW377" s="57">
        <f>PZV377*PZU377</f>
        <v>0.15360000000000001</v>
      </c>
      <c r="PZX377" s="52"/>
      <c r="PZY377" s="57"/>
      <c r="PZZ377" s="52"/>
      <c r="QAA377" s="57"/>
      <c r="QAB377" s="58">
        <f>PZW377+PZY377+QAA377</f>
        <v>0.15360000000000001</v>
      </c>
      <c r="QJL377" s="77"/>
      <c r="QJM377" s="12"/>
      <c r="QJN377" s="60" t="s">
        <v>25</v>
      </c>
      <c r="QJO377" s="52" t="s">
        <v>17</v>
      </c>
      <c r="QJP377" s="47">
        <v>0.024</v>
      </c>
      <c r="QJQ377" s="57">
        <f>QJQ372*QJP377</f>
        <v>0.048</v>
      </c>
      <c r="QJR377" s="52">
        <v>3.2</v>
      </c>
      <c r="QJS377" s="57">
        <f>QJR377*QJQ377</f>
        <v>0.15360000000000001</v>
      </c>
      <c r="QJT377" s="52"/>
      <c r="QJU377" s="57"/>
      <c r="QJV377" s="52"/>
      <c r="QJW377" s="57"/>
      <c r="QJX377" s="58">
        <f>QJS377+QJU377+QJW377</f>
        <v>0.15360000000000001</v>
      </c>
      <c r="QTH377" s="77"/>
      <c r="QTI377" s="12"/>
      <c r="QTJ377" s="60" t="s">
        <v>25</v>
      </c>
      <c r="QTK377" s="52" t="s">
        <v>17</v>
      </c>
      <c r="QTL377" s="47">
        <v>0.024</v>
      </c>
      <c r="QTM377" s="57">
        <f>QTM372*QTL377</f>
        <v>0.048</v>
      </c>
      <c r="QTN377" s="52">
        <v>3.2</v>
      </c>
      <c r="QTO377" s="57">
        <f>QTN377*QTM377</f>
        <v>0.15360000000000001</v>
      </c>
      <c r="QTP377" s="52"/>
      <c r="QTQ377" s="57"/>
      <c r="QTR377" s="52"/>
      <c r="QTS377" s="57"/>
      <c r="QTT377" s="58">
        <f>QTO377+QTQ377+QTS377</f>
        <v>0.15360000000000001</v>
      </c>
      <c r="RDD377" s="77"/>
      <c r="RDE377" s="12"/>
      <c r="RDF377" s="60" t="s">
        <v>25</v>
      </c>
      <c r="RDG377" s="52" t="s">
        <v>17</v>
      </c>
      <c r="RDH377" s="47">
        <v>0.024</v>
      </c>
      <c r="RDI377" s="57">
        <f>RDI372*RDH377</f>
        <v>0.048</v>
      </c>
      <c r="RDJ377" s="52">
        <v>3.2</v>
      </c>
      <c r="RDK377" s="57">
        <f>RDJ377*RDI377</f>
        <v>0.15360000000000001</v>
      </c>
      <c r="RDL377" s="52"/>
      <c r="RDM377" s="57"/>
      <c r="RDN377" s="52"/>
      <c r="RDO377" s="57"/>
      <c r="RDP377" s="58">
        <f>RDK377+RDM377+RDO377</f>
        <v>0.15360000000000001</v>
      </c>
      <c r="RMZ377" s="77"/>
      <c r="RNA377" s="12"/>
      <c r="RNB377" s="60" t="s">
        <v>25</v>
      </c>
      <c r="RNC377" s="52" t="s">
        <v>17</v>
      </c>
      <c r="RND377" s="47">
        <v>0.024</v>
      </c>
      <c r="RNE377" s="57">
        <f>RNE372*RND377</f>
        <v>0.048</v>
      </c>
      <c r="RNF377" s="52">
        <v>3.2</v>
      </c>
      <c r="RNG377" s="57">
        <f>RNF377*RNE377</f>
        <v>0.15360000000000001</v>
      </c>
      <c r="RNH377" s="52"/>
      <c r="RNI377" s="57"/>
      <c r="RNJ377" s="52"/>
      <c r="RNK377" s="57"/>
      <c r="RNL377" s="58">
        <f>RNG377+RNI377+RNK377</f>
        <v>0.15360000000000001</v>
      </c>
      <c r="RWV377" s="77"/>
      <c r="RWW377" s="12"/>
      <c r="RWX377" s="60" t="s">
        <v>25</v>
      </c>
      <c r="RWY377" s="52" t="s">
        <v>17</v>
      </c>
      <c r="RWZ377" s="47">
        <v>0.024</v>
      </c>
      <c r="RXA377" s="57">
        <f>RXA372*RWZ377</f>
        <v>0.048</v>
      </c>
      <c r="RXB377" s="52">
        <v>3.2</v>
      </c>
      <c r="RXC377" s="57">
        <f>RXB377*RXA377</f>
        <v>0.15360000000000001</v>
      </c>
      <c r="RXD377" s="52"/>
      <c r="RXE377" s="57"/>
      <c r="RXF377" s="52"/>
      <c r="RXG377" s="57"/>
      <c r="RXH377" s="58">
        <f>RXC377+RXE377+RXG377</f>
        <v>0.15360000000000001</v>
      </c>
      <c r="SGR377" s="77"/>
      <c r="SGS377" s="12"/>
      <c r="SGT377" s="60" t="s">
        <v>25</v>
      </c>
      <c r="SGU377" s="52" t="s">
        <v>17</v>
      </c>
      <c r="SGV377" s="47">
        <v>0.024</v>
      </c>
      <c r="SGW377" s="57">
        <f>SGW372*SGV377</f>
        <v>0.048</v>
      </c>
      <c r="SGX377" s="52">
        <v>3.2</v>
      </c>
      <c r="SGY377" s="57">
        <f>SGX377*SGW377</f>
        <v>0.15360000000000001</v>
      </c>
      <c r="SGZ377" s="52"/>
      <c r="SHA377" s="57"/>
      <c r="SHB377" s="52"/>
      <c r="SHC377" s="57"/>
      <c r="SHD377" s="58">
        <f>SGY377+SHA377+SHC377</f>
        <v>0.15360000000000001</v>
      </c>
      <c r="SQN377" s="77"/>
      <c r="SQO377" s="12"/>
      <c r="SQP377" s="60" t="s">
        <v>25</v>
      </c>
      <c r="SQQ377" s="52" t="s">
        <v>17</v>
      </c>
      <c r="SQR377" s="47">
        <v>0.024</v>
      </c>
      <c r="SQS377" s="57">
        <f>SQS372*SQR377</f>
        <v>0.048</v>
      </c>
      <c r="SQT377" s="52">
        <v>3.2</v>
      </c>
      <c r="SQU377" s="57">
        <f>SQT377*SQS377</f>
        <v>0.15360000000000001</v>
      </c>
      <c r="SQV377" s="52"/>
      <c r="SQW377" s="57"/>
      <c r="SQX377" s="52"/>
      <c r="SQY377" s="57"/>
      <c r="SQZ377" s="58">
        <f>SQU377+SQW377+SQY377</f>
        <v>0.15360000000000001</v>
      </c>
      <c r="TAJ377" s="77"/>
      <c r="TAK377" s="12"/>
      <c r="TAL377" s="60" t="s">
        <v>25</v>
      </c>
      <c r="TAM377" s="52" t="s">
        <v>17</v>
      </c>
      <c r="TAN377" s="47">
        <v>0.024</v>
      </c>
      <c r="TAO377" s="57">
        <f>TAO372*TAN377</f>
        <v>0.048</v>
      </c>
      <c r="TAP377" s="52">
        <v>3.2</v>
      </c>
      <c r="TAQ377" s="57">
        <f>TAP377*TAO377</f>
        <v>0.15360000000000001</v>
      </c>
      <c r="TAR377" s="52"/>
      <c r="TAS377" s="57"/>
      <c r="TAT377" s="52"/>
      <c r="TAU377" s="57"/>
      <c r="TAV377" s="58">
        <f>TAQ377+TAS377+TAU377</f>
        <v>0.15360000000000001</v>
      </c>
      <c r="TKF377" s="77"/>
      <c r="TKG377" s="12"/>
      <c r="TKH377" s="60" t="s">
        <v>25</v>
      </c>
      <c r="TKI377" s="52" t="s">
        <v>17</v>
      </c>
      <c r="TKJ377" s="47">
        <v>0.024</v>
      </c>
      <c r="TKK377" s="57">
        <f>TKK372*TKJ377</f>
        <v>0.048</v>
      </c>
      <c r="TKL377" s="52">
        <v>3.2</v>
      </c>
      <c r="TKM377" s="57">
        <f>TKL377*TKK377</f>
        <v>0.15360000000000001</v>
      </c>
      <c r="TKN377" s="52"/>
      <c r="TKO377" s="57"/>
      <c r="TKP377" s="52"/>
      <c r="TKQ377" s="57"/>
      <c r="TKR377" s="58">
        <f>TKM377+TKO377+TKQ377</f>
        <v>0.15360000000000001</v>
      </c>
      <c r="TUB377" s="77"/>
      <c r="TUC377" s="12"/>
      <c r="TUD377" s="60" t="s">
        <v>25</v>
      </c>
      <c r="TUE377" s="52" t="s">
        <v>17</v>
      </c>
      <c r="TUF377" s="47">
        <v>0.024</v>
      </c>
      <c r="TUG377" s="57">
        <f>TUG372*TUF377</f>
        <v>0.048</v>
      </c>
      <c r="TUH377" s="52">
        <v>3.2</v>
      </c>
      <c r="TUI377" s="57">
        <f>TUH377*TUG377</f>
        <v>0.15360000000000001</v>
      </c>
      <c r="TUJ377" s="52"/>
      <c r="TUK377" s="57"/>
      <c r="TUL377" s="52"/>
      <c r="TUM377" s="57"/>
      <c r="TUN377" s="58">
        <f>TUI377+TUK377+TUM377</f>
        <v>0.15360000000000001</v>
      </c>
      <c r="UDX377" s="77"/>
      <c r="UDY377" s="12"/>
      <c r="UDZ377" s="60" t="s">
        <v>25</v>
      </c>
      <c r="UEA377" s="52" t="s">
        <v>17</v>
      </c>
      <c r="UEB377" s="47">
        <v>0.024</v>
      </c>
      <c r="UEC377" s="57">
        <f>UEC372*UEB377</f>
        <v>0.048</v>
      </c>
      <c r="UED377" s="52">
        <v>3.2</v>
      </c>
      <c r="UEE377" s="57">
        <f>UED377*UEC377</f>
        <v>0.15360000000000001</v>
      </c>
      <c r="UEF377" s="52"/>
      <c r="UEG377" s="57"/>
      <c r="UEH377" s="52"/>
      <c r="UEI377" s="57"/>
      <c r="UEJ377" s="58">
        <f>UEE377+UEG377+UEI377</f>
        <v>0.15360000000000001</v>
      </c>
      <c r="UNT377" s="77"/>
      <c r="UNU377" s="12"/>
      <c r="UNV377" s="60" t="s">
        <v>25</v>
      </c>
      <c r="UNW377" s="52" t="s">
        <v>17</v>
      </c>
      <c r="UNX377" s="47">
        <v>0.024</v>
      </c>
      <c r="UNY377" s="57">
        <f>UNY372*UNX377</f>
        <v>0.048</v>
      </c>
      <c r="UNZ377" s="52">
        <v>3.2</v>
      </c>
      <c r="UOA377" s="57">
        <f>UNZ377*UNY377</f>
        <v>0.15360000000000001</v>
      </c>
      <c r="UOB377" s="52"/>
      <c r="UOC377" s="57"/>
      <c r="UOD377" s="52"/>
      <c r="UOE377" s="57"/>
      <c r="UOF377" s="58">
        <f>UOA377+UOC377+UOE377</f>
        <v>0.15360000000000001</v>
      </c>
      <c r="UXP377" s="77"/>
      <c r="UXQ377" s="12"/>
      <c r="UXR377" s="60" t="s">
        <v>25</v>
      </c>
      <c r="UXS377" s="52" t="s">
        <v>17</v>
      </c>
      <c r="UXT377" s="47">
        <v>0.024</v>
      </c>
      <c r="UXU377" s="57">
        <f>UXU372*UXT377</f>
        <v>0.048</v>
      </c>
      <c r="UXV377" s="52">
        <v>3.2</v>
      </c>
      <c r="UXW377" s="57">
        <f>UXV377*UXU377</f>
        <v>0.15360000000000001</v>
      </c>
      <c r="UXX377" s="52"/>
      <c r="UXY377" s="57"/>
      <c r="UXZ377" s="52"/>
      <c r="UYA377" s="57"/>
      <c r="UYB377" s="58">
        <f>UXW377+UXY377+UYA377</f>
        <v>0.15360000000000001</v>
      </c>
      <c r="VHL377" s="77"/>
      <c r="VHM377" s="12"/>
      <c r="VHN377" s="60" t="s">
        <v>25</v>
      </c>
      <c r="VHO377" s="52" t="s">
        <v>17</v>
      </c>
      <c r="VHP377" s="47">
        <v>0.024</v>
      </c>
      <c r="VHQ377" s="57">
        <f>VHQ372*VHP377</f>
        <v>0.048</v>
      </c>
      <c r="VHR377" s="52">
        <v>3.2</v>
      </c>
      <c r="VHS377" s="57">
        <f>VHR377*VHQ377</f>
        <v>0.15360000000000001</v>
      </c>
      <c r="VHT377" s="52"/>
      <c r="VHU377" s="57"/>
      <c r="VHV377" s="52"/>
      <c r="VHW377" s="57"/>
      <c r="VHX377" s="58">
        <f>VHS377+VHU377+VHW377</f>
        <v>0.15360000000000001</v>
      </c>
      <c r="VRH377" s="77"/>
      <c r="VRI377" s="12"/>
      <c r="VRJ377" s="60" t="s">
        <v>25</v>
      </c>
      <c r="VRK377" s="52" t="s">
        <v>17</v>
      </c>
      <c r="VRL377" s="47">
        <v>0.024</v>
      </c>
      <c r="VRM377" s="57">
        <f>VRM372*VRL377</f>
        <v>0.048</v>
      </c>
      <c r="VRN377" s="52">
        <v>3.2</v>
      </c>
      <c r="VRO377" s="57">
        <f>VRN377*VRM377</f>
        <v>0.15360000000000001</v>
      </c>
      <c r="VRP377" s="52"/>
      <c r="VRQ377" s="57"/>
      <c r="VRR377" s="52"/>
      <c r="VRS377" s="57"/>
      <c r="VRT377" s="58">
        <f>VRO377+VRQ377+VRS377</f>
        <v>0.15360000000000001</v>
      </c>
      <c r="WBD377" s="77"/>
      <c r="WBE377" s="12"/>
      <c r="WBF377" s="60" t="s">
        <v>25</v>
      </c>
      <c r="WBG377" s="52" t="s">
        <v>17</v>
      </c>
      <c r="WBH377" s="47">
        <v>0.024</v>
      </c>
      <c r="WBI377" s="57">
        <f>WBI372*WBH377</f>
        <v>0.048</v>
      </c>
      <c r="WBJ377" s="52">
        <v>3.2</v>
      </c>
      <c r="WBK377" s="57">
        <f>WBJ377*WBI377</f>
        <v>0.15360000000000001</v>
      </c>
      <c r="WBL377" s="52"/>
      <c r="WBM377" s="57"/>
      <c r="WBN377" s="52"/>
      <c r="WBO377" s="57"/>
      <c r="WBP377" s="58">
        <f>WBK377+WBM377+WBO377</f>
        <v>0.15360000000000001</v>
      </c>
      <c r="WKZ377" s="77"/>
      <c r="WLA377" s="12"/>
      <c r="WLB377" s="60" t="s">
        <v>25</v>
      </c>
      <c r="WLC377" s="52" t="s">
        <v>17</v>
      </c>
      <c r="WLD377" s="47">
        <v>0.024</v>
      </c>
      <c r="WLE377" s="57">
        <f>WLE372*WLD377</f>
        <v>0.048</v>
      </c>
      <c r="WLF377" s="52">
        <v>3.2</v>
      </c>
      <c r="WLG377" s="57">
        <f>WLF377*WLE377</f>
        <v>0.15360000000000001</v>
      </c>
      <c r="WLH377" s="52"/>
      <c r="WLI377" s="57"/>
      <c r="WLJ377" s="52"/>
      <c r="WLK377" s="57"/>
      <c r="WLL377" s="58">
        <f>WLG377+WLI377+WLK377</f>
        <v>0.15360000000000001</v>
      </c>
      <c r="WUV377" s="77"/>
      <c r="WUW377" s="12"/>
      <c r="WUX377" s="60" t="s">
        <v>25</v>
      </c>
      <c r="WUY377" s="52" t="s">
        <v>17</v>
      </c>
      <c r="WUZ377" s="47">
        <v>0.024</v>
      </c>
      <c r="WVA377" s="57">
        <f>WVA372*WUZ377</f>
        <v>0.048</v>
      </c>
      <c r="WVB377" s="52">
        <v>3.2</v>
      </c>
      <c r="WVC377" s="57">
        <f>WVB377*WVA377</f>
        <v>0.15360000000000001</v>
      </c>
      <c r="WVD377" s="52"/>
      <c r="WVE377" s="57"/>
      <c r="WVF377" s="52"/>
      <c r="WVG377" s="57"/>
      <c r="WVH377" s="58">
        <f>WVC377+WVE377+WVG377</f>
        <v>0.15360000000000001</v>
      </c>
    </row>
    <row r="378" spans="1:16128" s="59" customFormat="1" ht="30" customHeight="1">
      <c r="A378" s="77">
        <v>72</v>
      </c>
      <c r="B378" s="51" t="s">
        <v>171</v>
      </c>
      <c r="C378" s="52" t="s">
        <v>45</v>
      </c>
      <c r="D378" s="79">
        <v>35</v>
      </c>
      <c r="E378" s="52"/>
      <c r="F378" s="57"/>
      <c r="G378" s="52"/>
      <c r="H378" s="57"/>
      <c r="I378" s="52"/>
      <c r="J378" s="57"/>
      <c r="K378" s="58"/>
      <c r="L378" s="135" t="s">
        <v>273</v>
      </c>
      <c r="IJ378" s="77">
        <v>18</v>
      </c>
      <c r="IK378" s="100" t="s">
        <v>55</v>
      </c>
      <c r="IL378" s="51" t="s">
        <v>166</v>
      </c>
      <c r="IM378" s="52" t="s">
        <v>45</v>
      </c>
      <c r="IN378" s="52"/>
      <c r="IO378" s="79">
        <v>2</v>
      </c>
      <c r="IP378" s="52"/>
      <c r="IQ378" s="57"/>
      <c r="IR378" s="52"/>
      <c r="IS378" s="57"/>
      <c r="IT378" s="52"/>
      <c r="IU378" s="57"/>
      <c r="IV378" s="58"/>
      <c r="SF378" s="77">
        <v>18</v>
      </c>
      <c r="SG378" s="100" t="s">
        <v>55</v>
      </c>
      <c r="SH378" s="51" t="s">
        <v>166</v>
      </c>
      <c r="SI378" s="52" t="s">
        <v>45</v>
      </c>
      <c r="SJ378" s="52"/>
      <c r="SK378" s="79">
        <v>2</v>
      </c>
      <c r="SL378" s="52"/>
      <c r="SM378" s="57"/>
      <c r="SN378" s="52"/>
      <c r="SO378" s="57"/>
      <c r="SP378" s="52"/>
      <c r="SQ378" s="57"/>
      <c r="SR378" s="58"/>
      <c r="ACB378" s="77">
        <v>18</v>
      </c>
      <c r="ACC378" s="100" t="s">
        <v>55</v>
      </c>
      <c r="ACD378" s="51" t="s">
        <v>166</v>
      </c>
      <c r="ACE378" s="52" t="s">
        <v>45</v>
      </c>
      <c r="ACF378" s="52"/>
      <c r="ACG378" s="79">
        <v>2</v>
      </c>
      <c r="ACH378" s="52"/>
      <c r="ACI378" s="57"/>
      <c r="ACJ378" s="52"/>
      <c r="ACK378" s="57"/>
      <c r="ACL378" s="52"/>
      <c r="ACM378" s="57"/>
      <c r="ACN378" s="58"/>
      <c r="ALX378" s="77">
        <v>18</v>
      </c>
      <c r="ALY378" s="100" t="s">
        <v>55</v>
      </c>
      <c r="ALZ378" s="51" t="s">
        <v>166</v>
      </c>
      <c r="AMA378" s="52" t="s">
        <v>45</v>
      </c>
      <c r="AMB378" s="52"/>
      <c r="AMC378" s="79">
        <v>2</v>
      </c>
      <c r="AMD378" s="52"/>
      <c r="AME378" s="57"/>
      <c r="AMF378" s="52"/>
      <c r="AMG378" s="57"/>
      <c r="AMH378" s="52"/>
      <c r="AMI378" s="57"/>
      <c r="AMJ378" s="58"/>
      <c r="AVT378" s="77">
        <v>18</v>
      </c>
      <c r="AVU378" s="100" t="s">
        <v>55</v>
      </c>
      <c r="AVV378" s="51" t="s">
        <v>166</v>
      </c>
      <c r="AVW378" s="52" t="s">
        <v>45</v>
      </c>
      <c r="AVX378" s="52"/>
      <c r="AVY378" s="79">
        <v>2</v>
      </c>
      <c r="AVZ378" s="52"/>
      <c r="AWA378" s="57"/>
      <c r="AWB378" s="52"/>
      <c r="AWC378" s="57"/>
      <c r="AWD378" s="52"/>
      <c r="AWE378" s="57"/>
      <c r="AWF378" s="58"/>
      <c r="BFP378" s="77">
        <v>18</v>
      </c>
      <c r="BFQ378" s="100" t="s">
        <v>55</v>
      </c>
      <c r="BFR378" s="51" t="s">
        <v>166</v>
      </c>
      <c r="BFS378" s="52" t="s">
        <v>45</v>
      </c>
      <c r="BFT378" s="52"/>
      <c r="BFU378" s="79">
        <v>2</v>
      </c>
      <c r="BFV378" s="52"/>
      <c r="BFW378" s="57"/>
      <c r="BFX378" s="52"/>
      <c r="BFY378" s="57"/>
      <c r="BFZ378" s="52"/>
      <c r="BGA378" s="57"/>
      <c r="BGB378" s="58"/>
      <c r="BPL378" s="77">
        <v>18</v>
      </c>
      <c r="BPM378" s="100" t="s">
        <v>55</v>
      </c>
      <c r="BPN378" s="51" t="s">
        <v>166</v>
      </c>
      <c r="BPO378" s="52" t="s">
        <v>45</v>
      </c>
      <c r="BPP378" s="52"/>
      <c r="BPQ378" s="79">
        <v>2</v>
      </c>
      <c r="BPR378" s="52"/>
      <c r="BPS378" s="57"/>
      <c r="BPT378" s="52"/>
      <c r="BPU378" s="57"/>
      <c r="BPV378" s="52"/>
      <c r="BPW378" s="57"/>
      <c r="BPX378" s="58"/>
      <c r="BZH378" s="77">
        <v>18</v>
      </c>
      <c r="BZI378" s="100" t="s">
        <v>55</v>
      </c>
      <c r="BZJ378" s="51" t="s">
        <v>166</v>
      </c>
      <c r="BZK378" s="52" t="s">
        <v>45</v>
      </c>
      <c r="BZL378" s="52"/>
      <c r="BZM378" s="79">
        <v>2</v>
      </c>
      <c r="BZN378" s="52"/>
      <c r="BZO378" s="57"/>
      <c r="BZP378" s="52"/>
      <c r="BZQ378" s="57"/>
      <c r="BZR378" s="52"/>
      <c r="BZS378" s="57"/>
      <c r="BZT378" s="58"/>
      <c r="CJD378" s="77">
        <v>18</v>
      </c>
      <c r="CJE378" s="100" t="s">
        <v>55</v>
      </c>
      <c r="CJF378" s="51" t="s">
        <v>166</v>
      </c>
      <c r="CJG378" s="52" t="s">
        <v>45</v>
      </c>
      <c r="CJH378" s="52"/>
      <c r="CJI378" s="79">
        <v>2</v>
      </c>
      <c r="CJJ378" s="52"/>
      <c r="CJK378" s="57"/>
      <c r="CJL378" s="52"/>
      <c r="CJM378" s="57"/>
      <c r="CJN378" s="52"/>
      <c r="CJO378" s="57"/>
      <c r="CJP378" s="58"/>
      <c r="CSZ378" s="77">
        <v>18</v>
      </c>
      <c r="CTA378" s="100" t="s">
        <v>55</v>
      </c>
      <c r="CTB378" s="51" t="s">
        <v>166</v>
      </c>
      <c r="CTC378" s="52" t="s">
        <v>45</v>
      </c>
      <c r="CTD378" s="52"/>
      <c r="CTE378" s="79">
        <v>2</v>
      </c>
      <c r="CTF378" s="52"/>
      <c r="CTG378" s="57"/>
      <c r="CTH378" s="52"/>
      <c r="CTI378" s="57"/>
      <c r="CTJ378" s="52"/>
      <c r="CTK378" s="57"/>
      <c r="CTL378" s="58"/>
      <c r="DCV378" s="77">
        <v>18</v>
      </c>
      <c r="DCW378" s="100" t="s">
        <v>55</v>
      </c>
      <c r="DCX378" s="51" t="s">
        <v>166</v>
      </c>
      <c r="DCY378" s="52" t="s">
        <v>45</v>
      </c>
      <c r="DCZ378" s="52"/>
      <c r="DDA378" s="79">
        <v>2</v>
      </c>
      <c r="DDB378" s="52"/>
      <c r="DDC378" s="57"/>
      <c r="DDD378" s="52"/>
      <c r="DDE378" s="57"/>
      <c r="DDF378" s="52"/>
      <c r="DDG378" s="57"/>
      <c r="DDH378" s="58"/>
      <c r="DMR378" s="77">
        <v>18</v>
      </c>
      <c r="DMS378" s="100" t="s">
        <v>55</v>
      </c>
      <c r="DMT378" s="51" t="s">
        <v>166</v>
      </c>
      <c r="DMU378" s="52" t="s">
        <v>45</v>
      </c>
      <c r="DMV378" s="52"/>
      <c r="DMW378" s="79">
        <v>2</v>
      </c>
      <c r="DMX378" s="52"/>
      <c r="DMY378" s="57"/>
      <c r="DMZ378" s="52"/>
      <c r="DNA378" s="57"/>
      <c r="DNB378" s="52"/>
      <c r="DNC378" s="57"/>
      <c r="DND378" s="58"/>
      <c r="DWN378" s="77">
        <v>18</v>
      </c>
      <c r="DWO378" s="100" t="s">
        <v>55</v>
      </c>
      <c r="DWP378" s="51" t="s">
        <v>166</v>
      </c>
      <c r="DWQ378" s="52" t="s">
        <v>45</v>
      </c>
      <c r="DWR378" s="52"/>
      <c r="DWS378" s="79">
        <v>2</v>
      </c>
      <c r="DWT378" s="52"/>
      <c r="DWU378" s="57"/>
      <c r="DWV378" s="52"/>
      <c r="DWW378" s="57"/>
      <c r="DWX378" s="52"/>
      <c r="DWY378" s="57"/>
      <c r="DWZ378" s="58"/>
      <c r="EGJ378" s="77">
        <v>18</v>
      </c>
      <c r="EGK378" s="100" t="s">
        <v>55</v>
      </c>
      <c r="EGL378" s="51" t="s">
        <v>166</v>
      </c>
      <c r="EGM378" s="52" t="s">
        <v>45</v>
      </c>
      <c r="EGN378" s="52"/>
      <c r="EGO378" s="79">
        <v>2</v>
      </c>
      <c r="EGP378" s="52"/>
      <c r="EGQ378" s="57"/>
      <c r="EGR378" s="52"/>
      <c r="EGS378" s="57"/>
      <c r="EGT378" s="52"/>
      <c r="EGU378" s="57"/>
      <c r="EGV378" s="58"/>
      <c r="EQF378" s="77">
        <v>18</v>
      </c>
      <c r="EQG378" s="100" t="s">
        <v>55</v>
      </c>
      <c r="EQH378" s="51" t="s">
        <v>166</v>
      </c>
      <c r="EQI378" s="52" t="s">
        <v>45</v>
      </c>
      <c r="EQJ378" s="52"/>
      <c r="EQK378" s="79">
        <v>2</v>
      </c>
      <c r="EQL378" s="52"/>
      <c r="EQM378" s="57"/>
      <c r="EQN378" s="52"/>
      <c r="EQO378" s="57"/>
      <c r="EQP378" s="52"/>
      <c r="EQQ378" s="57"/>
      <c r="EQR378" s="58"/>
      <c r="FAB378" s="77">
        <v>18</v>
      </c>
      <c r="FAC378" s="100" t="s">
        <v>55</v>
      </c>
      <c r="FAD378" s="51" t="s">
        <v>166</v>
      </c>
      <c r="FAE378" s="52" t="s">
        <v>45</v>
      </c>
      <c r="FAF378" s="52"/>
      <c r="FAG378" s="79">
        <v>2</v>
      </c>
      <c r="FAH378" s="52"/>
      <c r="FAI378" s="57"/>
      <c r="FAJ378" s="52"/>
      <c r="FAK378" s="57"/>
      <c r="FAL378" s="52"/>
      <c r="FAM378" s="57"/>
      <c r="FAN378" s="58"/>
      <c r="FJX378" s="77">
        <v>18</v>
      </c>
      <c r="FJY378" s="100" t="s">
        <v>55</v>
      </c>
      <c r="FJZ378" s="51" t="s">
        <v>166</v>
      </c>
      <c r="FKA378" s="52" t="s">
        <v>45</v>
      </c>
      <c r="FKB378" s="52"/>
      <c r="FKC378" s="79">
        <v>2</v>
      </c>
      <c r="FKD378" s="52"/>
      <c r="FKE378" s="57"/>
      <c r="FKF378" s="52"/>
      <c r="FKG378" s="57"/>
      <c r="FKH378" s="52"/>
      <c r="FKI378" s="57"/>
      <c r="FKJ378" s="58"/>
      <c r="FTT378" s="77">
        <v>18</v>
      </c>
      <c r="FTU378" s="100" t="s">
        <v>55</v>
      </c>
      <c r="FTV378" s="51" t="s">
        <v>166</v>
      </c>
      <c r="FTW378" s="52" t="s">
        <v>45</v>
      </c>
      <c r="FTX378" s="52"/>
      <c r="FTY378" s="79">
        <v>2</v>
      </c>
      <c r="FTZ378" s="52"/>
      <c r="FUA378" s="57"/>
      <c r="FUB378" s="52"/>
      <c r="FUC378" s="57"/>
      <c r="FUD378" s="52"/>
      <c r="FUE378" s="57"/>
      <c r="FUF378" s="58"/>
      <c r="GDP378" s="77">
        <v>18</v>
      </c>
      <c r="GDQ378" s="100" t="s">
        <v>55</v>
      </c>
      <c r="GDR378" s="51" t="s">
        <v>166</v>
      </c>
      <c r="GDS378" s="52" t="s">
        <v>45</v>
      </c>
      <c r="GDT378" s="52"/>
      <c r="GDU378" s="79">
        <v>2</v>
      </c>
      <c r="GDV378" s="52"/>
      <c r="GDW378" s="57"/>
      <c r="GDX378" s="52"/>
      <c r="GDY378" s="57"/>
      <c r="GDZ378" s="52"/>
      <c r="GEA378" s="57"/>
      <c r="GEB378" s="58"/>
      <c r="GNL378" s="77">
        <v>18</v>
      </c>
      <c r="GNM378" s="100" t="s">
        <v>55</v>
      </c>
      <c r="GNN378" s="51" t="s">
        <v>166</v>
      </c>
      <c r="GNO378" s="52" t="s">
        <v>45</v>
      </c>
      <c r="GNP378" s="52"/>
      <c r="GNQ378" s="79">
        <v>2</v>
      </c>
      <c r="GNR378" s="52"/>
      <c r="GNS378" s="57"/>
      <c r="GNT378" s="52"/>
      <c r="GNU378" s="57"/>
      <c r="GNV378" s="52"/>
      <c r="GNW378" s="57"/>
      <c r="GNX378" s="58"/>
      <c r="GXH378" s="77">
        <v>18</v>
      </c>
      <c r="GXI378" s="100" t="s">
        <v>55</v>
      </c>
      <c r="GXJ378" s="51" t="s">
        <v>166</v>
      </c>
      <c r="GXK378" s="52" t="s">
        <v>45</v>
      </c>
      <c r="GXL378" s="52"/>
      <c r="GXM378" s="79">
        <v>2</v>
      </c>
      <c r="GXN378" s="52"/>
      <c r="GXO378" s="57"/>
      <c r="GXP378" s="52"/>
      <c r="GXQ378" s="57"/>
      <c r="GXR378" s="52"/>
      <c r="GXS378" s="57"/>
      <c r="GXT378" s="58"/>
      <c r="HHD378" s="77">
        <v>18</v>
      </c>
      <c r="HHE378" s="100" t="s">
        <v>55</v>
      </c>
      <c r="HHF378" s="51" t="s">
        <v>166</v>
      </c>
      <c r="HHG378" s="52" t="s">
        <v>45</v>
      </c>
      <c r="HHH378" s="52"/>
      <c r="HHI378" s="79">
        <v>2</v>
      </c>
      <c r="HHJ378" s="52"/>
      <c r="HHK378" s="57"/>
      <c r="HHL378" s="52"/>
      <c r="HHM378" s="57"/>
      <c r="HHN378" s="52"/>
      <c r="HHO378" s="57"/>
      <c r="HHP378" s="58"/>
      <c r="HQZ378" s="77">
        <v>18</v>
      </c>
      <c r="HRA378" s="100" t="s">
        <v>55</v>
      </c>
      <c r="HRB378" s="51" t="s">
        <v>166</v>
      </c>
      <c r="HRC378" s="52" t="s">
        <v>45</v>
      </c>
      <c r="HRD378" s="52"/>
      <c r="HRE378" s="79">
        <v>2</v>
      </c>
      <c r="HRF378" s="52"/>
      <c r="HRG378" s="57"/>
      <c r="HRH378" s="52"/>
      <c r="HRI378" s="57"/>
      <c r="HRJ378" s="52"/>
      <c r="HRK378" s="57"/>
      <c r="HRL378" s="58"/>
      <c r="IAV378" s="77">
        <v>18</v>
      </c>
      <c r="IAW378" s="100" t="s">
        <v>55</v>
      </c>
      <c r="IAX378" s="51" t="s">
        <v>166</v>
      </c>
      <c r="IAY378" s="52" t="s">
        <v>45</v>
      </c>
      <c r="IAZ378" s="52"/>
      <c r="IBA378" s="79">
        <v>2</v>
      </c>
      <c r="IBB378" s="52"/>
      <c r="IBC378" s="57"/>
      <c r="IBD378" s="52"/>
      <c r="IBE378" s="57"/>
      <c r="IBF378" s="52"/>
      <c r="IBG378" s="57"/>
      <c r="IBH378" s="58"/>
      <c r="IKR378" s="77">
        <v>18</v>
      </c>
      <c r="IKS378" s="100" t="s">
        <v>55</v>
      </c>
      <c r="IKT378" s="51" t="s">
        <v>166</v>
      </c>
      <c r="IKU378" s="52" t="s">
        <v>45</v>
      </c>
      <c r="IKV378" s="52"/>
      <c r="IKW378" s="79">
        <v>2</v>
      </c>
      <c r="IKX378" s="52"/>
      <c r="IKY378" s="57"/>
      <c r="IKZ378" s="52"/>
      <c r="ILA378" s="57"/>
      <c r="ILB378" s="52"/>
      <c r="ILC378" s="57"/>
      <c r="ILD378" s="58"/>
      <c r="IUN378" s="77">
        <v>18</v>
      </c>
      <c r="IUO378" s="100" t="s">
        <v>55</v>
      </c>
      <c r="IUP378" s="51" t="s">
        <v>166</v>
      </c>
      <c r="IUQ378" s="52" t="s">
        <v>45</v>
      </c>
      <c r="IUR378" s="52"/>
      <c r="IUS378" s="79">
        <v>2</v>
      </c>
      <c r="IUT378" s="52"/>
      <c r="IUU378" s="57"/>
      <c r="IUV378" s="52"/>
      <c r="IUW378" s="57"/>
      <c r="IUX378" s="52"/>
      <c r="IUY378" s="57"/>
      <c r="IUZ378" s="58"/>
      <c r="JEJ378" s="77">
        <v>18</v>
      </c>
      <c r="JEK378" s="100" t="s">
        <v>55</v>
      </c>
      <c r="JEL378" s="51" t="s">
        <v>166</v>
      </c>
      <c r="JEM378" s="52" t="s">
        <v>45</v>
      </c>
      <c r="JEN378" s="52"/>
      <c r="JEO378" s="79">
        <v>2</v>
      </c>
      <c r="JEP378" s="52"/>
      <c r="JEQ378" s="57"/>
      <c r="JER378" s="52"/>
      <c r="JES378" s="57"/>
      <c r="JET378" s="52"/>
      <c r="JEU378" s="57"/>
      <c r="JEV378" s="58"/>
      <c r="JOF378" s="77">
        <v>18</v>
      </c>
      <c r="JOG378" s="100" t="s">
        <v>55</v>
      </c>
      <c r="JOH378" s="51" t="s">
        <v>166</v>
      </c>
      <c r="JOI378" s="52" t="s">
        <v>45</v>
      </c>
      <c r="JOJ378" s="52"/>
      <c r="JOK378" s="79">
        <v>2</v>
      </c>
      <c r="JOL378" s="52"/>
      <c r="JOM378" s="57"/>
      <c r="JON378" s="52"/>
      <c r="JOO378" s="57"/>
      <c r="JOP378" s="52"/>
      <c r="JOQ378" s="57"/>
      <c r="JOR378" s="58"/>
      <c r="JYB378" s="77">
        <v>18</v>
      </c>
      <c r="JYC378" s="100" t="s">
        <v>55</v>
      </c>
      <c r="JYD378" s="51" t="s">
        <v>166</v>
      </c>
      <c r="JYE378" s="52" t="s">
        <v>45</v>
      </c>
      <c r="JYF378" s="52"/>
      <c r="JYG378" s="79">
        <v>2</v>
      </c>
      <c r="JYH378" s="52"/>
      <c r="JYI378" s="57"/>
      <c r="JYJ378" s="52"/>
      <c r="JYK378" s="57"/>
      <c r="JYL378" s="52"/>
      <c r="JYM378" s="57"/>
      <c r="JYN378" s="58"/>
      <c r="KHX378" s="77">
        <v>18</v>
      </c>
      <c r="KHY378" s="100" t="s">
        <v>55</v>
      </c>
      <c r="KHZ378" s="51" t="s">
        <v>166</v>
      </c>
      <c r="KIA378" s="52" t="s">
        <v>45</v>
      </c>
      <c r="KIB378" s="52"/>
      <c r="KIC378" s="79">
        <v>2</v>
      </c>
      <c r="KID378" s="52"/>
      <c r="KIE378" s="57"/>
      <c r="KIF378" s="52"/>
      <c r="KIG378" s="57"/>
      <c r="KIH378" s="52"/>
      <c r="KII378" s="57"/>
      <c r="KIJ378" s="58"/>
      <c r="KRT378" s="77">
        <v>18</v>
      </c>
      <c r="KRU378" s="100" t="s">
        <v>55</v>
      </c>
      <c r="KRV378" s="51" t="s">
        <v>166</v>
      </c>
      <c r="KRW378" s="52" t="s">
        <v>45</v>
      </c>
      <c r="KRX378" s="52"/>
      <c r="KRY378" s="79">
        <v>2</v>
      </c>
      <c r="KRZ378" s="52"/>
      <c r="KSA378" s="57"/>
      <c r="KSB378" s="52"/>
      <c r="KSC378" s="57"/>
      <c r="KSD378" s="52"/>
      <c r="KSE378" s="57"/>
      <c r="KSF378" s="58"/>
      <c r="LBP378" s="77">
        <v>18</v>
      </c>
      <c r="LBQ378" s="100" t="s">
        <v>55</v>
      </c>
      <c r="LBR378" s="51" t="s">
        <v>166</v>
      </c>
      <c r="LBS378" s="52" t="s">
        <v>45</v>
      </c>
      <c r="LBT378" s="52"/>
      <c r="LBU378" s="79">
        <v>2</v>
      </c>
      <c r="LBV378" s="52"/>
      <c r="LBW378" s="57"/>
      <c r="LBX378" s="52"/>
      <c r="LBY378" s="57"/>
      <c r="LBZ378" s="52"/>
      <c r="LCA378" s="57"/>
      <c r="LCB378" s="58"/>
      <c r="LLL378" s="77">
        <v>18</v>
      </c>
      <c r="LLM378" s="100" t="s">
        <v>55</v>
      </c>
      <c r="LLN378" s="51" t="s">
        <v>166</v>
      </c>
      <c r="LLO378" s="52" t="s">
        <v>45</v>
      </c>
      <c r="LLP378" s="52"/>
      <c r="LLQ378" s="79">
        <v>2</v>
      </c>
      <c r="LLR378" s="52"/>
      <c r="LLS378" s="57"/>
      <c r="LLT378" s="52"/>
      <c r="LLU378" s="57"/>
      <c r="LLV378" s="52"/>
      <c r="LLW378" s="57"/>
      <c r="LLX378" s="58"/>
      <c r="LVH378" s="77">
        <v>18</v>
      </c>
      <c r="LVI378" s="100" t="s">
        <v>55</v>
      </c>
      <c r="LVJ378" s="51" t="s">
        <v>166</v>
      </c>
      <c r="LVK378" s="52" t="s">
        <v>45</v>
      </c>
      <c r="LVL378" s="52"/>
      <c r="LVM378" s="79">
        <v>2</v>
      </c>
      <c r="LVN378" s="52"/>
      <c r="LVO378" s="57"/>
      <c r="LVP378" s="52"/>
      <c r="LVQ378" s="57"/>
      <c r="LVR378" s="52"/>
      <c r="LVS378" s="57"/>
      <c r="LVT378" s="58"/>
      <c r="MFD378" s="77">
        <v>18</v>
      </c>
      <c r="MFE378" s="100" t="s">
        <v>55</v>
      </c>
      <c r="MFF378" s="51" t="s">
        <v>166</v>
      </c>
      <c r="MFG378" s="52" t="s">
        <v>45</v>
      </c>
      <c r="MFH378" s="52"/>
      <c r="MFI378" s="79">
        <v>2</v>
      </c>
      <c r="MFJ378" s="52"/>
      <c r="MFK378" s="57"/>
      <c r="MFL378" s="52"/>
      <c r="MFM378" s="57"/>
      <c r="MFN378" s="52"/>
      <c r="MFO378" s="57"/>
      <c r="MFP378" s="58"/>
      <c r="MOZ378" s="77">
        <v>18</v>
      </c>
      <c r="MPA378" s="100" t="s">
        <v>55</v>
      </c>
      <c r="MPB378" s="51" t="s">
        <v>166</v>
      </c>
      <c r="MPC378" s="52" t="s">
        <v>45</v>
      </c>
      <c r="MPD378" s="52"/>
      <c r="MPE378" s="79">
        <v>2</v>
      </c>
      <c r="MPF378" s="52"/>
      <c r="MPG378" s="57"/>
      <c r="MPH378" s="52"/>
      <c r="MPI378" s="57"/>
      <c r="MPJ378" s="52"/>
      <c r="MPK378" s="57"/>
      <c r="MPL378" s="58"/>
      <c r="MYV378" s="77">
        <v>18</v>
      </c>
      <c r="MYW378" s="100" t="s">
        <v>55</v>
      </c>
      <c r="MYX378" s="51" t="s">
        <v>166</v>
      </c>
      <c r="MYY378" s="52" t="s">
        <v>45</v>
      </c>
      <c r="MYZ378" s="52"/>
      <c r="MZA378" s="79">
        <v>2</v>
      </c>
      <c r="MZB378" s="52"/>
      <c r="MZC378" s="57"/>
      <c r="MZD378" s="52"/>
      <c r="MZE378" s="57"/>
      <c r="MZF378" s="52"/>
      <c r="MZG378" s="57"/>
      <c r="MZH378" s="58"/>
      <c r="NIR378" s="77">
        <v>18</v>
      </c>
      <c r="NIS378" s="100" t="s">
        <v>55</v>
      </c>
      <c r="NIT378" s="51" t="s">
        <v>166</v>
      </c>
      <c r="NIU378" s="52" t="s">
        <v>45</v>
      </c>
      <c r="NIV378" s="52"/>
      <c r="NIW378" s="79">
        <v>2</v>
      </c>
      <c r="NIX378" s="52"/>
      <c r="NIY378" s="57"/>
      <c r="NIZ378" s="52"/>
      <c r="NJA378" s="57"/>
      <c r="NJB378" s="52"/>
      <c r="NJC378" s="57"/>
      <c r="NJD378" s="58"/>
      <c r="NSN378" s="77">
        <v>18</v>
      </c>
      <c r="NSO378" s="100" t="s">
        <v>55</v>
      </c>
      <c r="NSP378" s="51" t="s">
        <v>166</v>
      </c>
      <c r="NSQ378" s="52" t="s">
        <v>45</v>
      </c>
      <c r="NSR378" s="52"/>
      <c r="NSS378" s="79">
        <v>2</v>
      </c>
      <c r="NST378" s="52"/>
      <c r="NSU378" s="57"/>
      <c r="NSV378" s="52"/>
      <c r="NSW378" s="57"/>
      <c r="NSX378" s="52"/>
      <c r="NSY378" s="57"/>
      <c r="NSZ378" s="58"/>
      <c r="OCJ378" s="77">
        <v>18</v>
      </c>
      <c r="OCK378" s="100" t="s">
        <v>55</v>
      </c>
      <c r="OCL378" s="51" t="s">
        <v>166</v>
      </c>
      <c r="OCM378" s="52" t="s">
        <v>45</v>
      </c>
      <c r="OCN378" s="52"/>
      <c r="OCO378" s="79">
        <v>2</v>
      </c>
      <c r="OCP378" s="52"/>
      <c r="OCQ378" s="57"/>
      <c r="OCR378" s="52"/>
      <c r="OCS378" s="57"/>
      <c r="OCT378" s="52"/>
      <c r="OCU378" s="57"/>
      <c r="OCV378" s="58"/>
      <c r="OMF378" s="77">
        <v>18</v>
      </c>
      <c r="OMG378" s="100" t="s">
        <v>55</v>
      </c>
      <c r="OMH378" s="51" t="s">
        <v>166</v>
      </c>
      <c r="OMI378" s="52" t="s">
        <v>45</v>
      </c>
      <c r="OMJ378" s="52"/>
      <c r="OMK378" s="79">
        <v>2</v>
      </c>
      <c r="OML378" s="52"/>
      <c r="OMM378" s="57"/>
      <c r="OMN378" s="52"/>
      <c r="OMO378" s="57"/>
      <c r="OMP378" s="52"/>
      <c r="OMQ378" s="57"/>
      <c r="OMR378" s="58"/>
      <c r="OWB378" s="77">
        <v>18</v>
      </c>
      <c r="OWC378" s="100" t="s">
        <v>55</v>
      </c>
      <c r="OWD378" s="51" t="s">
        <v>166</v>
      </c>
      <c r="OWE378" s="52" t="s">
        <v>45</v>
      </c>
      <c r="OWF378" s="52"/>
      <c r="OWG378" s="79">
        <v>2</v>
      </c>
      <c r="OWH378" s="52"/>
      <c r="OWI378" s="57"/>
      <c r="OWJ378" s="52"/>
      <c r="OWK378" s="57"/>
      <c r="OWL378" s="52"/>
      <c r="OWM378" s="57"/>
      <c r="OWN378" s="58"/>
      <c r="PFX378" s="77">
        <v>18</v>
      </c>
      <c r="PFY378" s="100" t="s">
        <v>55</v>
      </c>
      <c r="PFZ378" s="51" t="s">
        <v>166</v>
      </c>
      <c r="PGA378" s="52" t="s">
        <v>45</v>
      </c>
      <c r="PGB378" s="52"/>
      <c r="PGC378" s="79">
        <v>2</v>
      </c>
      <c r="PGD378" s="52"/>
      <c r="PGE378" s="57"/>
      <c r="PGF378" s="52"/>
      <c r="PGG378" s="57"/>
      <c r="PGH378" s="52"/>
      <c r="PGI378" s="57"/>
      <c r="PGJ378" s="58"/>
      <c r="PPT378" s="77">
        <v>18</v>
      </c>
      <c r="PPU378" s="100" t="s">
        <v>55</v>
      </c>
      <c r="PPV378" s="51" t="s">
        <v>166</v>
      </c>
      <c r="PPW378" s="52" t="s">
        <v>45</v>
      </c>
      <c r="PPX378" s="52"/>
      <c r="PPY378" s="79">
        <v>2</v>
      </c>
      <c r="PPZ378" s="52"/>
      <c r="PQA378" s="57"/>
      <c r="PQB378" s="52"/>
      <c r="PQC378" s="57"/>
      <c r="PQD378" s="52"/>
      <c r="PQE378" s="57"/>
      <c r="PQF378" s="58"/>
      <c r="PZP378" s="77">
        <v>18</v>
      </c>
      <c r="PZQ378" s="100" t="s">
        <v>55</v>
      </c>
      <c r="PZR378" s="51" t="s">
        <v>166</v>
      </c>
      <c r="PZS378" s="52" t="s">
        <v>45</v>
      </c>
      <c r="PZT378" s="52"/>
      <c r="PZU378" s="79">
        <v>2</v>
      </c>
      <c r="PZV378" s="52"/>
      <c r="PZW378" s="57"/>
      <c r="PZX378" s="52"/>
      <c r="PZY378" s="57"/>
      <c r="PZZ378" s="52"/>
      <c r="QAA378" s="57"/>
      <c r="QAB378" s="58"/>
      <c r="QJL378" s="77">
        <v>18</v>
      </c>
      <c r="QJM378" s="100" t="s">
        <v>55</v>
      </c>
      <c r="QJN378" s="51" t="s">
        <v>166</v>
      </c>
      <c r="QJO378" s="52" t="s">
        <v>45</v>
      </c>
      <c r="QJP378" s="52"/>
      <c r="QJQ378" s="79">
        <v>2</v>
      </c>
      <c r="QJR378" s="52"/>
      <c r="QJS378" s="57"/>
      <c r="QJT378" s="52"/>
      <c r="QJU378" s="57"/>
      <c r="QJV378" s="52"/>
      <c r="QJW378" s="57"/>
      <c r="QJX378" s="58"/>
      <c r="QTH378" s="77">
        <v>18</v>
      </c>
      <c r="QTI378" s="100" t="s">
        <v>55</v>
      </c>
      <c r="QTJ378" s="51" t="s">
        <v>166</v>
      </c>
      <c r="QTK378" s="52" t="s">
        <v>45</v>
      </c>
      <c r="QTL378" s="52"/>
      <c r="QTM378" s="79">
        <v>2</v>
      </c>
      <c r="QTN378" s="52"/>
      <c r="QTO378" s="57"/>
      <c r="QTP378" s="52"/>
      <c r="QTQ378" s="57"/>
      <c r="QTR378" s="52"/>
      <c r="QTS378" s="57"/>
      <c r="QTT378" s="58"/>
      <c r="RDD378" s="77">
        <v>18</v>
      </c>
      <c r="RDE378" s="100" t="s">
        <v>55</v>
      </c>
      <c r="RDF378" s="51" t="s">
        <v>166</v>
      </c>
      <c r="RDG378" s="52" t="s">
        <v>45</v>
      </c>
      <c r="RDH378" s="52"/>
      <c r="RDI378" s="79">
        <v>2</v>
      </c>
      <c r="RDJ378" s="52"/>
      <c r="RDK378" s="57"/>
      <c r="RDL378" s="52"/>
      <c r="RDM378" s="57"/>
      <c r="RDN378" s="52"/>
      <c r="RDO378" s="57"/>
      <c r="RDP378" s="58"/>
      <c r="RMZ378" s="77">
        <v>18</v>
      </c>
      <c r="RNA378" s="100" t="s">
        <v>55</v>
      </c>
      <c r="RNB378" s="51" t="s">
        <v>166</v>
      </c>
      <c r="RNC378" s="52" t="s">
        <v>45</v>
      </c>
      <c r="RND378" s="52"/>
      <c r="RNE378" s="79">
        <v>2</v>
      </c>
      <c r="RNF378" s="52"/>
      <c r="RNG378" s="57"/>
      <c r="RNH378" s="52"/>
      <c r="RNI378" s="57"/>
      <c r="RNJ378" s="52"/>
      <c r="RNK378" s="57"/>
      <c r="RNL378" s="58"/>
      <c r="RWV378" s="77">
        <v>18</v>
      </c>
      <c r="RWW378" s="100" t="s">
        <v>55</v>
      </c>
      <c r="RWX378" s="51" t="s">
        <v>166</v>
      </c>
      <c r="RWY378" s="52" t="s">
        <v>45</v>
      </c>
      <c r="RWZ378" s="52"/>
      <c r="RXA378" s="79">
        <v>2</v>
      </c>
      <c r="RXB378" s="52"/>
      <c r="RXC378" s="57"/>
      <c r="RXD378" s="52"/>
      <c r="RXE378" s="57"/>
      <c r="RXF378" s="52"/>
      <c r="RXG378" s="57"/>
      <c r="RXH378" s="58"/>
      <c r="SGR378" s="77">
        <v>18</v>
      </c>
      <c r="SGS378" s="100" t="s">
        <v>55</v>
      </c>
      <c r="SGT378" s="51" t="s">
        <v>166</v>
      </c>
      <c r="SGU378" s="52" t="s">
        <v>45</v>
      </c>
      <c r="SGV378" s="52"/>
      <c r="SGW378" s="79">
        <v>2</v>
      </c>
      <c r="SGX378" s="52"/>
      <c r="SGY378" s="57"/>
      <c r="SGZ378" s="52"/>
      <c r="SHA378" s="57"/>
      <c r="SHB378" s="52"/>
      <c r="SHC378" s="57"/>
      <c r="SHD378" s="58"/>
      <c r="SQN378" s="77">
        <v>18</v>
      </c>
      <c r="SQO378" s="100" t="s">
        <v>55</v>
      </c>
      <c r="SQP378" s="51" t="s">
        <v>166</v>
      </c>
      <c r="SQQ378" s="52" t="s">
        <v>45</v>
      </c>
      <c r="SQR378" s="52"/>
      <c r="SQS378" s="79">
        <v>2</v>
      </c>
      <c r="SQT378" s="52"/>
      <c r="SQU378" s="57"/>
      <c r="SQV378" s="52"/>
      <c r="SQW378" s="57"/>
      <c r="SQX378" s="52"/>
      <c r="SQY378" s="57"/>
      <c r="SQZ378" s="58"/>
      <c r="TAJ378" s="77">
        <v>18</v>
      </c>
      <c r="TAK378" s="100" t="s">
        <v>55</v>
      </c>
      <c r="TAL378" s="51" t="s">
        <v>166</v>
      </c>
      <c r="TAM378" s="52" t="s">
        <v>45</v>
      </c>
      <c r="TAN378" s="52"/>
      <c r="TAO378" s="79">
        <v>2</v>
      </c>
      <c r="TAP378" s="52"/>
      <c r="TAQ378" s="57"/>
      <c r="TAR378" s="52"/>
      <c r="TAS378" s="57"/>
      <c r="TAT378" s="52"/>
      <c r="TAU378" s="57"/>
      <c r="TAV378" s="58"/>
      <c r="TKF378" s="77">
        <v>18</v>
      </c>
      <c r="TKG378" s="100" t="s">
        <v>55</v>
      </c>
      <c r="TKH378" s="51" t="s">
        <v>166</v>
      </c>
      <c r="TKI378" s="52" t="s">
        <v>45</v>
      </c>
      <c r="TKJ378" s="52"/>
      <c r="TKK378" s="79">
        <v>2</v>
      </c>
      <c r="TKL378" s="52"/>
      <c r="TKM378" s="57"/>
      <c r="TKN378" s="52"/>
      <c r="TKO378" s="57"/>
      <c r="TKP378" s="52"/>
      <c r="TKQ378" s="57"/>
      <c r="TKR378" s="58"/>
      <c r="TUB378" s="77">
        <v>18</v>
      </c>
      <c r="TUC378" s="100" t="s">
        <v>55</v>
      </c>
      <c r="TUD378" s="51" t="s">
        <v>166</v>
      </c>
      <c r="TUE378" s="52" t="s">
        <v>45</v>
      </c>
      <c r="TUF378" s="52"/>
      <c r="TUG378" s="79">
        <v>2</v>
      </c>
      <c r="TUH378" s="52"/>
      <c r="TUI378" s="57"/>
      <c r="TUJ378" s="52"/>
      <c r="TUK378" s="57"/>
      <c r="TUL378" s="52"/>
      <c r="TUM378" s="57"/>
      <c r="TUN378" s="58"/>
      <c r="UDX378" s="77">
        <v>18</v>
      </c>
      <c r="UDY378" s="100" t="s">
        <v>55</v>
      </c>
      <c r="UDZ378" s="51" t="s">
        <v>166</v>
      </c>
      <c r="UEA378" s="52" t="s">
        <v>45</v>
      </c>
      <c r="UEB378" s="52"/>
      <c r="UEC378" s="79">
        <v>2</v>
      </c>
      <c r="UED378" s="52"/>
      <c r="UEE378" s="57"/>
      <c r="UEF378" s="52"/>
      <c r="UEG378" s="57"/>
      <c r="UEH378" s="52"/>
      <c r="UEI378" s="57"/>
      <c r="UEJ378" s="58"/>
      <c r="UNT378" s="77">
        <v>18</v>
      </c>
      <c r="UNU378" s="100" t="s">
        <v>55</v>
      </c>
      <c r="UNV378" s="51" t="s">
        <v>166</v>
      </c>
      <c r="UNW378" s="52" t="s">
        <v>45</v>
      </c>
      <c r="UNX378" s="52"/>
      <c r="UNY378" s="79">
        <v>2</v>
      </c>
      <c r="UNZ378" s="52"/>
      <c r="UOA378" s="57"/>
      <c r="UOB378" s="52"/>
      <c r="UOC378" s="57"/>
      <c r="UOD378" s="52"/>
      <c r="UOE378" s="57"/>
      <c r="UOF378" s="58"/>
      <c r="UXP378" s="77">
        <v>18</v>
      </c>
      <c r="UXQ378" s="100" t="s">
        <v>55</v>
      </c>
      <c r="UXR378" s="51" t="s">
        <v>166</v>
      </c>
      <c r="UXS378" s="52" t="s">
        <v>45</v>
      </c>
      <c r="UXT378" s="52"/>
      <c r="UXU378" s="79">
        <v>2</v>
      </c>
      <c r="UXV378" s="52"/>
      <c r="UXW378" s="57"/>
      <c r="UXX378" s="52"/>
      <c r="UXY378" s="57"/>
      <c r="UXZ378" s="52"/>
      <c r="UYA378" s="57"/>
      <c r="UYB378" s="58"/>
      <c r="VHL378" s="77">
        <v>18</v>
      </c>
      <c r="VHM378" s="100" t="s">
        <v>55</v>
      </c>
      <c r="VHN378" s="51" t="s">
        <v>166</v>
      </c>
      <c r="VHO378" s="52" t="s">
        <v>45</v>
      </c>
      <c r="VHP378" s="52"/>
      <c r="VHQ378" s="79">
        <v>2</v>
      </c>
      <c r="VHR378" s="52"/>
      <c r="VHS378" s="57"/>
      <c r="VHT378" s="52"/>
      <c r="VHU378" s="57"/>
      <c r="VHV378" s="52"/>
      <c r="VHW378" s="57"/>
      <c r="VHX378" s="58"/>
      <c r="VRH378" s="77">
        <v>18</v>
      </c>
      <c r="VRI378" s="100" t="s">
        <v>55</v>
      </c>
      <c r="VRJ378" s="51" t="s">
        <v>166</v>
      </c>
      <c r="VRK378" s="52" t="s">
        <v>45</v>
      </c>
      <c r="VRL378" s="52"/>
      <c r="VRM378" s="79">
        <v>2</v>
      </c>
      <c r="VRN378" s="52"/>
      <c r="VRO378" s="57"/>
      <c r="VRP378" s="52"/>
      <c r="VRQ378" s="57"/>
      <c r="VRR378" s="52"/>
      <c r="VRS378" s="57"/>
      <c r="VRT378" s="58"/>
      <c r="WBD378" s="77">
        <v>18</v>
      </c>
      <c r="WBE378" s="100" t="s">
        <v>55</v>
      </c>
      <c r="WBF378" s="51" t="s">
        <v>166</v>
      </c>
      <c r="WBG378" s="52" t="s">
        <v>45</v>
      </c>
      <c r="WBH378" s="52"/>
      <c r="WBI378" s="79">
        <v>2</v>
      </c>
      <c r="WBJ378" s="52"/>
      <c r="WBK378" s="57"/>
      <c r="WBL378" s="52"/>
      <c r="WBM378" s="57"/>
      <c r="WBN378" s="52"/>
      <c r="WBO378" s="57"/>
      <c r="WBP378" s="58"/>
      <c r="WKZ378" s="77">
        <v>18</v>
      </c>
      <c r="WLA378" s="100" t="s">
        <v>55</v>
      </c>
      <c r="WLB378" s="51" t="s">
        <v>166</v>
      </c>
      <c r="WLC378" s="52" t="s">
        <v>45</v>
      </c>
      <c r="WLD378" s="52"/>
      <c r="WLE378" s="79">
        <v>2</v>
      </c>
      <c r="WLF378" s="52"/>
      <c r="WLG378" s="57"/>
      <c r="WLH378" s="52"/>
      <c r="WLI378" s="57"/>
      <c r="WLJ378" s="52"/>
      <c r="WLK378" s="57"/>
      <c r="WLL378" s="58"/>
      <c r="WUV378" s="77">
        <v>18</v>
      </c>
      <c r="WUW378" s="100" t="s">
        <v>55</v>
      </c>
      <c r="WUX378" s="51" t="s">
        <v>166</v>
      </c>
      <c r="WUY378" s="52" t="s">
        <v>45</v>
      </c>
      <c r="WUZ378" s="52"/>
      <c r="WVA378" s="79">
        <v>2</v>
      </c>
      <c r="WVB378" s="52"/>
      <c r="WVC378" s="57"/>
      <c r="WVD378" s="52"/>
      <c r="WVE378" s="57"/>
      <c r="WVF378" s="52"/>
      <c r="WVG378" s="57"/>
      <c r="WVH378" s="58"/>
    </row>
    <row r="379" spans="1:16129" s="59" customFormat="1" ht="30" customHeight="1">
      <c r="A379" s="77"/>
      <c r="B379" s="60" t="s">
        <v>12</v>
      </c>
      <c r="C379" s="52" t="s">
        <v>13</v>
      </c>
      <c r="D379" s="57">
        <v>13.615</v>
      </c>
      <c r="E379" s="52"/>
      <c r="F379" s="57"/>
      <c r="G379" s="61"/>
      <c r="H379" s="57"/>
      <c r="I379" s="52"/>
      <c r="J379" s="57"/>
      <c r="K379" s="58"/>
      <c r="L379" s="135" t="s">
        <v>273</v>
      </c>
      <c r="IJ379" s="77"/>
      <c r="IK379" s="12"/>
      <c r="IL379" s="60" t="s">
        <v>12</v>
      </c>
      <c r="IM379" s="52" t="s">
        <v>13</v>
      </c>
      <c r="IN379" s="57">
        <v>0.389</v>
      </c>
      <c r="IO379" s="57">
        <f>IO378*IN379</f>
        <v>0.778</v>
      </c>
      <c r="IP379" s="52"/>
      <c r="IQ379" s="57"/>
      <c r="IR379" s="61">
        <v>6</v>
      </c>
      <c r="IS379" s="57">
        <f>IO379*IR379</f>
        <v>4.668</v>
      </c>
      <c r="IT379" s="52"/>
      <c r="IU379" s="57"/>
      <c r="IV379" s="58">
        <f>IQ379+IS379+IU379</f>
        <v>4.668</v>
      </c>
      <c r="IW379" s="123"/>
      <c r="SF379" s="77"/>
      <c r="SG379" s="12"/>
      <c r="SH379" s="60" t="s">
        <v>12</v>
      </c>
      <c r="SI379" s="52" t="s">
        <v>13</v>
      </c>
      <c r="SJ379" s="57">
        <v>0.389</v>
      </c>
      <c r="SK379" s="57">
        <f>SK378*SJ379</f>
        <v>0.778</v>
      </c>
      <c r="SL379" s="52"/>
      <c r="SM379" s="57"/>
      <c r="SN379" s="61">
        <v>6</v>
      </c>
      <c r="SO379" s="57">
        <f>SK379*SN379</f>
        <v>4.668</v>
      </c>
      <c r="SP379" s="52"/>
      <c r="SQ379" s="57"/>
      <c r="SR379" s="58">
        <f>SM379+SO379+SQ379</f>
        <v>4.668</v>
      </c>
      <c r="SS379" s="123"/>
      <c r="ACB379" s="77"/>
      <c r="ACC379" s="12"/>
      <c r="ACD379" s="60" t="s">
        <v>12</v>
      </c>
      <c r="ACE379" s="52" t="s">
        <v>13</v>
      </c>
      <c r="ACF379" s="57">
        <v>0.389</v>
      </c>
      <c r="ACG379" s="57">
        <f>ACG378*ACF379</f>
        <v>0.778</v>
      </c>
      <c r="ACH379" s="52"/>
      <c r="ACI379" s="57"/>
      <c r="ACJ379" s="61">
        <v>6</v>
      </c>
      <c r="ACK379" s="57">
        <f>ACG379*ACJ379</f>
        <v>4.668</v>
      </c>
      <c r="ACL379" s="52"/>
      <c r="ACM379" s="57"/>
      <c r="ACN379" s="58">
        <f>ACI379+ACK379+ACM379</f>
        <v>4.668</v>
      </c>
      <c r="ACO379" s="123"/>
      <c r="ALX379" s="77"/>
      <c r="ALY379" s="12"/>
      <c r="ALZ379" s="60" t="s">
        <v>12</v>
      </c>
      <c r="AMA379" s="52" t="s">
        <v>13</v>
      </c>
      <c r="AMB379" s="57">
        <v>0.389</v>
      </c>
      <c r="AMC379" s="57">
        <f>AMC378*AMB379</f>
        <v>0.778</v>
      </c>
      <c r="AMD379" s="52"/>
      <c r="AME379" s="57"/>
      <c r="AMF379" s="61">
        <v>6</v>
      </c>
      <c r="AMG379" s="57">
        <f>AMC379*AMF379</f>
        <v>4.668</v>
      </c>
      <c r="AMH379" s="52"/>
      <c r="AMI379" s="57"/>
      <c r="AMJ379" s="58">
        <f>AME379+AMG379+AMI379</f>
        <v>4.668</v>
      </c>
      <c r="AMK379" s="123"/>
      <c r="AVT379" s="77"/>
      <c r="AVU379" s="12"/>
      <c r="AVV379" s="60" t="s">
        <v>12</v>
      </c>
      <c r="AVW379" s="52" t="s">
        <v>13</v>
      </c>
      <c r="AVX379" s="57">
        <v>0.389</v>
      </c>
      <c r="AVY379" s="57">
        <f>AVY378*AVX379</f>
        <v>0.778</v>
      </c>
      <c r="AVZ379" s="52"/>
      <c r="AWA379" s="57"/>
      <c r="AWB379" s="61">
        <v>6</v>
      </c>
      <c r="AWC379" s="57">
        <f>AVY379*AWB379</f>
        <v>4.668</v>
      </c>
      <c r="AWD379" s="52"/>
      <c r="AWE379" s="57"/>
      <c r="AWF379" s="58">
        <f>AWA379+AWC379+AWE379</f>
        <v>4.668</v>
      </c>
      <c r="AWG379" s="123"/>
      <c r="BFP379" s="77"/>
      <c r="BFQ379" s="12"/>
      <c r="BFR379" s="60" t="s">
        <v>12</v>
      </c>
      <c r="BFS379" s="52" t="s">
        <v>13</v>
      </c>
      <c r="BFT379" s="57">
        <v>0.389</v>
      </c>
      <c r="BFU379" s="57">
        <f>BFU378*BFT379</f>
        <v>0.778</v>
      </c>
      <c r="BFV379" s="52"/>
      <c r="BFW379" s="57"/>
      <c r="BFX379" s="61">
        <v>6</v>
      </c>
      <c r="BFY379" s="57">
        <f>BFU379*BFX379</f>
        <v>4.668</v>
      </c>
      <c r="BFZ379" s="52"/>
      <c r="BGA379" s="57"/>
      <c r="BGB379" s="58">
        <f>BFW379+BFY379+BGA379</f>
        <v>4.668</v>
      </c>
      <c r="BGC379" s="123"/>
      <c r="BPL379" s="77"/>
      <c r="BPM379" s="12"/>
      <c r="BPN379" s="60" t="s">
        <v>12</v>
      </c>
      <c r="BPO379" s="52" t="s">
        <v>13</v>
      </c>
      <c r="BPP379" s="57">
        <v>0.389</v>
      </c>
      <c r="BPQ379" s="57">
        <f>BPQ378*BPP379</f>
        <v>0.778</v>
      </c>
      <c r="BPR379" s="52"/>
      <c r="BPS379" s="57"/>
      <c r="BPT379" s="61">
        <v>6</v>
      </c>
      <c r="BPU379" s="57">
        <f>BPQ379*BPT379</f>
        <v>4.668</v>
      </c>
      <c r="BPV379" s="52"/>
      <c r="BPW379" s="57"/>
      <c r="BPX379" s="58">
        <f>BPS379+BPU379+BPW379</f>
        <v>4.668</v>
      </c>
      <c r="BPY379" s="123"/>
      <c r="BZH379" s="77"/>
      <c r="BZI379" s="12"/>
      <c r="BZJ379" s="60" t="s">
        <v>12</v>
      </c>
      <c r="BZK379" s="52" t="s">
        <v>13</v>
      </c>
      <c r="BZL379" s="57">
        <v>0.389</v>
      </c>
      <c r="BZM379" s="57">
        <f>BZM378*BZL379</f>
        <v>0.778</v>
      </c>
      <c r="BZN379" s="52"/>
      <c r="BZO379" s="57"/>
      <c r="BZP379" s="61">
        <v>6</v>
      </c>
      <c r="BZQ379" s="57">
        <f>BZM379*BZP379</f>
        <v>4.668</v>
      </c>
      <c r="BZR379" s="52"/>
      <c r="BZS379" s="57"/>
      <c r="BZT379" s="58">
        <f>BZO379+BZQ379+BZS379</f>
        <v>4.668</v>
      </c>
      <c r="BZU379" s="123"/>
      <c r="CJD379" s="77"/>
      <c r="CJE379" s="12"/>
      <c r="CJF379" s="60" t="s">
        <v>12</v>
      </c>
      <c r="CJG379" s="52" t="s">
        <v>13</v>
      </c>
      <c r="CJH379" s="57">
        <v>0.389</v>
      </c>
      <c r="CJI379" s="57">
        <f>CJI378*CJH379</f>
        <v>0.778</v>
      </c>
      <c r="CJJ379" s="52"/>
      <c r="CJK379" s="57"/>
      <c r="CJL379" s="61">
        <v>6</v>
      </c>
      <c r="CJM379" s="57">
        <f>CJI379*CJL379</f>
        <v>4.668</v>
      </c>
      <c r="CJN379" s="52"/>
      <c r="CJO379" s="57"/>
      <c r="CJP379" s="58">
        <f>CJK379+CJM379+CJO379</f>
        <v>4.668</v>
      </c>
      <c r="CJQ379" s="123"/>
      <c r="CSZ379" s="77"/>
      <c r="CTA379" s="12"/>
      <c r="CTB379" s="60" t="s">
        <v>12</v>
      </c>
      <c r="CTC379" s="52" t="s">
        <v>13</v>
      </c>
      <c r="CTD379" s="57">
        <v>0.389</v>
      </c>
      <c r="CTE379" s="57">
        <f>CTE378*CTD379</f>
        <v>0.778</v>
      </c>
      <c r="CTF379" s="52"/>
      <c r="CTG379" s="57"/>
      <c r="CTH379" s="61">
        <v>6</v>
      </c>
      <c r="CTI379" s="57">
        <f>CTE379*CTH379</f>
        <v>4.668</v>
      </c>
      <c r="CTJ379" s="52"/>
      <c r="CTK379" s="57"/>
      <c r="CTL379" s="58">
        <f>CTG379+CTI379+CTK379</f>
        <v>4.668</v>
      </c>
      <c r="CTM379" s="123"/>
      <c r="DCV379" s="77"/>
      <c r="DCW379" s="12"/>
      <c r="DCX379" s="60" t="s">
        <v>12</v>
      </c>
      <c r="DCY379" s="52" t="s">
        <v>13</v>
      </c>
      <c r="DCZ379" s="57">
        <v>0.389</v>
      </c>
      <c r="DDA379" s="57">
        <f>DDA378*DCZ379</f>
        <v>0.778</v>
      </c>
      <c r="DDB379" s="52"/>
      <c r="DDC379" s="57"/>
      <c r="DDD379" s="61">
        <v>6</v>
      </c>
      <c r="DDE379" s="57">
        <f>DDA379*DDD379</f>
        <v>4.668</v>
      </c>
      <c r="DDF379" s="52"/>
      <c r="DDG379" s="57"/>
      <c r="DDH379" s="58">
        <f>DDC379+DDE379+DDG379</f>
        <v>4.668</v>
      </c>
      <c r="DDI379" s="123"/>
      <c r="DMR379" s="77"/>
      <c r="DMS379" s="12"/>
      <c r="DMT379" s="60" t="s">
        <v>12</v>
      </c>
      <c r="DMU379" s="52" t="s">
        <v>13</v>
      </c>
      <c r="DMV379" s="57">
        <v>0.389</v>
      </c>
      <c r="DMW379" s="57">
        <f>DMW378*DMV379</f>
        <v>0.778</v>
      </c>
      <c r="DMX379" s="52"/>
      <c r="DMY379" s="57"/>
      <c r="DMZ379" s="61">
        <v>6</v>
      </c>
      <c r="DNA379" s="57">
        <f>DMW379*DMZ379</f>
        <v>4.668</v>
      </c>
      <c r="DNB379" s="52"/>
      <c r="DNC379" s="57"/>
      <c r="DND379" s="58">
        <f>DMY379+DNA379+DNC379</f>
        <v>4.668</v>
      </c>
      <c r="DNE379" s="123"/>
      <c r="DWN379" s="77"/>
      <c r="DWO379" s="12"/>
      <c r="DWP379" s="60" t="s">
        <v>12</v>
      </c>
      <c r="DWQ379" s="52" t="s">
        <v>13</v>
      </c>
      <c r="DWR379" s="57">
        <v>0.389</v>
      </c>
      <c r="DWS379" s="57">
        <f>DWS378*DWR379</f>
        <v>0.778</v>
      </c>
      <c r="DWT379" s="52"/>
      <c r="DWU379" s="57"/>
      <c r="DWV379" s="61">
        <v>6</v>
      </c>
      <c r="DWW379" s="57">
        <f>DWS379*DWV379</f>
        <v>4.668</v>
      </c>
      <c r="DWX379" s="52"/>
      <c r="DWY379" s="57"/>
      <c r="DWZ379" s="58">
        <f>DWU379+DWW379+DWY379</f>
        <v>4.668</v>
      </c>
      <c r="DXA379" s="123"/>
      <c r="EGJ379" s="77"/>
      <c r="EGK379" s="12"/>
      <c r="EGL379" s="60" t="s">
        <v>12</v>
      </c>
      <c r="EGM379" s="52" t="s">
        <v>13</v>
      </c>
      <c r="EGN379" s="57">
        <v>0.389</v>
      </c>
      <c r="EGO379" s="57">
        <f>EGO378*EGN379</f>
        <v>0.778</v>
      </c>
      <c r="EGP379" s="52"/>
      <c r="EGQ379" s="57"/>
      <c r="EGR379" s="61">
        <v>6</v>
      </c>
      <c r="EGS379" s="57">
        <f>EGO379*EGR379</f>
        <v>4.668</v>
      </c>
      <c r="EGT379" s="52"/>
      <c r="EGU379" s="57"/>
      <c r="EGV379" s="58">
        <f>EGQ379+EGS379+EGU379</f>
        <v>4.668</v>
      </c>
      <c r="EGW379" s="123"/>
      <c r="EQF379" s="77"/>
      <c r="EQG379" s="12"/>
      <c r="EQH379" s="60" t="s">
        <v>12</v>
      </c>
      <c r="EQI379" s="52" t="s">
        <v>13</v>
      </c>
      <c r="EQJ379" s="57">
        <v>0.389</v>
      </c>
      <c r="EQK379" s="57">
        <f>EQK378*EQJ379</f>
        <v>0.778</v>
      </c>
      <c r="EQL379" s="52"/>
      <c r="EQM379" s="57"/>
      <c r="EQN379" s="61">
        <v>6</v>
      </c>
      <c r="EQO379" s="57">
        <f>EQK379*EQN379</f>
        <v>4.668</v>
      </c>
      <c r="EQP379" s="52"/>
      <c r="EQQ379" s="57"/>
      <c r="EQR379" s="58">
        <f>EQM379+EQO379+EQQ379</f>
        <v>4.668</v>
      </c>
      <c r="EQS379" s="123"/>
      <c r="FAB379" s="77"/>
      <c r="FAC379" s="12"/>
      <c r="FAD379" s="60" t="s">
        <v>12</v>
      </c>
      <c r="FAE379" s="52" t="s">
        <v>13</v>
      </c>
      <c r="FAF379" s="57">
        <v>0.389</v>
      </c>
      <c r="FAG379" s="57">
        <f>FAG378*FAF379</f>
        <v>0.778</v>
      </c>
      <c r="FAH379" s="52"/>
      <c r="FAI379" s="57"/>
      <c r="FAJ379" s="61">
        <v>6</v>
      </c>
      <c r="FAK379" s="57">
        <f>FAG379*FAJ379</f>
        <v>4.668</v>
      </c>
      <c r="FAL379" s="52"/>
      <c r="FAM379" s="57"/>
      <c r="FAN379" s="58">
        <f>FAI379+FAK379+FAM379</f>
        <v>4.668</v>
      </c>
      <c r="FAO379" s="123"/>
      <c r="FJX379" s="77"/>
      <c r="FJY379" s="12"/>
      <c r="FJZ379" s="60" t="s">
        <v>12</v>
      </c>
      <c r="FKA379" s="52" t="s">
        <v>13</v>
      </c>
      <c r="FKB379" s="57">
        <v>0.389</v>
      </c>
      <c r="FKC379" s="57">
        <f>FKC378*FKB379</f>
        <v>0.778</v>
      </c>
      <c r="FKD379" s="52"/>
      <c r="FKE379" s="57"/>
      <c r="FKF379" s="61">
        <v>6</v>
      </c>
      <c r="FKG379" s="57">
        <f>FKC379*FKF379</f>
        <v>4.668</v>
      </c>
      <c r="FKH379" s="52"/>
      <c r="FKI379" s="57"/>
      <c r="FKJ379" s="58">
        <f>FKE379+FKG379+FKI379</f>
        <v>4.668</v>
      </c>
      <c r="FKK379" s="123"/>
      <c r="FTT379" s="77"/>
      <c r="FTU379" s="12"/>
      <c r="FTV379" s="60" t="s">
        <v>12</v>
      </c>
      <c r="FTW379" s="52" t="s">
        <v>13</v>
      </c>
      <c r="FTX379" s="57">
        <v>0.389</v>
      </c>
      <c r="FTY379" s="57">
        <f>FTY378*FTX379</f>
        <v>0.778</v>
      </c>
      <c r="FTZ379" s="52"/>
      <c r="FUA379" s="57"/>
      <c r="FUB379" s="61">
        <v>6</v>
      </c>
      <c r="FUC379" s="57">
        <f>FTY379*FUB379</f>
        <v>4.668</v>
      </c>
      <c r="FUD379" s="52"/>
      <c r="FUE379" s="57"/>
      <c r="FUF379" s="58">
        <f>FUA379+FUC379+FUE379</f>
        <v>4.668</v>
      </c>
      <c r="FUG379" s="123"/>
      <c r="GDP379" s="77"/>
      <c r="GDQ379" s="12"/>
      <c r="GDR379" s="60" t="s">
        <v>12</v>
      </c>
      <c r="GDS379" s="52" t="s">
        <v>13</v>
      </c>
      <c r="GDT379" s="57">
        <v>0.389</v>
      </c>
      <c r="GDU379" s="57">
        <f>GDU378*GDT379</f>
        <v>0.778</v>
      </c>
      <c r="GDV379" s="52"/>
      <c r="GDW379" s="57"/>
      <c r="GDX379" s="61">
        <v>6</v>
      </c>
      <c r="GDY379" s="57">
        <f>GDU379*GDX379</f>
        <v>4.668</v>
      </c>
      <c r="GDZ379" s="52"/>
      <c r="GEA379" s="57"/>
      <c r="GEB379" s="58">
        <f>GDW379+GDY379+GEA379</f>
        <v>4.668</v>
      </c>
      <c r="GEC379" s="123"/>
      <c r="GNL379" s="77"/>
      <c r="GNM379" s="12"/>
      <c r="GNN379" s="60" t="s">
        <v>12</v>
      </c>
      <c r="GNO379" s="52" t="s">
        <v>13</v>
      </c>
      <c r="GNP379" s="57">
        <v>0.389</v>
      </c>
      <c r="GNQ379" s="57">
        <f>GNQ378*GNP379</f>
        <v>0.778</v>
      </c>
      <c r="GNR379" s="52"/>
      <c r="GNS379" s="57"/>
      <c r="GNT379" s="61">
        <v>6</v>
      </c>
      <c r="GNU379" s="57">
        <f>GNQ379*GNT379</f>
        <v>4.668</v>
      </c>
      <c r="GNV379" s="52"/>
      <c r="GNW379" s="57"/>
      <c r="GNX379" s="58">
        <f>GNS379+GNU379+GNW379</f>
        <v>4.668</v>
      </c>
      <c r="GNY379" s="123"/>
      <c r="GXH379" s="77"/>
      <c r="GXI379" s="12"/>
      <c r="GXJ379" s="60" t="s">
        <v>12</v>
      </c>
      <c r="GXK379" s="52" t="s">
        <v>13</v>
      </c>
      <c r="GXL379" s="57">
        <v>0.389</v>
      </c>
      <c r="GXM379" s="57">
        <f>GXM378*GXL379</f>
        <v>0.778</v>
      </c>
      <c r="GXN379" s="52"/>
      <c r="GXO379" s="57"/>
      <c r="GXP379" s="61">
        <v>6</v>
      </c>
      <c r="GXQ379" s="57">
        <f>GXM379*GXP379</f>
        <v>4.668</v>
      </c>
      <c r="GXR379" s="52"/>
      <c r="GXS379" s="57"/>
      <c r="GXT379" s="58">
        <f>GXO379+GXQ379+GXS379</f>
        <v>4.668</v>
      </c>
      <c r="GXU379" s="123"/>
      <c r="HHD379" s="77"/>
      <c r="HHE379" s="12"/>
      <c r="HHF379" s="60" t="s">
        <v>12</v>
      </c>
      <c r="HHG379" s="52" t="s">
        <v>13</v>
      </c>
      <c r="HHH379" s="57">
        <v>0.389</v>
      </c>
      <c r="HHI379" s="57">
        <f>HHI378*HHH379</f>
        <v>0.778</v>
      </c>
      <c r="HHJ379" s="52"/>
      <c r="HHK379" s="57"/>
      <c r="HHL379" s="61">
        <v>6</v>
      </c>
      <c r="HHM379" s="57">
        <f>HHI379*HHL379</f>
        <v>4.668</v>
      </c>
      <c r="HHN379" s="52"/>
      <c r="HHO379" s="57"/>
      <c r="HHP379" s="58">
        <f>HHK379+HHM379+HHO379</f>
        <v>4.668</v>
      </c>
      <c r="HHQ379" s="123"/>
      <c r="HQZ379" s="77"/>
      <c r="HRA379" s="12"/>
      <c r="HRB379" s="60" t="s">
        <v>12</v>
      </c>
      <c r="HRC379" s="52" t="s">
        <v>13</v>
      </c>
      <c r="HRD379" s="57">
        <v>0.389</v>
      </c>
      <c r="HRE379" s="57">
        <f>HRE378*HRD379</f>
        <v>0.778</v>
      </c>
      <c r="HRF379" s="52"/>
      <c r="HRG379" s="57"/>
      <c r="HRH379" s="61">
        <v>6</v>
      </c>
      <c r="HRI379" s="57">
        <f>HRE379*HRH379</f>
        <v>4.668</v>
      </c>
      <c r="HRJ379" s="52"/>
      <c r="HRK379" s="57"/>
      <c r="HRL379" s="58">
        <f>HRG379+HRI379+HRK379</f>
        <v>4.668</v>
      </c>
      <c r="HRM379" s="123"/>
      <c r="IAV379" s="77"/>
      <c r="IAW379" s="12"/>
      <c r="IAX379" s="60" t="s">
        <v>12</v>
      </c>
      <c r="IAY379" s="52" t="s">
        <v>13</v>
      </c>
      <c r="IAZ379" s="57">
        <v>0.389</v>
      </c>
      <c r="IBA379" s="57">
        <f>IBA378*IAZ379</f>
        <v>0.778</v>
      </c>
      <c r="IBB379" s="52"/>
      <c r="IBC379" s="57"/>
      <c r="IBD379" s="61">
        <v>6</v>
      </c>
      <c r="IBE379" s="57">
        <f>IBA379*IBD379</f>
        <v>4.668</v>
      </c>
      <c r="IBF379" s="52"/>
      <c r="IBG379" s="57"/>
      <c r="IBH379" s="58">
        <f>IBC379+IBE379+IBG379</f>
        <v>4.668</v>
      </c>
      <c r="IBI379" s="123"/>
      <c r="IKR379" s="77"/>
      <c r="IKS379" s="12"/>
      <c r="IKT379" s="60" t="s">
        <v>12</v>
      </c>
      <c r="IKU379" s="52" t="s">
        <v>13</v>
      </c>
      <c r="IKV379" s="57">
        <v>0.389</v>
      </c>
      <c r="IKW379" s="57">
        <f>IKW378*IKV379</f>
        <v>0.778</v>
      </c>
      <c r="IKX379" s="52"/>
      <c r="IKY379" s="57"/>
      <c r="IKZ379" s="61">
        <v>6</v>
      </c>
      <c r="ILA379" s="57">
        <f>IKW379*IKZ379</f>
        <v>4.668</v>
      </c>
      <c r="ILB379" s="52"/>
      <c r="ILC379" s="57"/>
      <c r="ILD379" s="58">
        <f>IKY379+ILA379+ILC379</f>
        <v>4.668</v>
      </c>
      <c r="ILE379" s="123"/>
      <c r="IUN379" s="77"/>
      <c r="IUO379" s="12"/>
      <c r="IUP379" s="60" t="s">
        <v>12</v>
      </c>
      <c r="IUQ379" s="52" t="s">
        <v>13</v>
      </c>
      <c r="IUR379" s="57">
        <v>0.389</v>
      </c>
      <c r="IUS379" s="57">
        <f>IUS378*IUR379</f>
        <v>0.778</v>
      </c>
      <c r="IUT379" s="52"/>
      <c r="IUU379" s="57"/>
      <c r="IUV379" s="61">
        <v>6</v>
      </c>
      <c r="IUW379" s="57">
        <f>IUS379*IUV379</f>
        <v>4.668</v>
      </c>
      <c r="IUX379" s="52"/>
      <c r="IUY379" s="57"/>
      <c r="IUZ379" s="58">
        <f>IUU379+IUW379+IUY379</f>
        <v>4.668</v>
      </c>
      <c r="IVA379" s="123"/>
      <c r="JEJ379" s="77"/>
      <c r="JEK379" s="12"/>
      <c r="JEL379" s="60" t="s">
        <v>12</v>
      </c>
      <c r="JEM379" s="52" t="s">
        <v>13</v>
      </c>
      <c r="JEN379" s="57">
        <v>0.389</v>
      </c>
      <c r="JEO379" s="57">
        <f>JEO378*JEN379</f>
        <v>0.778</v>
      </c>
      <c r="JEP379" s="52"/>
      <c r="JEQ379" s="57"/>
      <c r="JER379" s="61">
        <v>6</v>
      </c>
      <c r="JES379" s="57">
        <f>JEO379*JER379</f>
        <v>4.668</v>
      </c>
      <c r="JET379" s="52"/>
      <c r="JEU379" s="57"/>
      <c r="JEV379" s="58">
        <f>JEQ379+JES379+JEU379</f>
        <v>4.668</v>
      </c>
      <c r="JEW379" s="123"/>
      <c r="JOF379" s="77"/>
      <c r="JOG379" s="12"/>
      <c r="JOH379" s="60" t="s">
        <v>12</v>
      </c>
      <c r="JOI379" s="52" t="s">
        <v>13</v>
      </c>
      <c r="JOJ379" s="57">
        <v>0.389</v>
      </c>
      <c r="JOK379" s="57">
        <f>JOK378*JOJ379</f>
        <v>0.778</v>
      </c>
      <c r="JOL379" s="52"/>
      <c r="JOM379" s="57"/>
      <c r="JON379" s="61">
        <v>6</v>
      </c>
      <c r="JOO379" s="57">
        <f>JOK379*JON379</f>
        <v>4.668</v>
      </c>
      <c r="JOP379" s="52"/>
      <c r="JOQ379" s="57"/>
      <c r="JOR379" s="58">
        <f>JOM379+JOO379+JOQ379</f>
        <v>4.668</v>
      </c>
      <c r="JOS379" s="123"/>
      <c r="JYB379" s="77"/>
      <c r="JYC379" s="12"/>
      <c r="JYD379" s="60" t="s">
        <v>12</v>
      </c>
      <c r="JYE379" s="52" t="s">
        <v>13</v>
      </c>
      <c r="JYF379" s="57">
        <v>0.389</v>
      </c>
      <c r="JYG379" s="57">
        <f>JYG378*JYF379</f>
        <v>0.778</v>
      </c>
      <c r="JYH379" s="52"/>
      <c r="JYI379" s="57"/>
      <c r="JYJ379" s="61">
        <v>6</v>
      </c>
      <c r="JYK379" s="57">
        <f>JYG379*JYJ379</f>
        <v>4.668</v>
      </c>
      <c r="JYL379" s="52"/>
      <c r="JYM379" s="57"/>
      <c r="JYN379" s="58">
        <f>JYI379+JYK379+JYM379</f>
        <v>4.668</v>
      </c>
      <c r="JYO379" s="123"/>
      <c r="KHX379" s="77"/>
      <c r="KHY379" s="12"/>
      <c r="KHZ379" s="60" t="s">
        <v>12</v>
      </c>
      <c r="KIA379" s="52" t="s">
        <v>13</v>
      </c>
      <c r="KIB379" s="57">
        <v>0.389</v>
      </c>
      <c r="KIC379" s="57">
        <f>KIC378*KIB379</f>
        <v>0.778</v>
      </c>
      <c r="KID379" s="52"/>
      <c r="KIE379" s="57"/>
      <c r="KIF379" s="61">
        <v>6</v>
      </c>
      <c r="KIG379" s="57">
        <f>KIC379*KIF379</f>
        <v>4.668</v>
      </c>
      <c r="KIH379" s="52"/>
      <c r="KII379" s="57"/>
      <c r="KIJ379" s="58">
        <f>KIE379+KIG379+KII379</f>
        <v>4.668</v>
      </c>
      <c r="KIK379" s="123"/>
      <c r="KRT379" s="77"/>
      <c r="KRU379" s="12"/>
      <c r="KRV379" s="60" t="s">
        <v>12</v>
      </c>
      <c r="KRW379" s="52" t="s">
        <v>13</v>
      </c>
      <c r="KRX379" s="57">
        <v>0.389</v>
      </c>
      <c r="KRY379" s="57">
        <f>KRY378*KRX379</f>
        <v>0.778</v>
      </c>
      <c r="KRZ379" s="52"/>
      <c r="KSA379" s="57"/>
      <c r="KSB379" s="61">
        <v>6</v>
      </c>
      <c r="KSC379" s="57">
        <f>KRY379*KSB379</f>
        <v>4.668</v>
      </c>
      <c r="KSD379" s="52"/>
      <c r="KSE379" s="57"/>
      <c r="KSF379" s="58">
        <f>KSA379+KSC379+KSE379</f>
        <v>4.668</v>
      </c>
      <c r="KSG379" s="123"/>
      <c r="LBP379" s="77"/>
      <c r="LBQ379" s="12"/>
      <c r="LBR379" s="60" t="s">
        <v>12</v>
      </c>
      <c r="LBS379" s="52" t="s">
        <v>13</v>
      </c>
      <c r="LBT379" s="57">
        <v>0.389</v>
      </c>
      <c r="LBU379" s="57">
        <f>LBU378*LBT379</f>
        <v>0.778</v>
      </c>
      <c r="LBV379" s="52"/>
      <c r="LBW379" s="57"/>
      <c r="LBX379" s="61">
        <v>6</v>
      </c>
      <c r="LBY379" s="57">
        <f>LBU379*LBX379</f>
        <v>4.668</v>
      </c>
      <c r="LBZ379" s="52"/>
      <c r="LCA379" s="57"/>
      <c r="LCB379" s="58">
        <f>LBW379+LBY379+LCA379</f>
        <v>4.668</v>
      </c>
      <c r="LCC379" s="123"/>
      <c r="LLL379" s="77"/>
      <c r="LLM379" s="12"/>
      <c r="LLN379" s="60" t="s">
        <v>12</v>
      </c>
      <c r="LLO379" s="52" t="s">
        <v>13</v>
      </c>
      <c r="LLP379" s="57">
        <v>0.389</v>
      </c>
      <c r="LLQ379" s="57">
        <f>LLQ378*LLP379</f>
        <v>0.778</v>
      </c>
      <c r="LLR379" s="52"/>
      <c r="LLS379" s="57"/>
      <c r="LLT379" s="61">
        <v>6</v>
      </c>
      <c r="LLU379" s="57">
        <f>LLQ379*LLT379</f>
        <v>4.668</v>
      </c>
      <c r="LLV379" s="52"/>
      <c r="LLW379" s="57"/>
      <c r="LLX379" s="58">
        <f>LLS379+LLU379+LLW379</f>
        <v>4.668</v>
      </c>
      <c r="LLY379" s="123"/>
      <c r="LVH379" s="77"/>
      <c r="LVI379" s="12"/>
      <c r="LVJ379" s="60" t="s">
        <v>12</v>
      </c>
      <c r="LVK379" s="52" t="s">
        <v>13</v>
      </c>
      <c r="LVL379" s="57">
        <v>0.389</v>
      </c>
      <c r="LVM379" s="57">
        <f>LVM378*LVL379</f>
        <v>0.778</v>
      </c>
      <c r="LVN379" s="52"/>
      <c r="LVO379" s="57"/>
      <c r="LVP379" s="61">
        <v>6</v>
      </c>
      <c r="LVQ379" s="57">
        <f>LVM379*LVP379</f>
        <v>4.668</v>
      </c>
      <c r="LVR379" s="52"/>
      <c r="LVS379" s="57"/>
      <c r="LVT379" s="58">
        <f>LVO379+LVQ379+LVS379</f>
        <v>4.668</v>
      </c>
      <c r="LVU379" s="123"/>
      <c r="MFD379" s="77"/>
      <c r="MFE379" s="12"/>
      <c r="MFF379" s="60" t="s">
        <v>12</v>
      </c>
      <c r="MFG379" s="52" t="s">
        <v>13</v>
      </c>
      <c r="MFH379" s="57">
        <v>0.389</v>
      </c>
      <c r="MFI379" s="57">
        <f>MFI378*MFH379</f>
        <v>0.778</v>
      </c>
      <c r="MFJ379" s="52"/>
      <c r="MFK379" s="57"/>
      <c r="MFL379" s="61">
        <v>6</v>
      </c>
      <c r="MFM379" s="57">
        <f>MFI379*MFL379</f>
        <v>4.668</v>
      </c>
      <c r="MFN379" s="52"/>
      <c r="MFO379" s="57"/>
      <c r="MFP379" s="58">
        <f>MFK379+MFM379+MFO379</f>
        <v>4.668</v>
      </c>
      <c r="MFQ379" s="123"/>
      <c r="MOZ379" s="77"/>
      <c r="MPA379" s="12"/>
      <c r="MPB379" s="60" t="s">
        <v>12</v>
      </c>
      <c r="MPC379" s="52" t="s">
        <v>13</v>
      </c>
      <c r="MPD379" s="57">
        <v>0.389</v>
      </c>
      <c r="MPE379" s="57">
        <f>MPE378*MPD379</f>
        <v>0.778</v>
      </c>
      <c r="MPF379" s="52"/>
      <c r="MPG379" s="57"/>
      <c r="MPH379" s="61">
        <v>6</v>
      </c>
      <c r="MPI379" s="57">
        <f>MPE379*MPH379</f>
        <v>4.668</v>
      </c>
      <c r="MPJ379" s="52"/>
      <c r="MPK379" s="57"/>
      <c r="MPL379" s="58">
        <f>MPG379+MPI379+MPK379</f>
        <v>4.668</v>
      </c>
      <c r="MPM379" s="123"/>
      <c r="MYV379" s="77"/>
      <c r="MYW379" s="12"/>
      <c r="MYX379" s="60" t="s">
        <v>12</v>
      </c>
      <c r="MYY379" s="52" t="s">
        <v>13</v>
      </c>
      <c r="MYZ379" s="57">
        <v>0.389</v>
      </c>
      <c r="MZA379" s="57">
        <f>MZA378*MYZ379</f>
        <v>0.778</v>
      </c>
      <c r="MZB379" s="52"/>
      <c r="MZC379" s="57"/>
      <c r="MZD379" s="61">
        <v>6</v>
      </c>
      <c r="MZE379" s="57">
        <f>MZA379*MZD379</f>
        <v>4.668</v>
      </c>
      <c r="MZF379" s="52"/>
      <c r="MZG379" s="57"/>
      <c r="MZH379" s="58">
        <f>MZC379+MZE379+MZG379</f>
        <v>4.668</v>
      </c>
      <c r="MZI379" s="123"/>
      <c r="NIR379" s="77"/>
      <c r="NIS379" s="12"/>
      <c r="NIT379" s="60" t="s">
        <v>12</v>
      </c>
      <c r="NIU379" s="52" t="s">
        <v>13</v>
      </c>
      <c r="NIV379" s="57">
        <v>0.389</v>
      </c>
      <c r="NIW379" s="57">
        <f>NIW378*NIV379</f>
        <v>0.778</v>
      </c>
      <c r="NIX379" s="52"/>
      <c r="NIY379" s="57"/>
      <c r="NIZ379" s="61">
        <v>6</v>
      </c>
      <c r="NJA379" s="57">
        <f>NIW379*NIZ379</f>
        <v>4.668</v>
      </c>
      <c r="NJB379" s="52"/>
      <c r="NJC379" s="57"/>
      <c r="NJD379" s="58">
        <f>NIY379+NJA379+NJC379</f>
        <v>4.668</v>
      </c>
      <c r="NJE379" s="123"/>
      <c r="NSN379" s="77"/>
      <c r="NSO379" s="12"/>
      <c r="NSP379" s="60" t="s">
        <v>12</v>
      </c>
      <c r="NSQ379" s="52" t="s">
        <v>13</v>
      </c>
      <c r="NSR379" s="57">
        <v>0.389</v>
      </c>
      <c r="NSS379" s="57">
        <f>NSS378*NSR379</f>
        <v>0.778</v>
      </c>
      <c r="NST379" s="52"/>
      <c r="NSU379" s="57"/>
      <c r="NSV379" s="61">
        <v>6</v>
      </c>
      <c r="NSW379" s="57">
        <f>NSS379*NSV379</f>
        <v>4.668</v>
      </c>
      <c r="NSX379" s="52"/>
      <c r="NSY379" s="57"/>
      <c r="NSZ379" s="58">
        <f>NSU379+NSW379+NSY379</f>
        <v>4.668</v>
      </c>
      <c r="NTA379" s="123"/>
      <c r="OCJ379" s="77"/>
      <c r="OCK379" s="12"/>
      <c r="OCL379" s="60" t="s">
        <v>12</v>
      </c>
      <c r="OCM379" s="52" t="s">
        <v>13</v>
      </c>
      <c r="OCN379" s="57">
        <v>0.389</v>
      </c>
      <c r="OCO379" s="57">
        <f>OCO378*OCN379</f>
        <v>0.778</v>
      </c>
      <c r="OCP379" s="52"/>
      <c r="OCQ379" s="57"/>
      <c r="OCR379" s="61">
        <v>6</v>
      </c>
      <c r="OCS379" s="57">
        <f>OCO379*OCR379</f>
        <v>4.668</v>
      </c>
      <c r="OCT379" s="52"/>
      <c r="OCU379" s="57"/>
      <c r="OCV379" s="58">
        <f>OCQ379+OCS379+OCU379</f>
        <v>4.668</v>
      </c>
      <c r="OCW379" s="123"/>
      <c r="OMF379" s="77"/>
      <c r="OMG379" s="12"/>
      <c r="OMH379" s="60" t="s">
        <v>12</v>
      </c>
      <c r="OMI379" s="52" t="s">
        <v>13</v>
      </c>
      <c r="OMJ379" s="57">
        <v>0.389</v>
      </c>
      <c r="OMK379" s="57">
        <f>OMK378*OMJ379</f>
        <v>0.778</v>
      </c>
      <c r="OML379" s="52"/>
      <c r="OMM379" s="57"/>
      <c r="OMN379" s="61">
        <v>6</v>
      </c>
      <c r="OMO379" s="57">
        <f>OMK379*OMN379</f>
        <v>4.668</v>
      </c>
      <c r="OMP379" s="52"/>
      <c r="OMQ379" s="57"/>
      <c r="OMR379" s="58">
        <f>OMM379+OMO379+OMQ379</f>
        <v>4.668</v>
      </c>
      <c r="OMS379" s="123"/>
      <c r="OWB379" s="77"/>
      <c r="OWC379" s="12"/>
      <c r="OWD379" s="60" t="s">
        <v>12</v>
      </c>
      <c r="OWE379" s="52" t="s">
        <v>13</v>
      </c>
      <c r="OWF379" s="57">
        <v>0.389</v>
      </c>
      <c r="OWG379" s="57">
        <f>OWG378*OWF379</f>
        <v>0.778</v>
      </c>
      <c r="OWH379" s="52"/>
      <c r="OWI379" s="57"/>
      <c r="OWJ379" s="61">
        <v>6</v>
      </c>
      <c r="OWK379" s="57">
        <f>OWG379*OWJ379</f>
        <v>4.668</v>
      </c>
      <c r="OWL379" s="52"/>
      <c r="OWM379" s="57"/>
      <c r="OWN379" s="58">
        <f>OWI379+OWK379+OWM379</f>
        <v>4.668</v>
      </c>
      <c r="OWO379" s="123"/>
      <c r="PFX379" s="77"/>
      <c r="PFY379" s="12"/>
      <c r="PFZ379" s="60" t="s">
        <v>12</v>
      </c>
      <c r="PGA379" s="52" t="s">
        <v>13</v>
      </c>
      <c r="PGB379" s="57">
        <v>0.389</v>
      </c>
      <c r="PGC379" s="57">
        <f>PGC378*PGB379</f>
        <v>0.778</v>
      </c>
      <c r="PGD379" s="52"/>
      <c r="PGE379" s="57"/>
      <c r="PGF379" s="61">
        <v>6</v>
      </c>
      <c r="PGG379" s="57">
        <f>PGC379*PGF379</f>
        <v>4.668</v>
      </c>
      <c r="PGH379" s="52"/>
      <c r="PGI379" s="57"/>
      <c r="PGJ379" s="58">
        <f>PGE379+PGG379+PGI379</f>
        <v>4.668</v>
      </c>
      <c r="PGK379" s="123"/>
      <c r="PPT379" s="77"/>
      <c r="PPU379" s="12"/>
      <c r="PPV379" s="60" t="s">
        <v>12</v>
      </c>
      <c r="PPW379" s="52" t="s">
        <v>13</v>
      </c>
      <c r="PPX379" s="57">
        <v>0.389</v>
      </c>
      <c r="PPY379" s="57">
        <f>PPY378*PPX379</f>
        <v>0.778</v>
      </c>
      <c r="PPZ379" s="52"/>
      <c r="PQA379" s="57"/>
      <c r="PQB379" s="61">
        <v>6</v>
      </c>
      <c r="PQC379" s="57">
        <f>PPY379*PQB379</f>
        <v>4.668</v>
      </c>
      <c r="PQD379" s="52"/>
      <c r="PQE379" s="57"/>
      <c r="PQF379" s="58">
        <f>PQA379+PQC379+PQE379</f>
        <v>4.668</v>
      </c>
      <c r="PQG379" s="123"/>
      <c r="PZP379" s="77"/>
      <c r="PZQ379" s="12"/>
      <c r="PZR379" s="60" t="s">
        <v>12</v>
      </c>
      <c r="PZS379" s="52" t="s">
        <v>13</v>
      </c>
      <c r="PZT379" s="57">
        <v>0.389</v>
      </c>
      <c r="PZU379" s="57">
        <f>PZU378*PZT379</f>
        <v>0.778</v>
      </c>
      <c r="PZV379" s="52"/>
      <c r="PZW379" s="57"/>
      <c r="PZX379" s="61">
        <v>6</v>
      </c>
      <c r="PZY379" s="57">
        <f>PZU379*PZX379</f>
        <v>4.668</v>
      </c>
      <c r="PZZ379" s="52"/>
      <c r="QAA379" s="57"/>
      <c r="QAB379" s="58">
        <f>PZW379+PZY379+QAA379</f>
        <v>4.668</v>
      </c>
      <c r="QAC379" s="123"/>
      <c r="QJL379" s="77"/>
      <c r="QJM379" s="12"/>
      <c r="QJN379" s="60" t="s">
        <v>12</v>
      </c>
      <c r="QJO379" s="52" t="s">
        <v>13</v>
      </c>
      <c r="QJP379" s="57">
        <v>0.389</v>
      </c>
      <c r="QJQ379" s="57">
        <f>QJQ378*QJP379</f>
        <v>0.778</v>
      </c>
      <c r="QJR379" s="52"/>
      <c r="QJS379" s="57"/>
      <c r="QJT379" s="61">
        <v>6</v>
      </c>
      <c r="QJU379" s="57">
        <f>QJQ379*QJT379</f>
        <v>4.668</v>
      </c>
      <c r="QJV379" s="52"/>
      <c r="QJW379" s="57"/>
      <c r="QJX379" s="58">
        <f>QJS379+QJU379+QJW379</f>
        <v>4.668</v>
      </c>
      <c r="QJY379" s="123"/>
      <c r="QTH379" s="77"/>
      <c r="QTI379" s="12"/>
      <c r="QTJ379" s="60" t="s">
        <v>12</v>
      </c>
      <c r="QTK379" s="52" t="s">
        <v>13</v>
      </c>
      <c r="QTL379" s="57">
        <v>0.389</v>
      </c>
      <c r="QTM379" s="57">
        <f>QTM378*QTL379</f>
        <v>0.778</v>
      </c>
      <c r="QTN379" s="52"/>
      <c r="QTO379" s="57"/>
      <c r="QTP379" s="61">
        <v>6</v>
      </c>
      <c r="QTQ379" s="57">
        <f>QTM379*QTP379</f>
        <v>4.668</v>
      </c>
      <c r="QTR379" s="52"/>
      <c r="QTS379" s="57"/>
      <c r="QTT379" s="58">
        <f>QTO379+QTQ379+QTS379</f>
        <v>4.668</v>
      </c>
      <c r="QTU379" s="123"/>
      <c r="RDD379" s="77"/>
      <c r="RDE379" s="12"/>
      <c r="RDF379" s="60" t="s">
        <v>12</v>
      </c>
      <c r="RDG379" s="52" t="s">
        <v>13</v>
      </c>
      <c r="RDH379" s="57">
        <v>0.389</v>
      </c>
      <c r="RDI379" s="57">
        <f>RDI378*RDH379</f>
        <v>0.778</v>
      </c>
      <c r="RDJ379" s="52"/>
      <c r="RDK379" s="57"/>
      <c r="RDL379" s="61">
        <v>6</v>
      </c>
      <c r="RDM379" s="57">
        <f>RDI379*RDL379</f>
        <v>4.668</v>
      </c>
      <c r="RDN379" s="52"/>
      <c r="RDO379" s="57"/>
      <c r="RDP379" s="58">
        <f>RDK379+RDM379+RDO379</f>
        <v>4.668</v>
      </c>
      <c r="RDQ379" s="123"/>
      <c r="RMZ379" s="77"/>
      <c r="RNA379" s="12"/>
      <c r="RNB379" s="60" t="s">
        <v>12</v>
      </c>
      <c r="RNC379" s="52" t="s">
        <v>13</v>
      </c>
      <c r="RND379" s="57">
        <v>0.389</v>
      </c>
      <c r="RNE379" s="57">
        <f>RNE378*RND379</f>
        <v>0.778</v>
      </c>
      <c r="RNF379" s="52"/>
      <c r="RNG379" s="57"/>
      <c r="RNH379" s="61">
        <v>6</v>
      </c>
      <c r="RNI379" s="57">
        <f>RNE379*RNH379</f>
        <v>4.668</v>
      </c>
      <c r="RNJ379" s="52"/>
      <c r="RNK379" s="57"/>
      <c r="RNL379" s="58">
        <f>RNG379+RNI379+RNK379</f>
        <v>4.668</v>
      </c>
      <c r="RNM379" s="123"/>
      <c r="RWV379" s="77"/>
      <c r="RWW379" s="12"/>
      <c r="RWX379" s="60" t="s">
        <v>12</v>
      </c>
      <c r="RWY379" s="52" t="s">
        <v>13</v>
      </c>
      <c r="RWZ379" s="57">
        <v>0.389</v>
      </c>
      <c r="RXA379" s="57">
        <f>RXA378*RWZ379</f>
        <v>0.778</v>
      </c>
      <c r="RXB379" s="52"/>
      <c r="RXC379" s="57"/>
      <c r="RXD379" s="61">
        <v>6</v>
      </c>
      <c r="RXE379" s="57">
        <f>RXA379*RXD379</f>
        <v>4.668</v>
      </c>
      <c r="RXF379" s="52"/>
      <c r="RXG379" s="57"/>
      <c r="RXH379" s="58">
        <f>RXC379+RXE379+RXG379</f>
        <v>4.668</v>
      </c>
      <c r="RXI379" s="123"/>
      <c r="SGR379" s="77"/>
      <c r="SGS379" s="12"/>
      <c r="SGT379" s="60" t="s">
        <v>12</v>
      </c>
      <c r="SGU379" s="52" t="s">
        <v>13</v>
      </c>
      <c r="SGV379" s="57">
        <v>0.389</v>
      </c>
      <c r="SGW379" s="57">
        <f>SGW378*SGV379</f>
        <v>0.778</v>
      </c>
      <c r="SGX379" s="52"/>
      <c r="SGY379" s="57"/>
      <c r="SGZ379" s="61">
        <v>6</v>
      </c>
      <c r="SHA379" s="57">
        <f>SGW379*SGZ379</f>
        <v>4.668</v>
      </c>
      <c r="SHB379" s="52"/>
      <c r="SHC379" s="57"/>
      <c r="SHD379" s="58">
        <f>SGY379+SHA379+SHC379</f>
        <v>4.668</v>
      </c>
      <c r="SHE379" s="123"/>
      <c r="SQN379" s="77"/>
      <c r="SQO379" s="12"/>
      <c r="SQP379" s="60" t="s">
        <v>12</v>
      </c>
      <c r="SQQ379" s="52" t="s">
        <v>13</v>
      </c>
      <c r="SQR379" s="57">
        <v>0.389</v>
      </c>
      <c r="SQS379" s="57">
        <f>SQS378*SQR379</f>
        <v>0.778</v>
      </c>
      <c r="SQT379" s="52"/>
      <c r="SQU379" s="57"/>
      <c r="SQV379" s="61">
        <v>6</v>
      </c>
      <c r="SQW379" s="57">
        <f>SQS379*SQV379</f>
        <v>4.668</v>
      </c>
      <c r="SQX379" s="52"/>
      <c r="SQY379" s="57"/>
      <c r="SQZ379" s="58">
        <f>SQU379+SQW379+SQY379</f>
        <v>4.668</v>
      </c>
      <c r="SRA379" s="123"/>
      <c r="TAJ379" s="77"/>
      <c r="TAK379" s="12"/>
      <c r="TAL379" s="60" t="s">
        <v>12</v>
      </c>
      <c r="TAM379" s="52" t="s">
        <v>13</v>
      </c>
      <c r="TAN379" s="57">
        <v>0.389</v>
      </c>
      <c r="TAO379" s="57">
        <f>TAO378*TAN379</f>
        <v>0.778</v>
      </c>
      <c r="TAP379" s="52"/>
      <c r="TAQ379" s="57"/>
      <c r="TAR379" s="61">
        <v>6</v>
      </c>
      <c r="TAS379" s="57">
        <f>TAO379*TAR379</f>
        <v>4.668</v>
      </c>
      <c r="TAT379" s="52"/>
      <c r="TAU379" s="57"/>
      <c r="TAV379" s="58">
        <f>TAQ379+TAS379+TAU379</f>
        <v>4.668</v>
      </c>
      <c r="TAW379" s="123"/>
      <c r="TKF379" s="77"/>
      <c r="TKG379" s="12"/>
      <c r="TKH379" s="60" t="s">
        <v>12</v>
      </c>
      <c r="TKI379" s="52" t="s">
        <v>13</v>
      </c>
      <c r="TKJ379" s="57">
        <v>0.389</v>
      </c>
      <c r="TKK379" s="57">
        <f>TKK378*TKJ379</f>
        <v>0.778</v>
      </c>
      <c r="TKL379" s="52"/>
      <c r="TKM379" s="57"/>
      <c r="TKN379" s="61">
        <v>6</v>
      </c>
      <c r="TKO379" s="57">
        <f>TKK379*TKN379</f>
        <v>4.668</v>
      </c>
      <c r="TKP379" s="52"/>
      <c r="TKQ379" s="57"/>
      <c r="TKR379" s="58">
        <f>TKM379+TKO379+TKQ379</f>
        <v>4.668</v>
      </c>
      <c r="TKS379" s="123"/>
      <c r="TUB379" s="77"/>
      <c r="TUC379" s="12"/>
      <c r="TUD379" s="60" t="s">
        <v>12</v>
      </c>
      <c r="TUE379" s="52" t="s">
        <v>13</v>
      </c>
      <c r="TUF379" s="57">
        <v>0.389</v>
      </c>
      <c r="TUG379" s="57">
        <f>TUG378*TUF379</f>
        <v>0.778</v>
      </c>
      <c r="TUH379" s="52"/>
      <c r="TUI379" s="57"/>
      <c r="TUJ379" s="61">
        <v>6</v>
      </c>
      <c r="TUK379" s="57">
        <f>TUG379*TUJ379</f>
        <v>4.668</v>
      </c>
      <c r="TUL379" s="52"/>
      <c r="TUM379" s="57"/>
      <c r="TUN379" s="58">
        <f>TUI379+TUK379+TUM379</f>
        <v>4.668</v>
      </c>
      <c r="TUO379" s="123"/>
      <c r="UDX379" s="77"/>
      <c r="UDY379" s="12"/>
      <c r="UDZ379" s="60" t="s">
        <v>12</v>
      </c>
      <c r="UEA379" s="52" t="s">
        <v>13</v>
      </c>
      <c r="UEB379" s="57">
        <v>0.389</v>
      </c>
      <c r="UEC379" s="57">
        <f>UEC378*UEB379</f>
        <v>0.778</v>
      </c>
      <c r="UED379" s="52"/>
      <c r="UEE379" s="57"/>
      <c r="UEF379" s="61">
        <v>6</v>
      </c>
      <c r="UEG379" s="57">
        <f>UEC379*UEF379</f>
        <v>4.668</v>
      </c>
      <c r="UEH379" s="52"/>
      <c r="UEI379" s="57"/>
      <c r="UEJ379" s="58">
        <f>UEE379+UEG379+UEI379</f>
        <v>4.668</v>
      </c>
      <c r="UEK379" s="123"/>
      <c r="UNT379" s="77"/>
      <c r="UNU379" s="12"/>
      <c r="UNV379" s="60" t="s">
        <v>12</v>
      </c>
      <c r="UNW379" s="52" t="s">
        <v>13</v>
      </c>
      <c r="UNX379" s="57">
        <v>0.389</v>
      </c>
      <c r="UNY379" s="57">
        <f>UNY378*UNX379</f>
        <v>0.778</v>
      </c>
      <c r="UNZ379" s="52"/>
      <c r="UOA379" s="57"/>
      <c r="UOB379" s="61">
        <v>6</v>
      </c>
      <c r="UOC379" s="57">
        <f>UNY379*UOB379</f>
        <v>4.668</v>
      </c>
      <c r="UOD379" s="52"/>
      <c r="UOE379" s="57"/>
      <c r="UOF379" s="58">
        <f>UOA379+UOC379+UOE379</f>
        <v>4.668</v>
      </c>
      <c r="UOG379" s="123"/>
      <c r="UXP379" s="77"/>
      <c r="UXQ379" s="12"/>
      <c r="UXR379" s="60" t="s">
        <v>12</v>
      </c>
      <c r="UXS379" s="52" t="s">
        <v>13</v>
      </c>
      <c r="UXT379" s="57">
        <v>0.389</v>
      </c>
      <c r="UXU379" s="57">
        <f>UXU378*UXT379</f>
        <v>0.778</v>
      </c>
      <c r="UXV379" s="52"/>
      <c r="UXW379" s="57"/>
      <c r="UXX379" s="61">
        <v>6</v>
      </c>
      <c r="UXY379" s="57">
        <f>UXU379*UXX379</f>
        <v>4.668</v>
      </c>
      <c r="UXZ379" s="52"/>
      <c r="UYA379" s="57"/>
      <c r="UYB379" s="58">
        <f>UXW379+UXY379+UYA379</f>
        <v>4.668</v>
      </c>
      <c r="UYC379" s="123"/>
      <c r="VHL379" s="77"/>
      <c r="VHM379" s="12"/>
      <c r="VHN379" s="60" t="s">
        <v>12</v>
      </c>
      <c r="VHO379" s="52" t="s">
        <v>13</v>
      </c>
      <c r="VHP379" s="57">
        <v>0.389</v>
      </c>
      <c r="VHQ379" s="57">
        <f>VHQ378*VHP379</f>
        <v>0.778</v>
      </c>
      <c r="VHR379" s="52"/>
      <c r="VHS379" s="57"/>
      <c r="VHT379" s="61">
        <v>6</v>
      </c>
      <c r="VHU379" s="57">
        <f>VHQ379*VHT379</f>
        <v>4.668</v>
      </c>
      <c r="VHV379" s="52"/>
      <c r="VHW379" s="57"/>
      <c r="VHX379" s="58">
        <f>VHS379+VHU379+VHW379</f>
        <v>4.668</v>
      </c>
      <c r="VHY379" s="123"/>
      <c r="VRH379" s="77"/>
      <c r="VRI379" s="12"/>
      <c r="VRJ379" s="60" t="s">
        <v>12</v>
      </c>
      <c r="VRK379" s="52" t="s">
        <v>13</v>
      </c>
      <c r="VRL379" s="57">
        <v>0.389</v>
      </c>
      <c r="VRM379" s="57">
        <f>VRM378*VRL379</f>
        <v>0.778</v>
      </c>
      <c r="VRN379" s="52"/>
      <c r="VRO379" s="57"/>
      <c r="VRP379" s="61">
        <v>6</v>
      </c>
      <c r="VRQ379" s="57">
        <f>VRM379*VRP379</f>
        <v>4.668</v>
      </c>
      <c r="VRR379" s="52"/>
      <c r="VRS379" s="57"/>
      <c r="VRT379" s="58">
        <f>VRO379+VRQ379+VRS379</f>
        <v>4.668</v>
      </c>
      <c r="VRU379" s="123"/>
      <c r="WBD379" s="77"/>
      <c r="WBE379" s="12"/>
      <c r="WBF379" s="60" t="s">
        <v>12</v>
      </c>
      <c r="WBG379" s="52" t="s">
        <v>13</v>
      </c>
      <c r="WBH379" s="57">
        <v>0.389</v>
      </c>
      <c r="WBI379" s="57">
        <f>WBI378*WBH379</f>
        <v>0.778</v>
      </c>
      <c r="WBJ379" s="52"/>
      <c r="WBK379" s="57"/>
      <c r="WBL379" s="61">
        <v>6</v>
      </c>
      <c r="WBM379" s="57">
        <f>WBI379*WBL379</f>
        <v>4.668</v>
      </c>
      <c r="WBN379" s="52"/>
      <c r="WBO379" s="57"/>
      <c r="WBP379" s="58">
        <f>WBK379+WBM379+WBO379</f>
        <v>4.668</v>
      </c>
      <c r="WBQ379" s="123"/>
      <c r="WKZ379" s="77"/>
      <c r="WLA379" s="12"/>
      <c r="WLB379" s="60" t="s">
        <v>12</v>
      </c>
      <c r="WLC379" s="52" t="s">
        <v>13</v>
      </c>
      <c r="WLD379" s="57">
        <v>0.389</v>
      </c>
      <c r="WLE379" s="57">
        <f>WLE378*WLD379</f>
        <v>0.778</v>
      </c>
      <c r="WLF379" s="52"/>
      <c r="WLG379" s="57"/>
      <c r="WLH379" s="61">
        <v>6</v>
      </c>
      <c r="WLI379" s="57">
        <f>WLE379*WLH379</f>
        <v>4.668</v>
      </c>
      <c r="WLJ379" s="52"/>
      <c r="WLK379" s="57"/>
      <c r="WLL379" s="58">
        <f>WLG379+WLI379+WLK379</f>
        <v>4.668</v>
      </c>
      <c r="WLM379" s="123"/>
      <c r="WUV379" s="77"/>
      <c r="WUW379" s="12"/>
      <c r="WUX379" s="60" t="s">
        <v>12</v>
      </c>
      <c r="WUY379" s="52" t="s">
        <v>13</v>
      </c>
      <c r="WUZ379" s="57">
        <v>0.389</v>
      </c>
      <c r="WVA379" s="57">
        <f>WVA378*WUZ379</f>
        <v>0.778</v>
      </c>
      <c r="WVB379" s="52"/>
      <c r="WVC379" s="57"/>
      <c r="WVD379" s="61">
        <v>6</v>
      </c>
      <c r="WVE379" s="57">
        <f>WVA379*WVD379</f>
        <v>4.668</v>
      </c>
      <c r="WVF379" s="52"/>
      <c r="WVG379" s="57"/>
      <c r="WVH379" s="58">
        <f>WVC379+WVE379+WVG379</f>
        <v>4.668</v>
      </c>
      <c r="WVI379" s="123"/>
    </row>
    <row r="380" spans="1:16128" s="59" customFormat="1" ht="30" customHeight="1">
      <c r="A380" s="77"/>
      <c r="B380" s="102" t="s">
        <v>16</v>
      </c>
      <c r="C380" s="103" t="s">
        <v>17</v>
      </c>
      <c r="D380" s="57">
        <v>5.285</v>
      </c>
      <c r="E380" s="124"/>
      <c r="F380" s="105"/>
      <c r="G380" s="105"/>
      <c r="H380" s="106"/>
      <c r="I380" s="107"/>
      <c r="J380" s="107"/>
      <c r="K380" s="58"/>
      <c r="L380" s="135" t="s">
        <v>273</v>
      </c>
      <c r="IJ380" s="77"/>
      <c r="IK380" s="12"/>
      <c r="IL380" s="102" t="s">
        <v>16</v>
      </c>
      <c r="IM380" s="103" t="s">
        <v>17</v>
      </c>
      <c r="IN380" s="104">
        <v>0.151</v>
      </c>
      <c r="IO380" s="57">
        <f>IO378*IN380</f>
        <v>0.302</v>
      </c>
      <c r="IP380" s="105"/>
      <c r="IQ380" s="105"/>
      <c r="IR380" s="105"/>
      <c r="IS380" s="106"/>
      <c r="IT380" s="107">
        <v>3.2</v>
      </c>
      <c r="IU380" s="107">
        <f>IO380*IT380</f>
        <v>0.9664</v>
      </c>
      <c r="IV380" s="58">
        <f>IQ380+IS380+IU380</f>
        <v>0.9664</v>
      </c>
      <c r="SF380" s="77"/>
      <c r="SG380" s="12"/>
      <c r="SH380" s="102" t="s">
        <v>16</v>
      </c>
      <c r="SI380" s="103" t="s">
        <v>17</v>
      </c>
      <c r="SJ380" s="104">
        <v>0.151</v>
      </c>
      <c r="SK380" s="57">
        <f>SK378*SJ380</f>
        <v>0.302</v>
      </c>
      <c r="SL380" s="105"/>
      <c r="SM380" s="105"/>
      <c r="SN380" s="105"/>
      <c r="SO380" s="106"/>
      <c r="SP380" s="107">
        <v>3.2</v>
      </c>
      <c r="SQ380" s="107">
        <f>SK380*SP380</f>
        <v>0.9664</v>
      </c>
      <c r="SR380" s="58">
        <f>SM380+SO380+SQ380</f>
        <v>0.9664</v>
      </c>
      <c r="ACB380" s="77"/>
      <c r="ACC380" s="12"/>
      <c r="ACD380" s="102" t="s">
        <v>16</v>
      </c>
      <c r="ACE380" s="103" t="s">
        <v>17</v>
      </c>
      <c r="ACF380" s="104">
        <v>0.151</v>
      </c>
      <c r="ACG380" s="57">
        <f>ACG378*ACF380</f>
        <v>0.302</v>
      </c>
      <c r="ACH380" s="105"/>
      <c r="ACI380" s="105"/>
      <c r="ACJ380" s="105"/>
      <c r="ACK380" s="106"/>
      <c r="ACL380" s="107">
        <v>3.2</v>
      </c>
      <c r="ACM380" s="107">
        <f>ACG380*ACL380</f>
        <v>0.9664</v>
      </c>
      <c r="ACN380" s="58">
        <f>ACI380+ACK380+ACM380</f>
        <v>0.9664</v>
      </c>
      <c r="ALX380" s="77"/>
      <c r="ALY380" s="12"/>
      <c r="ALZ380" s="102" t="s">
        <v>16</v>
      </c>
      <c r="AMA380" s="103" t="s">
        <v>17</v>
      </c>
      <c r="AMB380" s="104">
        <v>0.151</v>
      </c>
      <c r="AMC380" s="57">
        <f>AMC378*AMB380</f>
        <v>0.302</v>
      </c>
      <c r="AMD380" s="105"/>
      <c r="AME380" s="105"/>
      <c r="AMF380" s="105"/>
      <c r="AMG380" s="106"/>
      <c r="AMH380" s="107">
        <v>3.2</v>
      </c>
      <c r="AMI380" s="107">
        <f>AMC380*AMH380</f>
        <v>0.9664</v>
      </c>
      <c r="AMJ380" s="58">
        <f>AME380+AMG380+AMI380</f>
        <v>0.9664</v>
      </c>
      <c r="AVT380" s="77"/>
      <c r="AVU380" s="12"/>
      <c r="AVV380" s="102" t="s">
        <v>16</v>
      </c>
      <c r="AVW380" s="103" t="s">
        <v>17</v>
      </c>
      <c r="AVX380" s="104">
        <v>0.151</v>
      </c>
      <c r="AVY380" s="57">
        <f>AVY378*AVX380</f>
        <v>0.302</v>
      </c>
      <c r="AVZ380" s="105"/>
      <c r="AWA380" s="105"/>
      <c r="AWB380" s="105"/>
      <c r="AWC380" s="106"/>
      <c r="AWD380" s="107">
        <v>3.2</v>
      </c>
      <c r="AWE380" s="107">
        <f>AVY380*AWD380</f>
        <v>0.9664</v>
      </c>
      <c r="AWF380" s="58">
        <f>AWA380+AWC380+AWE380</f>
        <v>0.9664</v>
      </c>
      <c r="BFP380" s="77"/>
      <c r="BFQ380" s="12"/>
      <c r="BFR380" s="102" t="s">
        <v>16</v>
      </c>
      <c r="BFS380" s="103" t="s">
        <v>17</v>
      </c>
      <c r="BFT380" s="104">
        <v>0.151</v>
      </c>
      <c r="BFU380" s="57">
        <f>BFU378*BFT380</f>
        <v>0.302</v>
      </c>
      <c r="BFV380" s="105"/>
      <c r="BFW380" s="105"/>
      <c r="BFX380" s="105"/>
      <c r="BFY380" s="106"/>
      <c r="BFZ380" s="107">
        <v>3.2</v>
      </c>
      <c r="BGA380" s="107">
        <f>BFU380*BFZ380</f>
        <v>0.9664</v>
      </c>
      <c r="BGB380" s="58">
        <f>BFW380+BFY380+BGA380</f>
        <v>0.9664</v>
      </c>
      <c r="BPL380" s="77"/>
      <c r="BPM380" s="12"/>
      <c r="BPN380" s="102" t="s">
        <v>16</v>
      </c>
      <c r="BPO380" s="103" t="s">
        <v>17</v>
      </c>
      <c r="BPP380" s="104">
        <v>0.151</v>
      </c>
      <c r="BPQ380" s="57">
        <f>BPQ378*BPP380</f>
        <v>0.302</v>
      </c>
      <c r="BPR380" s="105"/>
      <c r="BPS380" s="105"/>
      <c r="BPT380" s="105"/>
      <c r="BPU380" s="106"/>
      <c r="BPV380" s="107">
        <v>3.2</v>
      </c>
      <c r="BPW380" s="107">
        <f>BPQ380*BPV380</f>
        <v>0.9664</v>
      </c>
      <c r="BPX380" s="58">
        <f>BPS380+BPU380+BPW380</f>
        <v>0.9664</v>
      </c>
      <c r="BZH380" s="77"/>
      <c r="BZI380" s="12"/>
      <c r="BZJ380" s="102" t="s">
        <v>16</v>
      </c>
      <c r="BZK380" s="103" t="s">
        <v>17</v>
      </c>
      <c r="BZL380" s="104">
        <v>0.151</v>
      </c>
      <c r="BZM380" s="57">
        <f>BZM378*BZL380</f>
        <v>0.302</v>
      </c>
      <c r="BZN380" s="105"/>
      <c r="BZO380" s="105"/>
      <c r="BZP380" s="105"/>
      <c r="BZQ380" s="106"/>
      <c r="BZR380" s="107">
        <v>3.2</v>
      </c>
      <c r="BZS380" s="107">
        <f>BZM380*BZR380</f>
        <v>0.9664</v>
      </c>
      <c r="BZT380" s="58">
        <f>BZO380+BZQ380+BZS380</f>
        <v>0.9664</v>
      </c>
      <c r="CJD380" s="77"/>
      <c r="CJE380" s="12"/>
      <c r="CJF380" s="102" t="s">
        <v>16</v>
      </c>
      <c r="CJG380" s="103" t="s">
        <v>17</v>
      </c>
      <c r="CJH380" s="104">
        <v>0.151</v>
      </c>
      <c r="CJI380" s="57">
        <f>CJI378*CJH380</f>
        <v>0.302</v>
      </c>
      <c r="CJJ380" s="105"/>
      <c r="CJK380" s="105"/>
      <c r="CJL380" s="105"/>
      <c r="CJM380" s="106"/>
      <c r="CJN380" s="107">
        <v>3.2</v>
      </c>
      <c r="CJO380" s="107">
        <f>CJI380*CJN380</f>
        <v>0.9664</v>
      </c>
      <c r="CJP380" s="58">
        <f>CJK380+CJM380+CJO380</f>
        <v>0.9664</v>
      </c>
      <c r="CSZ380" s="77"/>
      <c r="CTA380" s="12"/>
      <c r="CTB380" s="102" t="s">
        <v>16</v>
      </c>
      <c r="CTC380" s="103" t="s">
        <v>17</v>
      </c>
      <c r="CTD380" s="104">
        <v>0.151</v>
      </c>
      <c r="CTE380" s="57">
        <f>CTE378*CTD380</f>
        <v>0.302</v>
      </c>
      <c r="CTF380" s="105"/>
      <c r="CTG380" s="105"/>
      <c r="CTH380" s="105"/>
      <c r="CTI380" s="106"/>
      <c r="CTJ380" s="107">
        <v>3.2</v>
      </c>
      <c r="CTK380" s="107">
        <f>CTE380*CTJ380</f>
        <v>0.9664</v>
      </c>
      <c r="CTL380" s="58">
        <f>CTG380+CTI380+CTK380</f>
        <v>0.9664</v>
      </c>
      <c r="DCV380" s="77"/>
      <c r="DCW380" s="12"/>
      <c r="DCX380" s="102" t="s">
        <v>16</v>
      </c>
      <c r="DCY380" s="103" t="s">
        <v>17</v>
      </c>
      <c r="DCZ380" s="104">
        <v>0.151</v>
      </c>
      <c r="DDA380" s="57">
        <f>DDA378*DCZ380</f>
        <v>0.302</v>
      </c>
      <c r="DDB380" s="105"/>
      <c r="DDC380" s="105"/>
      <c r="DDD380" s="105"/>
      <c r="DDE380" s="106"/>
      <c r="DDF380" s="107">
        <v>3.2</v>
      </c>
      <c r="DDG380" s="107">
        <f>DDA380*DDF380</f>
        <v>0.9664</v>
      </c>
      <c r="DDH380" s="58">
        <f>DDC380+DDE380+DDG380</f>
        <v>0.9664</v>
      </c>
      <c r="DMR380" s="77"/>
      <c r="DMS380" s="12"/>
      <c r="DMT380" s="102" t="s">
        <v>16</v>
      </c>
      <c r="DMU380" s="103" t="s">
        <v>17</v>
      </c>
      <c r="DMV380" s="104">
        <v>0.151</v>
      </c>
      <c r="DMW380" s="57">
        <f>DMW378*DMV380</f>
        <v>0.302</v>
      </c>
      <c r="DMX380" s="105"/>
      <c r="DMY380" s="105"/>
      <c r="DMZ380" s="105"/>
      <c r="DNA380" s="106"/>
      <c r="DNB380" s="107">
        <v>3.2</v>
      </c>
      <c r="DNC380" s="107">
        <f>DMW380*DNB380</f>
        <v>0.9664</v>
      </c>
      <c r="DND380" s="58">
        <f>DMY380+DNA380+DNC380</f>
        <v>0.9664</v>
      </c>
      <c r="DWN380" s="77"/>
      <c r="DWO380" s="12"/>
      <c r="DWP380" s="102" t="s">
        <v>16</v>
      </c>
      <c r="DWQ380" s="103" t="s">
        <v>17</v>
      </c>
      <c r="DWR380" s="104">
        <v>0.151</v>
      </c>
      <c r="DWS380" s="57">
        <f>DWS378*DWR380</f>
        <v>0.302</v>
      </c>
      <c r="DWT380" s="105"/>
      <c r="DWU380" s="105"/>
      <c r="DWV380" s="105"/>
      <c r="DWW380" s="106"/>
      <c r="DWX380" s="107">
        <v>3.2</v>
      </c>
      <c r="DWY380" s="107">
        <f>DWS380*DWX380</f>
        <v>0.9664</v>
      </c>
      <c r="DWZ380" s="58">
        <f>DWU380+DWW380+DWY380</f>
        <v>0.9664</v>
      </c>
      <c r="EGJ380" s="77"/>
      <c r="EGK380" s="12"/>
      <c r="EGL380" s="102" t="s">
        <v>16</v>
      </c>
      <c r="EGM380" s="103" t="s">
        <v>17</v>
      </c>
      <c r="EGN380" s="104">
        <v>0.151</v>
      </c>
      <c r="EGO380" s="57">
        <f>EGO378*EGN380</f>
        <v>0.302</v>
      </c>
      <c r="EGP380" s="105"/>
      <c r="EGQ380" s="105"/>
      <c r="EGR380" s="105"/>
      <c r="EGS380" s="106"/>
      <c r="EGT380" s="107">
        <v>3.2</v>
      </c>
      <c r="EGU380" s="107">
        <f>EGO380*EGT380</f>
        <v>0.9664</v>
      </c>
      <c r="EGV380" s="58">
        <f>EGQ380+EGS380+EGU380</f>
        <v>0.9664</v>
      </c>
      <c r="EQF380" s="77"/>
      <c r="EQG380" s="12"/>
      <c r="EQH380" s="102" t="s">
        <v>16</v>
      </c>
      <c r="EQI380" s="103" t="s">
        <v>17</v>
      </c>
      <c r="EQJ380" s="104">
        <v>0.151</v>
      </c>
      <c r="EQK380" s="57">
        <f>EQK378*EQJ380</f>
        <v>0.302</v>
      </c>
      <c r="EQL380" s="105"/>
      <c r="EQM380" s="105"/>
      <c r="EQN380" s="105"/>
      <c r="EQO380" s="106"/>
      <c r="EQP380" s="107">
        <v>3.2</v>
      </c>
      <c r="EQQ380" s="107">
        <f>EQK380*EQP380</f>
        <v>0.9664</v>
      </c>
      <c r="EQR380" s="58">
        <f>EQM380+EQO380+EQQ380</f>
        <v>0.9664</v>
      </c>
      <c r="FAB380" s="77"/>
      <c r="FAC380" s="12"/>
      <c r="FAD380" s="102" t="s">
        <v>16</v>
      </c>
      <c r="FAE380" s="103" t="s">
        <v>17</v>
      </c>
      <c r="FAF380" s="104">
        <v>0.151</v>
      </c>
      <c r="FAG380" s="57">
        <f>FAG378*FAF380</f>
        <v>0.302</v>
      </c>
      <c r="FAH380" s="105"/>
      <c r="FAI380" s="105"/>
      <c r="FAJ380" s="105"/>
      <c r="FAK380" s="106"/>
      <c r="FAL380" s="107">
        <v>3.2</v>
      </c>
      <c r="FAM380" s="107">
        <f>FAG380*FAL380</f>
        <v>0.9664</v>
      </c>
      <c r="FAN380" s="58">
        <f>FAI380+FAK380+FAM380</f>
        <v>0.9664</v>
      </c>
      <c r="FJX380" s="77"/>
      <c r="FJY380" s="12"/>
      <c r="FJZ380" s="102" t="s">
        <v>16</v>
      </c>
      <c r="FKA380" s="103" t="s">
        <v>17</v>
      </c>
      <c r="FKB380" s="104">
        <v>0.151</v>
      </c>
      <c r="FKC380" s="57">
        <f>FKC378*FKB380</f>
        <v>0.302</v>
      </c>
      <c r="FKD380" s="105"/>
      <c r="FKE380" s="105"/>
      <c r="FKF380" s="105"/>
      <c r="FKG380" s="106"/>
      <c r="FKH380" s="107">
        <v>3.2</v>
      </c>
      <c r="FKI380" s="107">
        <f>FKC380*FKH380</f>
        <v>0.9664</v>
      </c>
      <c r="FKJ380" s="58">
        <f>FKE380+FKG380+FKI380</f>
        <v>0.9664</v>
      </c>
      <c r="FTT380" s="77"/>
      <c r="FTU380" s="12"/>
      <c r="FTV380" s="102" t="s">
        <v>16</v>
      </c>
      <c r="FTW380" s="103" t="s">
        <v>17</v>
      </c>
      <c r="FTX380" s="104">
        <v>0.151</v>
      </c>
      <c r="FTY380" s="57">
        <f>FTY378*FTX380</f>
        <v>0.302</v>
      </c>
      <c r="FTZ380" s="105"/>
      <c r="FUA380" s="105"/>
      <c r="FUB380" s="105"/>
      <c r="FUC380" s="106"/>
      <c r="FUD380" s="107">
        <v>3.2</v>
      </c>
      <c r="FUE380" s="107">
        <f>FTY380*FUD380</f>
        <v>0.9664</v>
      </c>
      <c r="FUF380" s="58">
        <f>FUA380+FUC380+FUE380</f>
        <v>0.9664</v>
      </c>
      <c r="GDP380" s="77"/>
      <c r="GDQ380" s="12"/>
      <c r="GDR380" s="102" t="s">
        <v>16</v>
      </c>
      <c r="GDS380" s="103" t="s">
        <v>17</v>
      </c>
      <c r="GDT380" s="104">
        <v>0.151</v>
      </c>
      <c r="GDU380" s="57">
        <f>GDU378*GDT380</f>
        <v>0.302</v>
      </c>
      <c r="GDV380" s="105"/>
      <c r="GDW380" s="105"/>
      <c r="GDX380" s="105"/>
      <c r="GDY380" s="106"/>
      <c r="GDZ380" s="107">
        <v>3.2</v>
      </c>
      <c r="GEA380" s="107">
        <f>GDU380*GDZ380</f>
        <v>0.9664</v>
      </c>
      <c r="GEB380" s="58">
        <f>GDW380+GDY380+GEA380</f>
        <v>0.9664</v>
      </c>
      <c r="GNL380" s="77"/>
      <c r="GNM380" s="12"/>
      <c r="GNN380" s="102" t="s">
        <v>16</v>
      </c>
      <c r="GNO380" s="103" t="s">
        <v>17</v>
      </c>
      <c r="GNP380" s="104">
        <v>0.151</v>
      </c>
      <c r="GNQ380" s="57">
        <f>GNQ378*GNP380</f>
        <v>0.302</v>
      </c>
      <c r="GNR380" s="105"/>
      <c r="GNS380" s="105"/>
      <c r="GNT380" s="105"/>
      <c r="GNU380" s="106"/>
      <c r="GNV380" s="107">
        <v>3.2</v>
      </c>
      <c r="GNW380" s="107">
        <f>GNQ380*GNV380</f>
        <v>0.9664</v>
      </c>
      <c r="GNX380" s="58">
        <f>GNS380+GNU380+GNW380</f>
        <v>0.9664</v>
      </c>
      <c r="GXH380" s="77"/>
      <c r="GXI380" s="12"/>
      <c r="GXJ380" s="102" t="s">
        <v>16</v>
      </c>
      <c r="GXK380" s="103" t="s">
        <v>17</v>
      </c>
      <c r="GXL380" s="104">
        <v>0.151</v>
      </c>
      <c r="GXM380" s="57">
        <f>GXM378*GXL380</f>
        <v>0.302</v>
      </c>
      <c r="GXN380" s="105"/>
      <c r="GXO380" s="105"/>
      <c r="GXP380" s="105"/>
      <c r="GXQ380" s="106"/>
      <c r="GXR380" s="107">
        <v>3.2</v>
      </c>
      <c r="GXS380" s="107">
        <f>GXM380*GXR380</f>
        <v>0.9664</v>
      </c>
      <c r="GXT380" s="58">
        <f>GXO380+GXQ380+GXS380</f>
        <v>0.9664</v>
      </c>
      <c r="HHD380" s="77"/>
      <c r="HHE380" s="12"/>
      <c r="HHF380" s="102" t="s">
        <v>16</v>
      </c>
      <c r="HHG380" s="103" t="s">
        <v>17</v>
      </c>
      <c r="HHH380" s="104">
        <v>0.151</v>
      </c>
      <c r="HHI380" s="57">
        <f>HHI378*HHH380</f>
        <v>0.302</v>
      </c>
      <c r="HHJ380" s="105"/>
      <c r="HHK380" s="105"/>
      <c r="HHL380" s="105"/>
      <c r="HHM380" s="106"/>
      <c r="HHN380" s="107">
        <v>3.2</v>
      </c>
      <c r="HHO380" s="107">
        <f>HHI380*HHN380</f>
        <v>0.9664</v>
      </c>
      <c r="HHP380" s="58">
        <f>HHK380+HHM380+HHO380</f>
        <v>0.9664</v>
      </c>
      <c r="HQZ380" s="77"/>
      <c r="HRA380" s="12"/>
      <c r="HRB380" s="102" t="s">
        <v>16</v>
      </c>
      <c r="HRC380" s="103" t="s">
        <v>17</v>
      </c>
      <c r="HRD380" s="104">
        <v>0.151</v>
      </c>
      <c r="HRE380" s="57">
        <f>HRE378*HRD380</f>
        <v>0.302</v>
      </c>
      <c r="HRF380" s="105"/>
      <c r="HRG380" s="105"/>
      <c r="HRH380" s="105"/>
      <c r="HRI380" s="106"/>
      <c r="HRJ380" s="107">
        <v>3.2</v>
      </c>
      <c r="HRK380" s="107">
        <f>HRE380*HRJ380</f>
        <v>0.9664</v>
      </c>
      <c r="HRL380" s="58">
        <f>HRG380+HRI380+HRK380</f>
        <v>0.9664</v>
      </c>
      <c r="IAV380" s="77"/>
      <c r="IAW380" s="12"/>
      <c r="IAX380" s="102" t="s">
        <v>16</v>
      </c>
      <c r="IAY380" s="103" t="s">
        <v>17</v>
      </c>
      <c r="IAZ380" s="104">
        <v>0.151</v>
      </c>
      <c r="IBA380" s="57">
        <f>IBA378*IAZ380</f>
        <v>0.302</v>
      </c>
      <c r="IBB380" s="105"/>
      <c r="IBC380" s="105"/>
      <c r="IBD380" s="105"/>
      <c r="IBE380" s="106"/>
      <c r="IBF380" s="107">
        <v>3.2</v>
      </c>
      <c r="IBG380" s="107">
        <f>IBA380*IBF380</f>
        <v>0.9664</v>
      </c>
      <c r="IBH380" s="58">
        <f>IBC380+IBE380+IBG380</f>
        <v>0.9664</v>
      </c>
      <c r="IKR380" s="77"/>
      <c r="IKS380" s="12"/>
      <c r="IKT380" s="102" t="s">
        <v>16</v>
      </c>
      <c r="IKU380" s="103" t="s">
        <v>17</v>
      </c>
      <c r="IKV380" s="104">
        <v>0.151</v>
      </c>
      <c r="IKW380" s="57">
        <f>IKW378*IKV380</f>
        <v>0.302</v>
      </c>
      <c r="IKX380" s="105"/>
      <c r="IKY380" s="105"/>
      <c r="IKZ380" s="105"/>
      <c r="ILA380" s="106"/>
      <c r="ILB380" s="107">
        <v>3.2</v>
      </c>
      <c r="ILC380" s="107">
        <f>IKW380*ILB380</f>
        <v>0.9664</v>
      </c>
      <c r="ILD380" s="58">
        <f>IKY380+ILA380+ILC380</f>
        <v>0.9664</v>
      </c>
      <c r="IUN380" s="77"/>
      <c r="IUO380" s="12"/>
      <c r="IUP380" s="102" t="s">
        <v>16</v>
      </c>
      <c r="IUQ380" s="103" t="s">
        <v>17</v>
      </c>
      <c r="IUR380" s="104">
        <v>0.151</v>
      </c>
      <c r="IUS380" s="57">
        <f>IUS378*IUR380</f>
        <v>0.302</v>
      </c>
      <c r="IUT380" s="105"/>
      <c r="IUU380" s="105"/>
      <c r="IUV380" s="105"/>
      <c r="IUW380" s="106"/>
      <c r="IUX380" s="107">
        <v>3.2</v>
      </c>
      <c r="IUY380" s="107">
        <f>IUS380*IUX380</f>
        <v>0.9664</v>
      </c>
      <c r="IUZ380" s="58">
        <f>IUU380+IUW380+IUY380</f>
        <v>0.9664</v>
      </c>
      <c r="JEJ380" s="77"/>
      <c r="JEK380" s="12"/>
      <c r="JEL380" s="102" t="s">
        <v>16</v>
      </c>
      <c r="JEM380" s="103" t="s">
        <v>17</v>
      </c>
      <c r="JEN380" s="104">
        <v>0.151</v>
      </c>
      <c r="JEO380" s="57">
        <f>JEO378*JEN380</f>
        <v>0.302</v>
      </c>
      <c r="JEP380" s="105"/>
      <c r="JEQ380" s="105"/>
      <c r="JER380" s="105"/>
      <c r="JES380" s="106"/>
      <c r="JET380" s="107">
        <v>3.2</v>
      </c>
      <c r="JEU380" s="107">
        <f>JEO380*JET380</f>
        <v>0.9664</v>
      </c>
      <c r="JEV380" s="58">
        <f>JEQ380+JES380+JEU380</f>
        <v>0.9664</v>
      </c>
      <c r="JOF380" s="77"/>
      <c r="JOG380" s="12"/>
      <c r="JOH380" s="102" t="s">
        <v>16</v>
      </c>
      <c r="JOI380" s="103" t="s">
        <v>17</v>
      </c>
      <c r="JOJ380" s="104">
        <v>0.151</v>
      </c>
      <c r="JOK380" s="57">
        <f>JOK378*JOJ380</f>
        <v>0.302</v>
      </c>
      <c r="JOL380" s="105"/>
      <c r="JOM380" s="105"/>
      <c r="JON380" s="105"/>
      <c r="JOO380" s="106"/>
      <c r="JOP380" s="107">
        <v>3.2</v>
      </c>
      <c r="JOQ380" s="107">
        <f>JOK380*JOP380</f>
        <v>0.9664</v>
      </c>
      <c r="JOR380" s="58">
        <f>JOM380+JOO380+JOQ380</f>
        <v>0.9664</v>
      </c>
      <c r="JYB380" s="77"/>
      <c r="JYC380" s="12"/>
      <c r="JYD380" s="102" t="s">
        <v>16</v>
      </c>
      <c r="JYE380" s="103" t="s">
        <v>17</v>
      </c>
      <c r="JYF380" s="104">
        <v>0.151</v>
      </c>
      <c r="JYG380" s="57">
        <f>JYG378*JYF380</f>
        <v>0.302</v>
      </c>
      <c r="JYH380" s="105"/>
      <c r="JYI380" s="105"/>
      <c r="JYJ380" s="105"/>
      <c r="JYK380" s="106"/>
      <c r="JYL380" s="107">
        <v>3.2</v>
      </c>
      <c r="JYM380" s="107">
        <f>JYG380*JYL380</f>
        <v>0.9664</v>
      </c>
      <c r="JYN380" s="58">
        <f>JYI380+JYK380+JYM380</f>
        <v>0.9664</v>
      </c>
      <c r="KHX380" s="77"/>
      <c r="KHY380" s="12"/>
      <c r="KHZ380" s="102" t="s">
        <v>16</v>
      </c>
      <c r="KIA380" s="103" t="s">
        <v>17</v>
      </c>
      <c r="KIB380" s="104">
        <v>0.151</v>
      </c>
      <c r="KIC380" s="57">
        <f>KIC378*KIB380</f>
        <v>0.302</v>
      </c>
      <c r="KID380" s="105"/>
      <c r="KIE380" s="105"/>
      <c r="KIF380" s="105"/>
      <c r="KIG380" s="106"/>
      <c r="KIH380" s="107">
        <v>3.2</v>
      </c>
      <c r="KII380" s="107">
        <f>KIC380*KIH380</f>
        <v>0.9664</v>
      </c>
      <c r="KIJ380" s="58">
        <f>KIE380+KIG380+KII380</f>
        <v>0.9664</v>
      </c>
      <c r="KRT380" s="77"/>
      <c r="KRU380" s="12"/>
      <c r="KRV380" s="102" t="s">
        <v>16</v>
      </c>
      <c r="KRW380" s="103" t="s">
        <v>17</v>
      </c>
      <c r="KRX380" s="104">
        <v>0.151</v>
      </c>
      <c r="KRY380" s="57">
        <f>KRY378*KRX380</f>
        <v>0.302</v>
      </c>
      <c r="KRZ380" s="105"/>
      <c r="KSA380" s="105"/>
      <c r="KSB380" s="105"/>
      <c r="KSC380" s="106"/>
      <c r="KSD380" s="107">
        <v>3.2</v>
      </c>
      <c r="KSE380" s="107">
        <f>KRY380*KSD380</f>
        <v>0.9664</v>
      </c>
      <c r="KSF380" s="58">
        <f>KSA380+KSC380+KSE380</f>
        <v>0.9664</v>
      </c>
      <c r="LBP380" s="77"/>
      <c r="LBQ380" s="12"/>
      <c r="LBR380" s="102" t="s">
        <v>16</v>
      </c>
      <c r="LBS380" s="103" t="s">
        <v>17</v>
      </c>
      <c r="LBT380" s="104">
        <v>0.151</v>
      </c>
      <c r="LBU380" s="57">
        <f>LBU378*LBT380</f>
        <v>0.302</v>
      </c>
      <c r="LBV380" s="105"/>
      <c r="LBW380" s="105"/>
      <c r="LBX380" s="105"/>
      <c r="LBY380" s="106"/>
      <c r="LBZ380" s="107">
        <v>3.2</v>
      </c>
      <c r="LCA380" s="107">
        <f>LBU380*LBZ380</f>
        <v>0.9664</v>
      </c>
      <c r="LCB380" s="58">
        <f>LBW380+LBY380+LCA380</f>
        <v>0.9664</v>
      </c>
      <c r="LLL380" s="77"/>
      <c r="LLM380" s="12"/>
      <c r="LLN380" s="102" t="s">
        <v>16</v>
      </c>
      <c r="LLO380" s="103" t="s">
        <v>17</v>
      </c>
      <c r="LLP380" s="104">
        <v>0.151</v>
      </c>
      <c r="LLQ380" s="57">
        <f>LLQ378*LLP380</f>
        <v>0.302</v>
      </c>
      <c r="LLR380" s="105"/>
      <c r="LLS380" s="105"/>
      <c r="LLT380" s="105"/>
      <c r="LLU380" s="106"/>
      <c r="LLV380" s="107">
        <v>3.2</v>
      </c>
      <c r="LLW380" s="107">
        <f>LLQ380*LLV380</f>
        <v>0.9664</v>
      </c>
      <c r="LLX380" s="58">
        <f>LLS380+LLU380+LLW380</f>
        <v>0.9664</v>
      </c>
      <c r="LVH380" s="77"/>
      <c r="LVI380" s="12"/>
      <c r="LVJ380" s="102" t="s">
        <v>16</v>
      </c>
      <c r="LVK380" s="103" t="s">
        <v>17</v>
      </c>
      <c r="LVL380" s="104">
        <v>0.151</v>
      </c>
      <c r="LVM380" s="57">
        <f>LVM378*LVL380</f>
        <v>0.302</v>
      </c>
      <c r="LVN380" s="105"/>
      <c r="LVO380" s="105"/>
      <c r="LVP380" s="105"/>
      <c r="LVQ380" s="106"/>
      <c r="LVR380" s="107">
        <v>3.2</v>
      </c>
      <c r="LVS380" s="107">
        <f>LVM380*LVR380</f>
        <v>0.9664</v>
      </c>
      <c r="LVT380" s="58">
        <f>LVO380+LVQ380+LVS380</f>
        <v>0.9664</v>
      </c>
      <c r="MFD380" s="77"/>
      <c r="MFE380" s="12"/>
      <c r="MFF380" s="102" t="s">
        <v>16</v>
      </c>
      <c r="MFG380" s="103" t="s">
        <v>17</v>
      </c>
      <c r="MFH380" s="104">
        <v>0.151</v>
      </c>
      <c r="MFI380" s="57">
        <f>MFI378*MFH380</f>
        <v>0.302</v>
      </c>
      <c r="MFJ380" s="105"/>
      <c r="MFK380" s="105"/>
      <c r="MFL380" s="105"/>
      <c r="MFM380" s="106"/>
      <c r="MFN380" s="107">
        <v>3.2</v>
      </c>
      <c r="MFO380" s="107">
        <f>MFI380*MFN380</f>
        <v>0.9664</v>
      </c>
      <c r="MFP380" s="58">
        <f>MFK380+MFM380+MFO380</f>
        <v>0.9664</v>
      </c>
      <c r="MOZ380" s="77"/>
      <c r="MPA380" s="12"/>
      <c r="MPB380" s="102" t="s">
        <v>16</v>
      </c>
      <c r="MPC380" s="103" t="s">
        <v>17</v>
      </c>
      <c r="MPD380" s="104">
        <v>0.151</v>
      </c>
      <c r="MPE380" s="57">
        <f>MPE378*MPD380</f>
        <v>0.302</v>
      </c>
      <c r="MPF380" s="105"/>
      <c r="MPG380" s="105"/>
      <c r="MPH380" s="105"/>
      <c r="MPI380" s="106"/>
      <c r="MPJ380" s="107">
        <v>3.2</v>
      </c>
      <c r="MPK380" s="107">
        <f>MPE380*MPJ380</f>
        <v>0.9664</v>
      </c>
      <c r="MPL380" s="58">
        <f>MPG380+MPI380+MPK380</f>
        <v>0.9664</v>
      </c>
      <c r="MYV380" s="77"/>
      <c r="MYW380" s="12"/>
      <c r="MYX380" s="102" t="s">
        <v>16</v>
      </c>
      <c r="MYY380" s="103" t="s">
        <v>17</v>
      </c>
      <c r="MYZ380" s="104">
        <v>0.151</v>
      </c>
      <c r="MZA380" s="57">
        <f>MZA378*MYZ380</f>
        <v>0.302</v>
      </c>
      <c r="MZB380" s="105"/>
      <c r="MZC380" s="105"/>
      <c r="MZD380" s="105"/>
      <c r="MZE380" s="106"/>
      <c r="MZF380" s="107">
        <v>3.2</v>
      </c>
      <c r="MZG380" s="107">
        <f>MZA380*MZF380</f>
        <v>0.9664</v>
      </c>
      <c r="MZH380" s="58">
        <f>MZC380+MZE380+MZG380</f>
        <v>0.9664</v>
      </c>
      <c r="NIR380" s="77"/>
      <c r="NIS380" s="12"/>
      <c r="NIT380" s="102" t="s">
        <v>16</v>
      </c>
      <c r="NIU380" s="103" t="s">
        <v>17</v>
      </c>
      <c r="NIV380" s="104">
        <v>0.151</v>
      </c>
      <c r="NIW380" s="57">
        <f>NIW378*NIV380</f>
        <v>0.302</v>
      </c>
      <c r="NIX380" s="105"/>
      <c r="NIY380" s="105"/>
      <c r="NIZ380" s="105"/>
      <c r="NJA380" s="106"/>
      <c r="NJB380" s="107">
        <v>3.2</v>
      </c>
      <c r="NJC380" s="107">
        <f>NIW380*NJB380</f>
        <v>0.9664</v>
      </c>
      <c r="NJD380" s="58">
        <f>NIY380+NJA380+NJC380</f>
        <v>0.9664</v>
      </c>
      <c r="NSN380" s="77"/>
      <c r="NSO380" s="12"/>
      <c r="NSP380" s="102" t="s">
        <v>16</v>
      </c>
      <c r="NSQ380" s="103" t="s">
        <v>17</v>
      </c>
      <c r="NSR380" s="104">
        <v>0.151</v>
      </c>
      <c r="NSS380" s="57">
        <f>NSS378*NSR380</f>
        <v>0.302</v>
      </c>
      <c r="NST380" s="105"/>
      <c r="NSU380" s="105"/>
      <c r="NSV380" s="105"/>
      <c r="NSW380" s="106"/>
      <c r="NSX380" s="107">
        <v>3.2</v>
      </c>
      <c r="NSY380" s="107">
        <f>NSS380*NSX380</f>
        <v>0.9664</v>
      </c>
      <c r="NSZ380" s="58">
        <f>NSU380+NSW380+NSY380</f>
        <v>0.9664</v>
      </c>
      <c r="OCJ380" s="77"/>
      <c r="OCK380" s="12"/>
      <c r="OCL380" s="102" t="s">
        <v>16</v>
      </c>
      <c r="OCM380" s="103" t="s">
        <v>17</v>
      </c>
      <c r="OCN380" s="104">
        <v>0.151</v>
      </c>
      <c r="OCO380" s="57">
        <f>OCO378*OCN380</f>
        <v>0.302</v>
      </c>
      <c r="OCP380" s="105"/>
      <c r="OCQ380" s="105"/>
      <c r="OCR380" s="105"/>
      <c r="OCS380" s="106"/>
      <c r="OCT380" s="107">
        <v>3.2</v>
      </c>
      <c r="OCU380" s="107">
        <f>OCO380*OCT380</f>
        <v>0.9664</v>
      </c>
      <c r="OCV380" s="58">
        <f>OCQ380+OCS380+OCU380</f>
        <v>0.9664</v>
      </c>
      <c r="OMF380" s="77"/>
      <c r="OMG380" s="12"/>
      <c r="OMH380" s="102" t="s">
        <v>16</v>
      </c>
      <c r="OMI380" s="103" t="s">
        <v>17</v>
      </c>
      <c r="OMJ380" s="104">
        <v>0.151</v>
      </c>
      <c r="OMK380" s="57">
        <f>OMK378*OMJ380</f>
        <v>0.302</v>
      </c>
      <c r="OML380" s="105"/>
      <c r="OMM380" s="105"/>
      <c r="OMN380" s="105"/>
      <c r="OMO380" s="106"/>
      <c r="OMP380" s="107">
        <v>3.2</v>
      </c>
      <c r="OMQ380" s="107">
        <f>OMK380*OMP380</f>
        <v>0.9664</v>
      </c>
      <c r="OMR380" s="58">
        <f>OMM380+OMO380+OMQ380</f>
        <v>0.9664</v>
      </c>
      <c r="OWB380" s="77"/>
      <c r="OWC380" s="12"/>
      <c r="OWD380" s="102" t="s">
        <v>16</v>
      </c>
      <c r="OWE380" s="103" t="s">
        <v>17</v>
      </c>
      <c r="OWF380" s="104">
        <v>0.151</v>
      </c>
      <c r="OWG380" s="57">
        <f>OWG378*OWF380</f>
        <v>0.302</v>
      </c>
      <c r="OWH380" s="105"/>
      <c r="OWI380" s="105"/>
      <c r="OWJ380" s="105"/>
      <c r="OWK380" s="106"/>
      <c r="OWL380" s="107">
        <v>3.2</v>
      </c>
      <c r="OWM380" s="107">
        <f>OWG380*OWL380</f>
        <v>0.9664</v>
      </c>
      <c r="OWN380" s="58">
        <f>OWI380+OWK380+OWM380</f>
        <v>0.9664</v>
      </c>
      <c r="PFX380" s="77"/>
      <c r="PFY380" s="12"/>
      <c r="PFZ380" s="102" t="s">
        <v>16</v>
      </c>
      <c r="PGA380" s="103" t="s">
        <v>17</v>
      </c>
      <c r="PGB380" s="104">
        <v>0.151</v>
      </c>
      <c r="PGC380" s="57">
        <f>PGC378*PGB380</f>
        <v>0.302</v>
      </c>
      <c r="PGD380" s="105"/>
      <c r="PGE380" s="105"/>
      <c r="PGF380" s="105"/>
      <c r="PGG380" s="106"/>
      <c r="PGH380" s="107">
        <v>3.2</v>
      </c>
      <c r="PGI380" s="107">
        <f>PGC380*PGH380</f>
        <v>0.9664</v>
      </c>
      <c r="PGJ380" s="58">
        <f>PGE380+PGG380+PGI380</f>
        <v>0.9664</v>
      </c>
      <c r="PPT380" s="77"/>
      <c r="PPU380" s="12"/>
      <c r="PPV380" s="102" t="s">
        <v>16</v>
      </c>
      <c r="PPW380" s="103" t="s">
        <v>17</v>
      </c>
      <c r="PPX380" s="104">
        <v>0.151</v>
      </c>
      <c r="PPY380" s="57">
        <f>PPY378*PPX380</f>
        <v>0.302</v>
      </c>
      <c r="PPZ380" s="105"/>
      <c r="PQA380" s="105"/>
      <c r="PQB380" s="105"/>
      <c r="PQC380" s="106"/>
      <c r="PQD380" s="107">
        <v>3.2</v>
      </c>
      <c r="PQE380" s="107">
        <f>PPY380*PQD380</f>
        <v>0.9664</v>
      </c>
      <c r="PQF380" s="58">
        <f>PQA380+PQC380+PQE380</f>
        <v>0.9664</v>
      </c>
      <c r="PZP380" s="77"/>
      <c r="PZQ380" s="12"/>
      <c r="PZR380" s="102" t="s">
        <v>16</v>
      </c>
      <c r="PZS380" s="103" t="s">
        <v>17</v>
      </c>
      <c r="PZT380" s="104">
        <v>0.151</v>
      </c>
      <c r="PZU380" s="57">
        <f>PZU378*PZT380</f>
        <v>0.302</v>
      </c>
      <c r="PZV380" s="105"/>
      <c r="PZW380" s="105"/>
      <c r="PZX380" s="105"/>
      <c r="PZY380" s="106"/>
      <c r="PZZ380" s="107">
        <v>3.2</v>
      </c>
      <c r="QAA380" s="107">
        <f>PZU380*PZZ380</f>
        <v>0.9664</v>
      </c>
      <c r="QAB380" s="58">
        <f>PZW380+PZY380+QAA380</f>
        <v>0.9664</v>
      </c>
      <c r="QJL380" s="77"/>
      <c r="QJM380" s="12"/>
      <c r="QJN380" s="102" t="s">
        <v>16</v>
      </c>
      <c r="QJO380" s="103" t="s">
        <v>17</v>
      </c>
      <c r="QJP380" s="104">
        <v>0.151</v>
      </c>
      <c r="QJQ380" s="57">
        <f>QJQ378*QJP380</f>
        <v>0.302</v>
      </c>
      <c r="QJR380" s="105"/>
      <c r="QJS380" s="105"/>
      <c r="QJT380" s="105"/>
      <c r="QJU380" s="106"/>
      <c r="QJV380" s="107">
        <v>3.2</v>
      </c>
      <c r="QJW380" s="107">
        <f>QJQ380*QJV380</f>
        <v>0.9664</v>
      </c>
      <c r="QJX380" s="58">
        <f>QJS380+QJU380+QJW380</f>
        <v>0.9664</v>
      </c>
      <c r="QTH380" s="77"/>
      <c r="QTI380" s="12"/>
      <c r="QTJ380" s="102" t="s">
        <v>16</v>
      </c>
      <c r="QTK380" s="103" t="s">
        <v>17</v>
      </c>
      <c r="QTL380" s="104">
        <v>0.151</v>
      </c>
      <c r="QTM380" s="57">
        <f>QTM378*QTL380</f>
        <v>0.302</v>
      </c>
      <c r="QTN380" s="105"/>
      <c r="QTO380" s="105"/>
      <c r="QTP380" s="105"/>
      <c r="QTQ380" s="106"/>
      <c r="QTR380" s="107">
        <v>3.2</v>
      </c>
      <c r="QTS380" s="107">
        <f>QTM380*QTR380</f>
        <v>0.9664</v>
      </c>
      <c r="QTT380" s="58">
        <f>QTO380+QTQ380+QTS380</f>
        <v>0.9664</v>
      </c>
      <c r="RDD380" s="77"/>
      <c r="RDE380" s="12"/>
      <c r="RDF380" s="102" t="s">
        <v>16</v>
      </c>
      <c r="RDG380" s="103" t="s">
        <v>17</v>
      </c>
      <c r="RDH380" s="104">
        <v>0.151</v>
      </c>
      <c r="RDI380" s="57">
        <f>RDI378*RDH380</f>
        <v>0.302</v>
      </c>
      <c r="RDJ380" s="105"/>
      <c r="RDK380" s="105"/>
      <c r="RDL380" s="105"/>
      <c r="RDM380" s="106"/>
      <c r="RDN380" s="107">
        <v>3.2</v>
      </c>
      <c r="RDO380" s="107">
        <f>RDI380*RDN380</f>
        <v>0.9664</v>
      </c>
      <c r="RDP380" s="58">
        <f>RDK380+RDM380+RDO380</f>
        <v>0.9664</v>
      </c>
      <c r="RMZ380" s="77"/>
      <c r="RNA380" s="12"/>
      <c r="RNB380" s="102" t="s">
        <v>16</v>
      </c>
      <c r="RNC380" s="103" t="s">
        <v>17</v>
      </c>
      <c r="RND380" s="104">
        <v>0.151</v>
      </c>
      <c r="RNE380" s="57">
        <f>RNE378*RND380</f>
        <v>0.302</v>
      </c>
      <c r="RNF380" s="105"/>
      <c r="RNG380" s="105"/>
      <c r="RNH380" s="105"/>
      <c r="RNI380" s="106"/>
      <c r="RNJ380" s="107">
        <v>3.2</v>
      </c>
      <c r="RNK380" s="107">
        <f>RNE380*RNJ380</f>
        <v>0.9664</v>
      </c>
      <c r="RNL380" s="58">
        <f>RNG380+RNI380+RNK380</f>
        <v>0.9664</v>
      </c>
      <c r="RWV380" s="77"/>
      <c r="RWW380" s="12"/>
      <c r="RWX380" s="102" t="s">
        <v>16</v>
      </c>
      <c r="RWY380" s="103" t="s">
        <v>17</v>
      </c>
      <c r="RWZ380" s="104">
        <v>0.151</v>
      </c>
      <c r="RXA380" s="57">
        <f>RXA378*RWZ380</f>
        <v>0.302</v>
      </c>
      <c r="RXB380" s="105"/>
      <c r="RXC380" s="105"/>
      <c r="RXD380" s="105"/>
      <c r="RXE380" s="106"/>
      <c r="RXF380" s="107">
        <v>3.2</v>
      </c>
      <c r="RXG380" s="107">
        <f>RXA380*RXF380</f>
        <v>0.9664</v>
      </c>
      <c r="RXH380" s="58">
        <f>RXC380+RXE380+RXG380</f>
        <v>0.9664</v>
      </c>
      <c r="SGR380" s="77"/>
      <c r="SGS380" s="12"/>
      <c r="SGT380" s="102" t="s">
        <v>16</v>
      </c>
      <c r="SGU380" s="103" t="s">
        <v>17</v>
      </c>
      <c r="SGV380" s="104">
        <v>0.151</v>
      </c>
      <c r="SGW380" s="57">
        <f>SGW378*SGV380</f>
        <v>0.302</v>
      </c>
      <c r="SGX380" s="105"/>
      <c r="SGY380" s="105"/>
      <c r="SGZ380" s="105"/>
      <c r="SHA380" s="106"/>
      <c r="SHB380" s="107">
        <v>3.2</v>
      </c>
      <c r="SHC380" s="107">
        <f>SGW380*SHB380</f>
        <v>0.9664</v>
      </c>
      <c r="SHD380" s="58">
        <f>SGY380+SHA380+SHC380</f>
        <v>0.9664</v>
      </c>
      <c r="SQN380" s="77"/>
      <c r="SQO380" s="12"/>
      <c r="SQP380" s="102" t="s">
        <v>16</v>
      </c>
      <c r="SQQ380" s="103" t="s">
        <v>17</v>
      </c>
      <c r="SQR380" s="104">
        <v>0.151</v>
      </c>
      <c r="SQS380" s="57">
        <f>SQS378*SQR380</f>
        <v>0.302</v>
      </c>
      <c r="SQT380" s="105"/>
      <c r="SQU380" s="105"/>
      <c r="SQV380" s="105"/>
      <c r="SQW380" s="106"/>
      <c r="SQX380" s="107">
        <v>3.2</v>
      </c>
      <c r="SQY380" s="107">
        <f>SQS380*SQX380</f>
        <v>0.9664</v>
      </c>
      <c r="SQZ380" s="58">
        <f>SQU380+SQW380+SQY380</f>
        <v>0.9664</v>
      </c>
      <c r="TAJ380" s="77"/>
      <c r="TAK380" s="12"/>
      <c r="TAL380" s="102" t="s">
        <v>16</v>
      </c>
      <c r="TAM380" s="103" t="s">
        <v>17</v>
      </c>
      <c r="TAN380" s="104">
        <v>0.151</v>
      </c>
      <c r="TAO380" s="57">
        <f>TAO378*TAN380</f>
        <v>0.302</v>
      </c>
      <c r="TAP380" s="105"/>
      <c r="TAQ380" s="105"/>
      <c r="TAR380" s="105"/>
      <c r="TAS380" s="106"/>
      <c r="TAT380" s="107">
        <v>3.2</v>
      </c>
      <c r="TAU380" s="107">
        <f>TAO380*TAT380</f>
        <v>0.9664</v>
      </c>
      <c r="TAV380" s="58">
        <f>TAQ380+TAS380+TAU380</f>
        <v>0.9664</v>
      </c>
      <c r="TKF380" s="77"/>
      <c r="TKG380" s="12"/>
      <c r="TKH380" s="102" t="s">
        <v>16</v>
      </c>
      <c r="TKI380" s="103" t="s">
        <v>17</v>
      </c>
      <c r="TKJ380" s="104">
        <v>0.151</v>
      </c>
      <c r="TKK380" s="57">
        <f>TKK378*TKJ380</f>
        <v>0.302</v>
      </c>
      <c r="TKL380" s="105"/>
      <c r="TKM380" s="105"/>
      <c r="TKN380" s="105"/>
      <c r="TKO380" s="106"/>
      <c r="TKP380" s="107">
        <v>3.2</v>
      </c>
      <c r="TKQ380" s="107">
        <f>TKK380*TKP380</f>
        <v>0.9664</v>
      </c>
      <c r="TKR380" s="58">
        <f>TKM380+TKO380+TKQ380</f>
        <v>0.9664</v>
      </c>
      <c r="TUB380" s="77"/>
      <c r="TUC380" s="12"/>
      <c r="TUD380" s="102" t="s">
        <v>16</v>
      </c>
      <c r="TUE380" s="103" t="s">
        <v>17</v>
      </c>
      <c r="TUF380" s="104">
        <v>0.151</v>
      </c>
      <c r="TUG380" s="57">
        <f>TUG378*TUF380</f>
        <v>0.302</v>
      </c>
      <c r="TUH380" s="105"/>
      <c r="TUI380" s="105"/>
      <c r="TUJ380" s="105"/>
      <c r="TUK380" s="106"/>
      <c r="TUL380" s="107">
        <v>3.2</v>
      </c>
      <c r="TUM380" s="107">
        <f>TUG380*TUL380</f>
        <v>0.9664</v>
      </c>
      <c r="TUN380" s="58">
        <f>TUI380+TUK380+TUM380</f>
        <v>0.9664</v>
      </c>
      <c r="UDX380" s="77"/>
      <c r="UDY380" s="12"/>
      <c r="UDZ380" s="102" t="s">
        <v>16</v>
      </c>
      <c r="UEA380" s="103" t="s">
        <v>17</v>
      </c>
      <c r="UEB380" s="104">
        <v>0.151</v>
      </c>
      <c r="UEC380" s="57">
        <f>UEC378*UEB380</f>
        <v>0.302</v>
      </c>
      <c r="UED380" s="105"/>
      <c r="UEE380" s="105"/>
      <c r="UEF380" s="105"/>
      <c r="UEG380" s="106"/>
      <c r="UEH380" s="107">
        <v>3.2</v>
      </c>
      <c r="UEI380" s="107">
        <f>UEC380*UEH380</f>
        <v>0.9664</v>
      </c>
      <c r="UEJ380" s="58">
        <f>UEE380+UEG380+UEI380</f>
        <v>0.9664</v>
      </c>
      <c r="UNT380" s="77"/>
      <c r="UNU380" s="12"/>
      <c r="UNV380" s="102" t="s">
        <v>16</v>
      </c>
      <c r="UNW380" s="103" t="s">
        <v>17</v>
      </c>
      <c r="UNX380" s="104">
        <v>0.151</v>
      </c>
      <c r="UNY380" s="57">
        <f>UNY378*UNX380</f>
        <v>0.302</v>
      </c>
      <c r="UNZ380" s="105"/>
      <c r="UOA380" s="105"/>
      <c r="UOB380" s="105"/>
      <c r="UOC380" s="106"/>
      <c r="UOD380" s="107">
        <v>3.2</v>
      </c>
      <c r="UOE380" s="107">
        <f>UNY380*UOD380</f>
        <v>0.9664</v>
      </c>
      <c r="UOF380" s="58">
        <f>UOA380+UOC380+UOE380</f>
        <v>0.9664</v>
      </c>
      <c r="UXP380" s="77"/>
      <c r="UXQ380" s="12"/>
      <c r="UXR380" s="102" t="s">
        <v>16</v>
      </c>
      <c r="UXS380" s="103" t="s">
        <v>17</v>
      </c>
      <c r="UXT380" s="104">
        <v>0.151</v>
      </c>
      <c r="UXU380" s="57">
        <f>UXU378*UXT380</f>
        <v>0.302</v>
      </c>
      <c r="UXV380" s="105"/>
      <c r="UXW380" s="105"/>
      <c r="UXX380" s="105"/>
      <c r="UXY380" s="106"/>
      <c r="UXZ380" s="107">
        <v>3.2</v>
      </c>
      <c r="UYA380" s="107">
        <f>UXU380*UXZ380</f>
        <v>0.9664</v>
      </c>
      <c r="UYB380" s="58">
        <f>UXW380+UXY380+UYA380</f>
        <v>0.9664</v>
      </c>
      <c r="VHL380" s="77"/>
      <c r="VHM380" s="12"/>
      <c r="VHN380" s="102" t="s">
        <v>16</v>
      </c>
      <c r="VHO380" s="103" t="s">
        <v>17</v>
      </c>
      <c r="VHP380" s="104">
        <v>0.151</v>
      </c>
      <c r="VHQ380" s="57">
        <f>VHQ378*VHP380</f>
        <v>0.302</v>
      </c>
      <c r="VHR380" s="105"/>
      <c r="VHS380" s="105"/>
      <c r="VHT380" s="105"/>
      <c r="VHU380" s="106"/>
      <c r="VHV380" s="107">
        <v>3.2</v>
      </c>
      <c r="VHW380" s="107">
        <f>VHQ380*VHV380</f>
        <v>0.9664</v>
      </c>
      <c r="VHX380" s="58">
        <f>VHS380+VHU380+VHW380</f>
        <v>0.9664</v>
      </c>
      <c r="VRH380" s="77"/>
      <c r="VRI380" s="12"/>
      <c r="VRJ380" s="102" t="s">
        <v>16</v>
      </c>
      <c r="VRK380" s="103" t="s">
        <v>17</v>
      </c>
      <c r="VRL380" s="104">
        <v>0.151</v>
      </c>
      <c r="VRM380" s="57">
        <f>VRM378*VRL380</f>
        <v>0.302</v>
      </c>
      <c r="VRN380" s="105"/>
      <c r="VRO380" s="105"/>
      <c r="VRP380" s="105"/>
      <c r="VRQ380" s="106"/>
      <c r="VRR380" s="107">
        <v>3.2</v>
      </c>
      <c r="VRS380" s="107">
        <f>VRM380*VRR380</f>
        <v>0.9664</v>
      </c>
      <c r="VRT380" s="58">
        <f>VRO380+VRQ380+VRS380</f>
        <v>0.9664</v>
      </c>
      <c r="WBD380" s="77"/>
      <c r="WBE380" s="12"/>
      <c r="WBF380" s="102" t="s">
        <v>16</v>
      </c>
      <c r="WBG380" s="103" t="s">
        <v>17</v>
      </c>
      <c r="WBH380" s="104">
        <v>0.151</v>
      </c>
      <c r="WBI380" s="57">
        <f>WBI378*WBH380</f>
        <v>0.302</v>
      </c>
      <c r="WBJ380" s="105"/>
      <c r="WBK380" s="105"/>
      <c r="WBL380" s="105"/>
      <c r="WBM380" s="106"/>
      <c r="WBN380" s="107">
        <v>3.2</v>
      </c>
      <c r="WBO380" s="107">
        <f>WBI380*WBN380</f>
        <v>0.9664</v>
      </c>
      <c r="WBP380" s="58">
        <f>WBK380+WBM380+WBO380</f>
        <v>0.9664</v>
      </c>
      <c r="WKZ380" s="77"/>
      <c r="WLA380" s="12"/>
      <c r="WLB380" s="102" t="s">
        <v>16</v>
      </c>
      <c r="WLC380" s="103" t="s">
        <v>17</v>
      </c>
      <c r="WLD380" s="104">
        <v>0.151</v>
      </c>
      <c r="WLE380" s="57">
        <f>WLE378*WLD380</f>
        <v>0.302</v>
      </c>
      <c r="WLF380" s="105"/>
      <c r="WLG380" s="105"/>
      <c r="WLH380" s="105"/>
      <c r="WLI380" s="106"/>
      <c r="WLJ380" s="107">
        <v>3.2</v>
      </c>
      <c r="WLK380" s="107">
        <f>WLE380*WLJ380</f>
        <v>0.9664</v>
      </c>
      <c r="WLL380" s="58">
        <f>WLG380+WLI380+WLK380</f>
        <v>0.9664</v>
      </c>
      <c r="WUV380" s="77"/>
      <c r="WUW380" s="12"/>
      <c r="WUX380" s="102" t="s">
        <v>16</v>
      </c>
      <c r="WUY380" s="103" t="s">
        <v>17</v>
      </c>
      <c r="WUZ380" s="104">
        <v>0.151</v>
      </c>
      <c r="WVA380" s="57">
        <f>WVA378*WUZ380</f>
        <v>0.302</v>
      </c>
      <c r="WVB380" s="105"/>
      <c r="WVC380" s="105"/>
      <c r="WVD380" s="105"/>
      <c r="WVE380" s="106"/>
      <c r="WVF380" s="107">
        <v>3.2</v>
      </c>
      <c r="WVG380" s="107">
        <f>WVA380*WVF380</f>
        <v>0.9664</v>
      </c>
      <c r="WVH380" s="58">
        <f>WVC380+WVE380+WVG380</f>
        <v>0.9664</v>
      </c>
    </row>
    <row r="381" spans="1:16128" s="59" customFormat="1" ht="30" customHeight="1">
      <c r="A381" s="77"/>
      <c r="B381" s="12" t="s">
        <v>24</v>
      </c>
      <c r="C381" s="52"/>
      <c r="D381" s="57"/>
      <c r="E381" s="52"/>
      <c r="F381" s="57"/>
      <c r="G381" s="52"/>
      <c r="H381" s="57"/>
      <c r="I381" s="52"/>
      <c r="J381" s="57"/>
      <c r="K381" s="58"/>
      <c r="L381" s="135" t="s">
        <v>273</v>
      </c>
      <c r="IJ381" s="77"/>
      <c r="IK381" s="12"/>
      <c r="IL381" s="12" t="s">
        <v>24</v>
      </c>
      <c r="IM381" s="52"/>
      <c r="IN381" s="52"/>
      <c r="IO381" s="57"/>
      <c r="IP381" s="52"/>
      <c r="IQ381" s="57"/>
      <c r="IR381" s="52"/>
      <c r="IS381" s="57"/>
      <c r="IT381" s="52"/>
      <c r="IU381" s="57"/>
      <c r="IV381" s="58"/>
      <c r="SF381" s="77"/>
      <c r="SG381" s="12"/>
      <c r="SH381" s="12" t="s">
        <v>24</v>
      </c>
      <c r="SI381" s="52"/>
      <c r="SJ381" s="52"/>
      <c r="SK381" s="57"/>
      <c r="SL381" s="52"/>
      <c r="SM381" s="57"/>
      <c r="SN381" s="52"/>
      <c r="SO381" s="57"/>
      <c r="SP381" s="52"/>
      <c r="SQ381" s="57"/>
      <c r="SR381" s="58"/>
      <c r="ACB381" s="77"/>
      <c r="ACC381" s="12"/>
      <c r="ACD381" s="12" t="s">
        <v>24</v>
      </c>
      <c r="ACE381" s="52"/>
      <c r="ACF381" s="52"/>
      <c r="ACG381" s="57"/>
      <c r="ACH381" s="52"/>
      <c r="ACI381" s="57"/>
      <c r="ACJ381" s="52"/>
      <c r="ACK381" s="57"/>
      <c r="ACL381" s="52"/>
      <c r="ACM381" s="57"/>
      <c r="ACN381" s="58"/>
      <c r="ALX381" s="77"/>
      <c r="ALY381" s="12"/>
      <c r="ALZ381" s="12" t="s">
        <v>24</v>
      </c>
      <c r="AMA381" s="52"/>
      <c r="AMB381" s="52"/>
      <c r="AMC381" s="57"/>
      <c r="AMD381" s="52"/>
      <c r="AME381" s="57"/>
      <c r="AMF381" s="52"/>
      <c r="AMG381" s="57"/>
      <c r="AMH381" s="52"/>
      <c r="AMI381" s="57"/>
      <c r="AMJ381" s="58"/>
      <c r="AVT381" s="77"/>
      <c r="AVU381" s="12"/>
      <c r="AVV381" s="12" t="s">
        <v>24</v>
      </c>
      <c r="AVW381" s="52"/>
      <c r="AVX381" s="52"/>
      <c r="AVY381" s="57"/>
      <c r="AVZ381" s="52"/>
      <c r="AWA381" s="57"/>
      <c r="AWB381" s="52"/>
      <c r="AWC381" s="57"/>
      <c r="AWD381" s="52"/>
      <c r="AWE381" s="57"/>
      <c r="AWF381" s="58"/>
      <c r="BFP381" s="77"/>
      <c r="BFQ381" s="12"/>
      <c r="BFR381" s="12" t="s">
        <v>24</v>
      </c>
      <c r="BFS381" s="52"/>
      <c r="BFT381" s="52"/>
      <c r="BFU381" s="57"/>
      <c r="BFV381" s="52"/>
      <c r="BFW381" s="57"/>
      <c r="BFX381" s="52"/>
      <c r="BFY381" s="57"/>
      <c r="BFZ381" s="52"/>
      <c r="BGA381" s="57"/>
      <c r="BGB381" s="58"/>
      <c r="BPL381" s="77"/>
      <c r="BPM381" s="12"/>
      <c r="BPN381" s="12" t="s">
        <v>24</v>
      </c>
      <c r="BPO381" s="52"/>
      <c r="BPP381" s="52"/>
      <c r="BPQ381" s="57"/>
      <c r="BPR381" s="52"/>
      <c r="BPS381" s="57"/>
      <c r="BPT381" s="52"/>
      <c r="BPU381" s="57"/>
      <c r="BPV381" s="52"/>
      <c r="BPW381" s="57"/>
      <c r="BPX381" s="58"/>
      <c r="BZH381" s="77"/>
      <c r="BZI381" s="12"/>
      <c r="BZJ381" s="12" t="s">
        <v>24</v>
      </c>
      <c r="BZK381" s="52"/>
      <c r="BZL381" s="52"/>
      <c r="BZM381" s="57"/>
      <c r="BZN381" s="52"/>
      <c r="BZO381" s="57"/>
      <c r="BZP381" s="52"/>
      <c r="BZQ381" s="57"/>
      <c r="BZR381" s="52"/>
      <c r="BZS381" s="57"/>
      <c r="BZT381" s="58"/>
      <c r="CJD381" s="77"/>
      <c r="CJE381" s="12"/>
      <c r="CJF381" s="12" t="s">
        <v>24</v>
      </c>
      <c r="CJG381" s="52"/>
      <c r="CJH381" s="52"/>
      <c r="CJI381" s="57"/>
      <c r="CJJ381" s="52"/>
      <c r="CJK381" s="57"/>
      <c r="CJL381" s="52"/>
      <c r="CJM381" s="57"/>
      <c r="CJN381" s="52"/>
      <c r="CJO381" s="57"/>
      <c r="CJP381" s="58"/>
      <c r="CSZ381" s="77"/>
      <c r="CTA381" s="12"/>
      <c r="CTB381" s="12" t="s">
        <v>24</v>
      </c>
      <c r="CTC381" s="52"/>
      <c r="CTD381" s="52"/>
      <c r="CTE381" s="57"/>
      <c r="CTF381" s="52"/>
      <c r="CTG381" s="57"/>
      <c r="CTH381" s="52"/>
      <c r="CTI381" s="57"/>
      <c r="CTJ381" s="52"/>
      <c r="CTK381" s="57"/>
      <c r="CTL381" s="58"/>
      <c r="DCV381" s="77"/>
      <c r="DCW381" s="12"/>
      <c r="DCX381" s="12" t="s">
        <v>24</v>
      </c>
      <c r="DCY381" s="52"/>
      <c r="DCZ381" s="52"/>
      <c r="DDA381" s="57"/>
      <c r="DDB381" s="52"/>
      <c r="DDC381" s="57"/>
      <c r="DDD381" s="52"/>
      <c r="DDE381" s="57"/>
      <c r="DDF381" s="52"/>
      <c r="DDG381" s="57"/>
      <c r="DDH381" s="58"/>
      <c r="DMR381" s="77"/>
      <c r="DMS381" s="12"/>
      <c r="DMT381" s="12" t="s">
        <v>24</v>
      </c>
      <c r="DMU381" s="52"/>
      <c r="DMV381" s="52"/>
      <c r="DMW381" s="57"/>
      <c r="DMX381" s="52"/>
      <c r="DMY381" s="57"/>
      <c r="DMZ381" s="52"/>
      <c r="DNA381" s="57"/>
      <c r="DNB381" s="52"/>
      <c r="DNC381" s="57"/>
      <c r="DND381" s="58"/>
      <c r="DWN381" s="77"/>
      <c r="DWO381" s="12"/>
      <c r="DWP381" s="12" t="s">
        <v>24</v>
      </c>
      <c r="DWQ381" s="52"/>
      <c r="DWR381" s="52"/>
      <c r="DWS381" s="57"/>
      <c r="DWT381" s="52"/>
      <c r="DWU381" s="57"/>
      <c r="DWV381" s="52"/>
      <c r="DWW381" s="57"/>
      <c r="DWX381" s="52"/>
      <c r="DWY381" s="57"/>
      <c r="DWZ381" s="58"/>
      <c r="EGJ381" s="77"/>
      <c r="EGK381" s="12"/>
      <c r="EGL381" s="12" t="s">
        <v>24</v>
      </c>
      <c r="EGM381" s="52"/>
      <c r="EGN381" s="52"/>
      <c r="EGO381" s="57"/>
      <c r="EGP381" s="52"/>
      <c r="EGQ381" s="57"/>
      <c r="EGR381" s="52"/>
      <c r="EGS381" s="57"/>
      <c r="EGT381" s="52"/>
      <c r="EGU381" s="57"/>
      <c r="EGV381" s="58"/>
      <c r="EQF381" s="77"/>
      <c r="EQG381" s="12"/>
      <c r="EQH381" s="12" t="s">
        <v>24</v>
      </c>
      <c r="EQI381" s="52"/>
      <c r="EQJ381" s="52"/>
      <c r="EQK381" s="57"/>
      <c r="EQL381" s="52"/>
      <c r="EQM381" s="57"/>
      <c r="EQN381" s="52"/>
      <c r="EQO381" s="57"/>
      <c r="EQP381" s="52"/>
      <c r="EQQ381" s="57"/>
      <c r="EQR381" s="58"/>
      <c r="FAB381" s="77"/>
      <c r="FAC381" s="12"/>
      <c r="FAD381" s="12" t="s">
        <v>24</v>
      </c>
      <c r="FAE381" s="52"/>
      <c r="FAF381" s="52"/>
      <c r="FAG381" s="57"/>
      <c r="FAH381" s="52"/>
      <c r="FAI381" s="57"/>
      <c r="FAJ381" s="52"/>
      <c r="FAK381" s="57"/>
      <c r="FAL381" s="52"/>
      <c r="FAM381" s="57"/>
      <c r="FAN381" s="58"/>
      <c r="FJX381" s="77"/>
      <c r="FJY381" s="12"/>
      <c r="FJZ381" s="12" t="s">
        <v>24</v>
      </c>
      <c r="FKA381" s="52"/>
      <c r="FKB381" s="52"/>
      <c r="FKC381" s="57"/>
      <c r="FKD381" s="52"/>
      <c r="FKE381" s="57"/>
      <c r="FKF381" s="52"/>
      <c r="FKG381" s="57"/>
      <c r="FKH381" s="52"/>
      <c r="FKI381" s="57"/>
      <c r="FKJ381" s="58"/>
      <c r="FTT381" s="77"/>
      <c r="FTU381" s="12"/>
      <c r="FTV381" s="12" t="s">
        <v>24</v>
      </c>
      <c r="FTW381" s="52"/>
      <c r="FTX381" s="52"/>
      <c r="FTY381" s="57"/>
      <c r="FTZ381" s="52"/>
      <c r="FUA381" s="57"/>
      <c r="FUB381" s="52"/>
      <c r="FUC381" s="57"/>
      <c r="FUD381" s="52"/>
      <c r="FUE381" s="57"/>
      <c r="FUF381" s="58"/>
      <c r="GDP381" s="77"/>
      <c r="GDQ381" s="12"/>
      <c r="GDR381" s="12" t="s">
        <v>24</v>
      </c>
      <c r="GDS381" s="52"/>
      <c r="GDT381" s="52"/>
      <c r="GDU381" s="57"/>
      <c r="GDV381" s="52"/>
      <c r="GDW381" s="57"/>
      <c r="GDX381" s="52"/>
      <c r="GDY381" s="57"/>
      <c r="GDZ381" s="52"/>
      <c r="GEA381" s="57"/>
      <c r="GEB381" s="58"/>
      <c r="GNL381" s="77"/>
      <c r="GNM381" s="12"/>
      <c r="GNN381" s="12" t="s">
        <v>24</v>
      </c>
      <c r="GNO381" s="52"/>
      <c r="GNP381" s="52"/>
      <c r="GNQ381" s="57"/>
      <c r="GNR381" s="52"/>
      <c r="GNS381" s="57"/>
      <c r="GNT381" s="52"/>
      <c r="GNU381" s="57"/>
      <c r="GNV381" s="52"/>
      <c r="GNW381" s="57"/>
      <c r="GNX381" s="58"/>
      <c r="GXH381" s="77"/>
      <c r="GXI381" s="12"/>
      <c r="GXJ381" s="12" t="s">
        <v>24</v>
      </c>
      <c r="GXK381" s="52"/>
      <c r="GXL381" s="52"/>
      <c r="GXM381" s="57"/>
      <c r="GXN381" s="52"/>
      <c r="GXO381" s="57"/>
      <c r="GXP381" s="52"/>
      <c r="GXQ381" s="57"/>
      <c r="GXR381" s="52"/>
      <c r="GXS381" s="57"/>
      <c r="GXT381" s="58"/>
      <c r="HHD381" s="77"/>
      <c r="HHE381" s="12"/>
      <c r="HHF381" s="12" t="s">
        <v>24</v>
      </c>
      <c r="HHG381" s="52"/>
      <c r="HHH381" s="52"/>
      <c r="HHI381" s="57"/>
      <c r="HHJ381" s="52"/>
      <c r="HHK381" s="57"/>
      <c r="HHL381" s="52"/>
      <c r="HHM381" s="57"/>
      <c r="HHN381" s="52"/>
      <c r="HHO381" s="57"/>
      <c r="HHP381" s="58"/>
      <c r="HQZ381" s="77"/>
      <c r="HRA381" s="12"/>
      <c r="HRB381" s="12" t="s">
        <v>24</v>
      </c>
      <c r="HRC381" s="52"/>
      <c r="HRD381" s="52"/>
      <c r="HRE381" s="57"/>
      <c r="HRF381" s="52"/>
      <c r="HRG381" s="57"/>
      <c r="HRH381" s="52"/>
      <c r="HRI381" s="57"/>
      <c r="HRJ381" s="52"/>
      <c r="HRK381" s="57"/>
      <c r="HRL381" s="58"/>
      <c r="IAV381" s="77"/>
      <c r="IAW381" s="12"/>
      <c r="IAX381" s="12" t="s">
        <v>24</v>
      </c>
      <c r="IAY381" s="52"/>
      <c r="IAZ381" s="52"/>
      <c r="IBA381" s="57"/>
      <c r="IBB381" s="52"/>
      <c r="IBC381" s="57"/>
      <c r="IBD381" s="52"/>
      <c r="IBE381" s="57"/>
      <c r="IBF381" s="52"/>
      <c r="IBG381" s="57"/>
      <c r="IBH381" s="58"/>
      <c r="IKR381" s="77"/>
      <c r="IKS381" s="12"/>
      <c r="IKT381" s="12" t="s">
        <v>24</v>
      </c>
      <c r="IKU381" s="52"/>
      <c r="IKV381" s="52"/>
      <c r="IKW381" s="57"/>
      <c r="IKX381" s="52"/>
      <c r="IKY381" s="57"/>
      <c r="IKZ381" s="52"/>
      <c r="ILA381" s="57"/>
      <c r="ILB381" s="52"/>
      <c r="ILC381" s="57"/>
      <c r="ILD381" s="58"/>
      <c r="IUN381" s="77"/>
      <c r="IUO381" s="12"/>
      <c r="IUP381" s="12" t="s">
        <v>24</v>
      </c>
      <c r="IUQ381" s="52"/>
      <c r="IUR381" s="52"/>
      <c r="IUS381" s="57"/>
      <c r="IUT381" s="52"/>
      <c r="IUU381" s="57"/>
      <c r="IUV381" s="52"/>
      <c r="IUW381" s="57"/>
      <c r="IUX381" s="52"/>
      <c r="IUY381" s="57"/>
      <c r="IUZ381" s="58"/>
      <c r="JEJ381" s="77"/>
      <c r="JEK381" s="12"/>
      <c r="JEL381" s="12" t="s">
        <v>24</v>
      </c>
      <c r="JEM381" s="52"/>
      <c r="JEN381" s="52"/>
      <c r="JEO381" s="57"/>
      <c r="JEP381" s="52"/>
      <c r="JEQ381" s="57"/>
      <c r="JER381" s="52"/>
      <c r="JES381" s="57"/>
      <c r="JET381" s="52"/>
      <c r="JEU381" s="57"/>
      <c r="JEV381" s="58"/>
      <c r="JOF381" s="77"/>
      <c r="JOG381" s="12"/>
      <c r="JOH381" s="12" t="s">
        <v>24</v>
      </c>
      <c r="JOI381" s="52"/>
      <c r="JOJ381" s="52"/>
      <c r="JOK381" s="57"/>
      <c r="JOL381" s="52"/>
      <c r="JOM381" s="57"/>
      <c r="JON381" s="52"/>
      <c r="JOO381" s="57"/>
      <c r="JOP381" s="52"/>
      <c r="JOQ381" s="57"/>
      <c r="JOR381" s="58"/>
      <c r="JYB381" s="77"/>
      <c r="JYC381" s="12"/>
      <c r="JYD381" s="12" t="s">
        <v>24</v>
      </c>
      <c r="JYE381" s="52"/>
      <c r="JYF381" s="52"/>
      <c r="JYG381" s="57"/>
      <c r="JYH381" s="52"/>
      <c r="JYI381" s="57"/>
      <c r="JYJ381" s="52"/>
      <c r="JYK381" s="57"/>
      <c r="JYL381" s="52"/>
      <c r="JYM381" s="57"/>
      <c r="JYN381" s="58"/>
      <c r="KHX381" s="77"/>
      <c r="KHY381" s="12"/>
      <c r="KHZ381" s="12" t="s">
        <v>24</v>
      </c>
      <c r="KIA381" s="52"/>
      <c r="KIB381" s="52"/>
      <c r="KIC381" s="57"/>
      <c r="KID381" s="52"/>
      <c r="KIE381" s="57"/>
      <c r="KIF381" s="52"/>
      <c r="KIG381" s="57"/>
      <c r="KIH381" s="52"/>
      <c r="KII381" s="57"/>
      <c r="KIJ381" s="58"/>
      <c r="KRT381" s="77"/>
      <c r="KRU381" s="12"/>
      <c r="KRV381" s="12" t="s">
        <v>24</v>
      </c>
      <c r="KRW381" s="52"/>
      <c r="KRX381" s="52"/>
      <c r="KRY381" s="57"/>
      <c r="KRZ381" s="52"/>
      <c r="KSA381" s="57"/>
      <c r="KSB381" s="52"/>
      <c r="KSC381" s="57"/>
      <c r="KSD381" s="52"/>
      <c r="KSE381" s="57"/>
      <c r="KSF381" s="58"/>
      <c r="LBP381" s="77"/>
      <c r="LBQ381" s="12"/>
      <c r="LBR381" s="12" t="s">
        <v>24</v>
      </c>
      <c r="LBS381" s="52"/>
      <c r="LBT381" s="52"/>
      <c r="LBU381" s="57"/>
      <c r="LBV381" s="52"/>
      <c r="LBW381" s="57"/>
      <c r="LBX381" s="52"/>
      <c r="LBY381" s="57"/>
      <c r="LBZ381" s="52"/>
      <c r="LCA381" s="57"/>
      <c r="LCB381" s="58"/>
      <c r="LLL381" s="77"/>
      <c r="LLM381" s="12"/>
      <c r="LLN381" s="12" t="s">
        <v>24</v>
      </c>
      <c r="LLO381" s="52"/>
      <c r="LLP381" s="52"/>
      <c r="LLQ381" s="57"/>
      <c r="LLR381" s="52"/>
      <c r="LLS381" s="57"/>
      <c r="LLT381" s="52"/>
      <c r="LLU381" s="57"/>
      <c r="LLV381" s="52"/>
      <c r="LLW381" s="57"/>
      <c r="LLX381" s="58"/>
      <c r="LVH381" s="77"/>
      <c r="LVI381" s="12"/>
      <c r="LVJ381" s="12" t="s">
        <v>24</v>
      </c>
      <c r="LVK381" s="52"/>
      <c r="LVL381" s="52"/>
      <c r="LVM381" s="57"/>
      <c r="LVN381" s="52"/>
      <c r="LVO381" s="57"/>
      <c r="LVP381" s="52"/>
      <c r="LVQ381" s="57"/>
      <c r="LVR381" s="52"/>
      <c r="LVS381" s="57"/>
      <c r="LVT381" s="58"/>
      <c r="MFD381" s="77"/>
      <c r="MFE381" s="12"/>
      <c r="MFF381" s="12" t="s">
        <v>24</v>
      </c>
      <c r="MFG381" s="52"/>
      <c r="MFH381" s="52"/>
      <c r="MFI381" s="57"/>
      <c r="MFJ381" s="52"/>
      <c r="MFK381" s="57"/>
      <c r="MFL381" s="52"/>
      <c r="MFM381" s="57"/>
      <c r="MFN381" s="52"/>
      <c r="MFO381" s="57"/>
      <c r="MFP381" s="58"/>
      <c r="MOZ381" s="77"/>
      <c r="MPA381" s="12"/>
      <c r="MPB381" s="12" t="s">
        <v>24</v>
      </c>
      <c r="MPC381" s="52"/>
      <c r="MPD381" s="52"/>
      <c r="MPE381" s="57"/>
      <c r="MPF381" s="52"/>
      <c r="MPG381" s="57"/>
      <c r="MPH381" s="52"/>
      <c r="MPI381" s="57"/>
      <c r="MPJ381" s="52"/>
      <c r="MPK381" s="57"/>
      <c r="MPL381" s="58"/>
      <c r="MYV381" s="77"/>
      <c r="MYW381" s="12"/>
      <c r="MYX381" s="12" t="s">
        <v>24</v>
      </c>
      <c r="MYY381" s="52"/>
      <c r="MYZ381" s="52"/>
      <c r="MZA381" s="57"/>
      <c r="MZB381" s="52"/>
      <c r="MZC381" s="57"/>
      <c r="MZD381" s="52"/>
      <c r="MZE381" s="57"/>
      <c r="MZF381" s="52"/>
      <c r="MZG381" s="57"/>
      <c r="MZH381" s="58"/>
      <c r="NIR381" s="77"/>
      <c r="NIS381" s="12"/>
      <c r="NIT381" s="12" t="s">
        <v>24</v>
      </c>
      <c r="NIU381" s="52"/>
      <c r="NIV381" s="52"/>
      <c r="NIW381" s="57"/>
      <c r="NIX381" s="52"/>
      <c r="NIY381" s="57"/>
      <c r="NIZ381" s="52"/>
      <c r="NJA381" s="57"/>
      <c r="NJB381" s="52"/>
      <c r="NJC381" s="57"/>
      <c r="NJD381" s="58"/>
      <c r="NSN381" s="77"/>
      <c r="NSO381" s="12"/>
      <c r="NSP381" s="12" t="s">
        <v>24</v>
      </c>
      <c r="NSQ381" s="52"/>
      <c r="NSR381" s="52"/>
      <c r="NSS381" s="57"/>
      <c r="NST381" s="52"/>
      <c r="NSU381" s="57"/>
      <c r="NSV381" s="52"/>
      <c r="NSW381" s="57"/>
      <c r="NSX381" s="52"/>
      <c r="NSY381" s="57"/>
      <c r="NSZ381" s="58"/>
      <c r="OCJ381" s="77"/>
      <c r="OCK381" s="12"/>
      <c r="OCL381" s="12" t="s">
        <v>24</v>
      </c>
      <c r="OCM381" s="52"/>
      <c r="OCN381" s="52"/>
      <c r="OCO381" s="57"/>
      <c r="OCP381" s="52"/>
      <c r="OCQ381" s="57"/>
      <c r="OCR381" s="52"/>
      <c r="OCS381" s="57"/>
      <c r="OCT381" s="52"/>
      <c r="OCU381" s="57"/>
      <c r="OCV381" s="58"/>
      <c r="OMF381" s="77"/>
      <c r="OMG381" s="12"/>
      <c r="OMH381" s="12" t="s">
        <v>24</v>
      </c>
      <c r="OMI381" s="52"/>
      <c r="OMJ381" s="52"/>
      <c r="OMK381" s="57"/>
      <c r="OML381" s="52"/>
      <c r="OMM381" s="57"/>
      <c r="OMN381" s="52"/>
      <c r="OMO381" s="57"/>
      <c r="OMP381" s="52"/>
      <c r="OMQ381" s="57"/>
      <c r="OMR381" s="58"/>
      <c r="OWB381" s="77"/>
      <c r="OWC381" s="12"/>
      <c r="OWD381" s="12" t="s">
        <v>24</v>
      </c>
      <c r="OWE381" s="52"/>
      <c r="OWF381" s="52"/>
      <c r="OWG381" s="57"/>
      <c r="OWH381" s="52"/>
      <c r="OWI381" s="57"/>
      <c r="OWJ381" s="52"/>
      <c r="OWK381" s="57"/>
      <c r="OWL381" s="52"/>
      <c r="OWM381" s="57"/>
      <c r="OWN381" s="58"/>
      <c r="PFX381" s="77"/>
      <c r="PFY381" s="12"/>
      <c r="PFZ381" s="12" t="s">
        <v>24</v>
      </c>
      <c r="PGA381" s="52"/>
      <c r="PGB381" s="52"/>
      <c r="PGC381" s="57"/>
      <c r="PGD381" s="52"/>
      <c r="PGE381" s="57"/>
      <c r="PGF381" s="52"/>
      <c r="PGG381" s="57"/>
      <c r="PGH381" s="52"/>
      <c r="PGI381" s="57"/>
      <c r="PGJ381" s="58"/>
      <c r="PPT381" s="77"/>
      <c r="PPU381" s="12"/>
      <c r="PPV381" s="12" t="s">
        <v>24</v>
      </c>
      <c r="PPW381" s="52"/>
      <c r="PPX381" s="52"/>
      <c r="PPY381" s="57"/>
      <c r="PPZ381" s="52"/>
      <c r="PQA381" s="57"/>
      <c r="PQB381" s="52"/>
      <c r="PQC381" s="57"/>
      <c r="PQD381" s="52"/>
      <c r="PQE381" s="57"/>
      <c r="PQF381" s="58"/>
      <c r="PZP381" s="77"/>
      <c r="PZQ381" s="12"/>
      <c r="PZR381" s="12" t="s">
        <v>24</v>
      </c>
      <c r="PZS381" s="52"/>
      <c r="PZT381" s="52"/>
      <c r="PZU381" s="57"/>
      <c r="PZV381" s="52"/>
      <c r="PZW381" s="57"/>
      <c r="PZX381" s="52"/>
      <c r="PZY381" s="57"/>
      <c r="PZZ381" s="52"/>
      <c r="QAA381" s="57"/>
      <c r="QAB381" s="58"/>
      <c r="QJL381" s="77"/>
      <c r="QJM381" s="12"/>
      <c r="QJN381" s="12" t="s">
        <v>24</v>
      </c>
      <c r="QJO381" s="52"/>
      <c r="QJP381" s="52"/>
      <c r="QJQ381" s="57"/>
      <c r="QJR381" s="52"/>
      <c r="QJS381" s="57"/>
      <c r="QJT381" s="52"/>
      <c r="QJU381" s="57"/>
      <c r="QJV381" s="52"/>
      <c r="QJW381" s="57"/>
      <c r="QJX381" s="58"/>
      <c r="QTH381" s="77"/>
      <c r="QTI381" s="12"/>
      <c r="QTJ381" s="12" t="s">
        <v>24</v>
      </c>
      <c r="QTK381" s="52"/>
      <c r="QTL381" s="52"/>
      <c r="QTM381" s="57"/>
      <c r="QTN381" s="52"/>
      <c r="QTO381" s="57"/>
      <c r="QTP381" s="52"/>
      <c r="QTQ381" s="57"/>
      <c r="QTR381" s="52"/>
      <c r="QTS381" s="57"/>
      <c r="QTT381" s="58"/>
      <c r="RDD381" s="77"/>
      <c r="RDE381" s="12"/>
      <c r="RDF381" s="12" t="s">
        <v>24</v>
      </c>
      <c r="RDG381" s="52"/>
      <c r="RDH381" s="52"/>
      <c r="RDI381" s="57"/>
      <c r="RDJ381" s="52"/>
      <c r="RDK381" s="57"/>
      <c r="RDL381" s="52"/>
      <c r="RDM381" s="57"/>
      <c r="RDN381" s="52"/>
      <c r="RDO381" s="57"/>
      <c r="RDP381" s="58"/>
      <c r="RMZ381" s="77"/>
      <c r="RNA381" s="12"/>
      <c r="RNB381" s="12" t="s">
        <v>24</v>
      </c>
      <c r="RNC381" s="52"/>
      <c r="RND381" s="52"/>
      <c r="RNE381" s="57"/>
      <c r="RNF381" s="52"/>
      <c r="RNG381" s="57"/>
      <c r="RNH381" s="52"/>
      <c r="RNI381" s="57"/>
      <c r="RNJ381" s="52"/>
      <c r="RNK381" s="57"/>
      <c r="RNL381" s="58"/>
      <c r="RWV381" s="77"/>
      <c r="RWW381" s="12"/>
      <c r="RWX381" s="12" t="s">
        <v>24</v>
      </c>
      <c r="RWY381" s="52"/>
      <c r="RWZ381" s="52"/>
      <c r="RXA381" s="57"/>
      <c r="RXB381" s="52"/>
      <c r="RXC381" s="57"/>
      <c r="RXD381" s="52"/>
      <c r="RXE381" s="57"/>
      <c r="RXF381" s="52"/>
      <c r="RXG381" s="57"/>
      <c r="RXH381" s="58"/>
      <c r="SGR381" s="77"/>
      <c r="SGS381" s="12"/>
      <c r="SGT381" s="12" t="s">
        <v>24</v>
      </c>
      <c r="SGU381" s="52"/>
      <c r="SGV381" s="52"/>
      <c r="SGW381" s="57"/>
      <c r="SGX381" s="52"/>
      <c r="SGY381" s="57"/>
      <c r="SGZ381" s="52"/>
      <c r="SHA381" s="57"/>
      <c r="SHB381" s="52"/>
      <c r="SHC381" s="57"/>
      <c r="SHD381" s="58"/>
      <c r="SQN381" s="77"/>
      <c r="SQO381" s="12"/>
      <c r="SQP381" s="12" t="s">
        <v>24</v>
      </c>
      <c r="SQQ381" s="52"/>
      <c r="SQR381" s="52"/>
      <c r="SQS381" s="57"/>
      <c r="SQT381" s="52"/>
      <c r="SQU381" s="57"/>
      <c r="SQV381" s="52"/>
      <c r="SQW381" s="57"/>
      <c r="SQX381" s="52"/>
      <c r="SQY381" s="57"/>
      <c r="SQZ381" s="58"/>
      <c r="TAJ381" s="77"/>
      <c r="TAK381" s="12"/>
      <c r="TAL381" s="12" t="s">
        <v>24</v>
      </c>
      <c r="TAM381" s="52"/>
      <c r="TAN381" s="52"/>
      <c r="TAO381" s="57"/>
      <c r="TAP381" s="52"/>
      <c r="TAQ381" s="57"/>
      <c r="TAR381" s="52"/>
      <c r="TAS381" s="57"/>
      <c r="TAT381" s="52"/>
      <c r="TAU381" s="57"/>
      <c r="TAV381" s="58"/>
      <c r="TKF381" s="77"/>
      <c r="TKG381" s="12"/>
      <c r="TKH381" s="12" t="s">
        <v>24</v>
      </c>
      <c r="TKI381" s="52"/>
      <c r="TKJ381" s="52"/>
      <c r="TKK381" s="57"/>
      <c r="TKL381" s="52"/>
      <c r="TKM381" s="57"/>
      <c r="TKN381" s="52"/>
      <c r="TKO381" s="57"/>
      <c r="TKP381" s="52"/>
      <c r="TKQ381" s="57"/>
      <c r="TKR381" s="58"/>
      <c r="TUB381" s="77"/>
      <c r="TUC381" s="12"/>
      <c r="TUD381" s="12" t="s">
        <v>24</v>
      </c>
      <c r="TUE381" s="52"/>
      <c r="TUF381" s="52"/>
      <c r="TUG381" s="57"/>
      <c r="TUH381" s="52"/>
      <c r="TUI381" s="57"/>
      <c r="TUJ381" s="52"/>
      <c r="TUK381" s="57"/>
      <c r="TUL381" s="52"/>
      <c r="TUM381" s="57"/>
      <c r="TUN381" s="58"/>
      <c r="UDX381" s="77"/>
      <c r="UDY381" s="12"/>
      <c r="UDZ381" s="12" t="s">
        <v>24</v>
      </c>
      <c r="UEA381" s="52"/>
      <c r="UEB381" s="52"/>
      <c r="UEC381" s="57"/>
      <c r="UED381" s="52"/>
      <c r="UEE381" s="57"/>
      <c r="UEF381" s="52"/>
      <c r="UEG381" s="57"/>
      <c r="UEH381" s="52"/>
      <c r="UEI381" s="57"/>
      <c r="UEJ381" s="58"/>
      <c r="UNT381" s="77"/>
      <c r="UNU381" s="12"/>
      <c r="UNV381" s="12" t="s">
        <v>24</v>
      </c>
      <c r="UNW381" s="52"/>
      <c r="UNX381" s="52"/>
      <c r="UNY381" s="57"/>
      <c r="UNZ381" s="52"/>
      <c r="UOA381" s="57"/>
      <c r="UOB381" s="52"/>
      <c r="UOC381" s="57"/>
      <c r="UOD381" s="52"/>
      <c r="UOE381" s="57"/>
      <c r="UOF381" s="58"/>
      <c r="UXP381" s="77"/>
      <c r="UXQ381" s="12"/>
      <c r="UXR381" s="12" t="s">
        <v>24</v>
      </c>
      <c r="UXS381" s="52"/>
      <c r="UXT381" s="52"/>
      <c r="UXU381" s="57"/>
      <c r="UXV381" s="52"/>
      <c r="UXW381" s="57"/>
      <c r="UXX381" s="52"/>
      <c r="UXY381" s="57"/>
      <c r="UXZ381" s="52"/>
      <c r="UYA381" s="57"/>
      <c r="UYB381" s="58"/>
      <c r="VHL381" s="77"/>
      <c r="VHM381" s="12"/>
      <c r="VHN381" s="12" t="s">
        <v>24</v>
      </c>
      <c r="VHO381" s="52"/>
      <c r="VHP381" s="52"/>
      <c r="VHQ381" s="57"/>
      <c r="VHR381" s="52"/>
      <c r="VHS381" s="57"/>
      <c r="VHT381" s="52"/>
      <c r="VHU381" s="57"/>
      <c r="VHV381" s="52"/>
      <c r="VHW381" s="57"/>
      <c r="VHX381" s="58"/>
      <c r="VRH381" s="77"/>
      <c r="VRI381" s="12"/>
      <c r="VRJ381" s="12" t="s">
        <v>24</v>
      </c>
      <c r="VRK381" s="52"/>
      <c r="VRL381" s="52"/>
      <c r="VRM381" s="57"/>
      <c r="VRN381" s="52"/>
      <c r="VRO381" s="57"/>
      <c r="VRP381" s="52"/>
      <c r="VRQ381" s="57"/>
      <c r="VRR381" s="52"/>
      <c r="VRS381" s="57"/>
      <c r="VRT381" s="58"/>
      <c r="WBD381" s="77"/>
      <c r="WBE381" s="12"/>
      <c r="WBF381" s="12" t="s">
        <v>24</v>
      </c>
      <c r="WBG381" s="52"/>
      <c r="WBH381" s="52"/>
      <c r="WBI381" s="57"/>
      <c r="WBJ381" s="52"/>
      <c r="WBK381" s="57"/>
      <c r="WBL381" s="52"/>
      <c r="WBM381" s="57"/>
      <c r="WBN381" s="52"/>
      <c r="WBO381" s="57"/>
      <c r="WBP381" s="58"/>
      <c r="WKZ381" s="77"/>
      <c r="WLA381" s="12"/>
      <c r="WLB381" s="12" t="s">
        <v>24</v>
      </c>
      <c r="WLC381" s="52"/>
      <c r="WLD381" s="52"/>
      <c r="WLE381" s="57"/>
      <c r="WLF381" s="52"/>
      <c r="WLG381" s="57"/>
      <c r="WLH381" s="52"/>
      <c r="WLI381" s="57"/>
      <c r="WLJ381" s="52"/>
      <c r="WLK381" s="57"/>
      <c r="WLL381" s="58"/>
      <c r="WUV381" s="77"/>
      <c r="WUW381" s="12"/>
      <c r="WUX381" s="12" t="s">
        <v>24</v>
      </c>
      <c r="WUY381" s="52"/>
      <c r="WUZ381" s="52"/>
      <c r="WVA381" s="57"/>
      <c r="WVB381" s="52"/>
      <c r="WVC381" s="57"/>
      <c r="WVD381" s="52"/>
      <c r="WVE381" s="57"/>
      <c r="WVF381" s="52"/>
      <c r="WVG381" s="57"/>
      <c r="WVH381" s="58"/>
    </row>
    <row r="382" spans="1:16128" s="59" customFormat="1" ht="30" customHeight="1">
      <c r="A382" s="77"/>
      <c r="B382" s="60" t="s">
        <v>172</v>
      </c>
      <c r="C382" s="52" t="s">
        <v>45</v>
      </c>
      <c r="D382" s="57">
        <v>35</v>
      </c>
      <c r="E382" s="57"/>
      <c r="F382" s="57"/>
      <c r="G382" s="52"/>
      <c r="H382" s="57"/>
      <c r="I382" s="52"/>
      <c r="J382" s="57"/>
      <c r="K382" s="58"/>
      <c r="L382" s="135" t="s">
        <v>271</v>
      </c>
      <c r="IJ382" s="77"/>
      <c r="IK382" s="12" t="s">
        <v>167</v>
      </c>
      <c r="IL382" s="60" t="s">
        <v>168</v>
      </c>
      <c r="IM382" s="52" t="s">
        <v>45</v>
      </c>
      <c r="IN382" s="52"/>
      <c r="IO382" s="57">
        <f>IO378</f>
        <v>2</v>
      </c>
      <c r="IP382" s="57">
        <f>15/1.18</f>
        <v>12.711864406779661</v>
      </c>
      <c r="IQ382" s="57">
        <f>IO382*IP382</f>
        <v>25.423728813559322</v>
      </c>
      <c r="IR382" s="52"/>
      <c r="IS382" s="57"/>
      <c r="IT382" s="52"/>
      <c r="IU382" s="57"/>
      <c r="IV382" s="58">
        <f>IQ382+IS382+IU382</f>
        <v>25.423728813559322</v>
      </c>
      <c r="SF382" s="77"/>
      <c r="SG382" s="12" t="s">
        <v>167</v>
      </c>
      <c r="SH382" s="60" t="s">
        <v>168</v>
      </c>
      <c r="SI382" s="52" t="s">
        <v>45</v>
      </c>
      <c r="SJ382" s="52"/>
      <c r="SK382" s="57">
        <f>SK378</f>
        <v>2</v>
      </c>
      <c r="SL382" s="57">
        <f>15/1.18</f>
        <v>12.711864406779661</v>
      </c>
      <c r="SM382" s="57">
        <f>SK382*SL382</f>
        <v>25.423728813559322</v>
      </c>
      <c r="SN382" s="52"/>
      <c r="SO382" s="57"/>
      <c r="SP382" s="52"/>
      <c r="SQ382" s="57"/>
      <c r="SR382" s="58">
        <f>SM382+SO382+SQ382</f>
        <v>25.423728813559322</v>
      </c>
      <c r="ACB382" s="77"/>
      <c r="ACC382" s="12" t="s">
        <v>167</v>
      </c>
      <c r="ACD382" s="60" t="s">
        <v>168</v>
      </c>
      <c r="ACE382" s="52" t="s">
        <v>45</v>
      </c>
      <c r="ACF382" s="52"/>
      <c r="ACG382" s="57">
        <f>ACG378</f>
        <v>2</v>
      </c>
      <c r="ACH382" s="57">
        <f>15/1.18</f>
        <v>12.711864406779661</v>
      </c>
      <c r="ACI382" s="57">
        <f>ACG382*ACH382</f>
        <v>25.423728813559322</v>
      </c>
      <c r="ACJ382" s="52"/>
      <c r="ACK382" s="57"/>
      <c r="ACL382" s="52"/>
      <c r="ACM382" s="57"/>
      <c r="ACN382" s="58">
        <f>ACI382+ACK382+ACM382</f>
        <v>25.423728813559322</v>
      </c>
      <c r="ALX382" s="77"/>
      <c r="ALY382" s="12" t="s">
        <v>167</v>
      </c>
      <c r="ALZ382" s="60" t="s">
        <v>168</v>
      </c>
      <c r="AMA382" s="52" t="s">
        <v>45</v>
      </c>
      <c r="AMB382" s="52"/>
      <c r="AMC382" s="57">
        <f>AMC378</f>
        <v>2</v>
      </c>
      <c r="AMD382" s="57">
        <f>15/1.18</f>
        <v>12.711864406779661</v>
      </c>
      <c r="AME382" s="57">
        <f>AMC382*AMD382</f>
        <v>25.423728813559322</v>
      </c>
      <c r="AMF382" s="52"/>
      <c r="AMG382" s="57"/>
      <c r="AMH382" s="52"/>
      <c r="AMI382" s="57"/>
      <c r="AMJ382" s="58">
        <f>AME382+AMG382+AMI382</f>
        <v>25.423728813559322</v>
      </c>
      <c r="AVT382" s="77"/>
      <c r="AVU382" s="12" t="s">
        <v>167</v>
      </c>
      <c r="AVV382" s="60" t="s">
        <v>168</v>
      </c>
      <c r="AVW382" s="52" t="s">
        <v>45</v>
      </c>
      <c r="AVX382" s="52"/>
      <c r="AVY382" s="57">
        <f>AVY378</f>
        <v>2</v>
      </c>
      <c r="AVZ382" s="57">
        <f>15/1.18</f>
        <v>12.711864406779661</v>
      </c>
      <c r="AWA382" s="57">
        <f>AVY382*AVZ382</f>
        <v>25.423728813559322</v>
      </c>
      <c r="AWB382" s="52"/>
      <c r="AWC382" s="57"/>
      <c r="AWD382" s="52"/>
      <c r="AWE382" s="57"/>
      <c r="AWF382" s="58">
        <f>AWA382+AWC382+AWE382</f>
        <v>25.423728813559322</v>
      </c>
      <c r="BFP382" s="77"/>
      <c r="BFQ382" s="12" t="s">
        <v>167</v>
      </c>
      <c r="BFR382" s="60" t="s">
        <v>168</v>
      </c>
      <c r="BFS382" s="52" t="s">
        <v>45</v>
      </c>
      <c r="BFT382" s="52"/>
      <c r="BFU382" s="57">
        <f>BFU378</f>
        <v>2</v>
      </c>
      <c r="BFV382" s="57">
        <f>15/1.18</f>
        <v>12.711864406779661</v>
      </c>
      <c r="BFW382" s="57">
        <f>BFU382*BFV382</f>
        <v>25.423728813559322</v>
      </c>
      <c r="BFX382" s="52"/>
      <c r="BFY382" s="57"/>
      <c r="BFZ382" s="52"/>
      <c r="BGA382" s="57"/>
      <c r="BGB382" s="58">
        <f>BFW382+BFY382+BGA382</f>
        <v>25.423728813559322</v>
      </c>
      <c r="BPL382" s="77"/>
      <c r="BPM382" s="12" t="s">
        <v>167</v>
      </c>
      <c r="BPN382" s="60" t="s">
        <v>168</v>
      </c>
      <c r="BPO382" s="52" t="s">
        <v>45</v>
      </c>
      <c r="BPP382" s="52"/>
      <c r="BPQ382" s="57">
        <f>BPQ378</f>
        <v>2</v>
      </c>
      <c r="BPR382" s="57">
        <f>15/1.18</f>
        <v>12.711864406779661</v>
      </c>
      <c r="BPS382" s="57">
        <f>BPQ382*BPR382</f>
        <v>25.423728813559322</v>
      </c>
      <c r="BPT382" s="52"/>
      <c r="BPU382" s="57"/>
      <c r="BPV382" s="52"/>
      <c r="BPW382" s="57"/>
      <c r="BPX382" s="58">
        <f>BPS382+BPU382+BPW382</f>
        <v>25.423728813559322</v>
      </c>
      <c r="BZH382" s="77"/>
      <c r="BZI382" s="12" t="s">
        <v>167</v>
      </c>
      <c r="BZJ382" s="60" t="s">
        <v>168</v>
      </c>
      <c r="BZK382" s="52" t="s">
        <v>45</v>
      </c>
      <c r="BZL382" s="52"/>
      <c r="BZM382" s="57">
        <f>BZM378</f>
        <v>2</v>
      </c>
      <c r="BZN382" s="57">
        <f>15/1.18</f>
        <v>12.711864406779661</v>
      </c>
      <c r="BZO382" s="57">
        <f>BZM382*BZN382</f>
        <v>25.423728813559322</v>
      </c>
      <c r="BZP382" s="52"/>
      <c r="BZQ382" s="57"/>
      <c r="BZR382" s="52"/>
      <c r="BZS382" s="57"/>
      <c r="BZT382" s="58">
        <f>BZO382+BZQ382+BZS382</f>
        <v>25.423728813559322</v>
      </c>
      <c r="CJD382" s="77"/>
      <c r="CJE382" s="12" t="s">
        <v>167</v>
      </c>
      <c r="CJF382" s="60" t="s">
        <v>168</v>
      </c>
      <c r="CJG382" s="52" t="s">
        <v>45</v>
      </c>
      <c r="CJH382" s="52"/>
      <c r="CJI382" s="57">
        <f>CJI378</f>
        <v>2</v>
      </c>
      <c r="CJJ382" s="57">
        <f>15/1.18</f>
        <v>12.711864406779661</v>
      </c>
      <c r="CJK382" s="57">
        <f>CJI382*CJJ382</f>
        <v>25.423728813559322</v>
      </c>
      <c r="CJL382" s="52"/>
      <c r="CJM382" s="57"/>
      <c r="CJN382" s="52"/>
      <c r="CJO382" s="57"/>
      <c r="CJP382" s="58">
        <f>CJK382+CJM382+CJO382</f>
        <v>25.423728813559322</v>
      </c>
      <c r="CSZ382" s="77"/>
      <c r="CTA382" s="12" t="s">
        <v>167</v>
      </c>
      <c r="CTB382" s="60" t="s">
        <v>168</v>
      </c>
      <c r="CTC382" s="52" t="s">
        <v>45</v>
      </c>
      <c r="CTD382" s="52"/>
      <c r="CTE382" s="57">
        <f>CTE378</f>
        <v>2</v>
      </c>
      <c r="CTF382" s="57">
        <f>15/1.18</f>
        <v>12.711864406779661</v>
      </c>
      <c r="CTG382" s="57">
        <f>CTE382*CTF382</f>
        <v>25.423728813559322</v>
      </c>
      <c r="CTH382" s="52"/>
      <c r="CTI382" s="57"/>
      <c r="CTJ382" s="52"/>
      <c r="CTK382" s="57"/>
      <c r="CTL382" s="58">
        <f>CTG382+CTI382+CTK382</f>
        <v>25.423728813559322</v>
      </c>
      <c r="DCV382" s="77"/>
      <c r="DCW382" s="12" t="s">
        <v>167</v>
      </c>
      <c r="DCX382" s="60" t="s">
        <v>168</v>
      </c>
      <c r="DCY382" s="52" t="s">
        <v>45</v>
      </c>
      <c r="DCZ382" s="52"/>
      <c r="DDA382" s="57">
        <f>DDA378</f>
        <v>2</v>
      </c>
      <c r="DDB382" s="57">
        <f>15/1.18</f>
        <v>12.711864406779661</v>
      </c>
      <c r="DDC382" s="57">
        <f>DDA382*DDB382</f>
        <v>25.423728813559322</v>
      </c>
      <c r="DDD382" s="52"/>
      <c r="DDE382" s="57"/>
      <c r="DDF382" s="52"/>
      <c r="DDG382" s="57"/>
      <c r="DDH382" s="58">
        <f>DDC382+DDE382+DDG382</f>
        <v>25.423728813559322</v>
      </c>
      <c r="DMR382" s="77"/>
      <c r="DMS382" s="12" t="s">
        <v>167</v>
      </c>
      <c r="DMT382" s="60" t="s">
        <v>168</v>
      </c>
      <c r="DMU382" s="52" t="s">
        <v>45</v>
      </c>
      <c r="DMV382" s="52"/>
      <c r="DMW382" s="57">
        <f>DMW378</f>
        <v>2</v>
      </c>
      <c r="DMX382" s="57">
        <f>15/1.18</f>
        <v>12.711864406779661</v>
      </c>
      <c r="DMY382" s="57">
        <f>DMW382*DMX382</f>
        <v>25.423728813559322</v>
      </c>
      <c r="DMZ382" s="52"/>
      <c r="DNA382" s="57"/>
      <c r="DNB382" s="52"/>
      <c r="DNC382" s="57"/>
      <c r="DND382" s="58">
        <f>DMY382+DNA382+DNC382</f>
        <v>25.423728813559322</v>
      </c>
      <c r="DWN382" s="77"/>
      <c r="DWO382" s="12" t="s">
        <v>167</v>
      </c>
      <c r="DWP382" s="60" t="s">
        <v>168</v>
      </c>
      <c r="DWQ382" s="52" t="s">
        <v>45</v>
      </c>
      <c r="DWR382" s="52"/>
      <c r="DWS382" s="57">
        <f>DWS378</f>
        <v>2</v>
      </c>
      <c r="DWT382" s="57">
        <f>15/1.18</f>
        <v>12.711864406779661</v>
      </c>
      <c r="DWU382" s="57">
        <f>DWS382*DWT382</f>
        <v>25.423728813559322</v>
      </c>
      <c r="DWV382" s="52"/>
      <c r="DWW382" s="57"/>
      <c r="DWX382" s="52"/>
      <c r="DWY382" s="57"/>
      <c r="DWZ382" s="58">
        <f>DWU382+DWW382+DWY382</f>
        <v>25.423728813559322</v>
      </c>
      <c r="EGJ382" s="77"/>
      <c r="EGK382" s="12" t="s">
        <v>167</v>
      </c>
      <c r="EGL382" s="60" t="s">
        <v>168</v>
      </c>
      <c r="EGM382" s="52" t="s">
        <v>45</v>
      </c>
      <c r="EGN382" s="52"/>
      <c r="EGO382" s="57">
        <f>EGO378</f>
        <v>2</v>
      </c>
      <c r="EGP382" s="57">
        <f>15/1.18</f>
        <v>12.711864406779661</v>
      </c>
      <c r="EGQ382" s="57">
        <f>EGO382*EGP382</f>
        <v>25.423728813559322</v>
      </c>
      <c r="EGR382" s="52"/>
      <c r="EGS382" s="57"/>
      <c r="EGT382" s="52"/>
      <c r="EGU382" s="57"/>
      <c r="EGV382" s="58">
        <f>EGQ382+EGS382+EGU382</f>
        <v>25.423728813559322</v>
      </c>
      <c r="EQF382" s="77"/>
      <c r="EQG382" s="12" t="s">
        <v>167</v>
      </c>
      <c r="EQH382" s="60" t="s">
        <v>168</v>
      </c>
      <c r="EQI382" s="52" t="s">
        <v>45</v>
      </c>
      <c r="EQJ382" s="52"/>
      <c r="EQK382" s="57">
        <f>EQK378</f>
        <v>2</v>
      </c>
      <c r="EQL382" s="57">
        <f>15/1.18</f>
        <v>12.711864406779661</v>
      </c>
      <c r="EQM382" s="57">
        <f>EQK382*EQL382</f>
        <v>25.423728813559322</v>
      </c>
      <c r="EQN382" s="52"/>
      <c r="EQO382" s="57"/>
      <c r="EQP382" s="52"/>
      <c r="EQQ382" s="57"/>
      <c r="EQR382" s="58">
        <f>EQM382+EQO382+EQQ382</f>
        <v>25.423728813559322</v>
      </c>
      <c r="FAB382" s="77"/>
      <c r="FAC382" s="12" t="s">
        <v>167</v>
      </c>
      <c r="FAD382" s="60" t="s">
        <v>168</v>
      </c>
      <c r="FAE382" s="52" t="s">
        <v>45</v>
      </c>
      <c r="FAF382" s="52"/>
      <c r="FAG382" s="57">
        <f>FAG378</f>
        <v>2</v>
      </c>
      <c r="FAH382" s="57">
        <f>15/1.18</f>
        <v>12.711864406779661</v>
      </c>
      <c r="FAI382" s="57">
        <f>FAG382*FAH382</f>
        <v>25.423728813559322</v>
      </c>
      <c r="FAJ382" s="52"/>
      <c r="FAK382" s="57"/>
      <c r="FAL382" s="52"/>
      <c r="FAM382" s="57"/>
      <c r="FAN382" s="58">
        <f>FAI382+FAK382+FAM382</f>
        <v>25.423728813559322</v>
      </c>
      <c r="FJX382" s="77"/>
      <c r="FJY382" s="12" t="s">
        <v>167</v>
      </c>
      <c r="FJZ382" s="60" t="s">
        <v>168</v>
      </c>
      <c r="FKA382" s="52" t="s">
        <v>45</v>
      </c>
      <c r="FKB382" s="52"/>
      <c r="FKC382" s="57">
        <f>FKC378</f>
        <v>2</v>
      </c>
      <c r="FKD382" s="57">
        <f>15/1.18</f>
        <v>12.711864406779661</v>
      </c>
      <c r="FKE382" s="57">
        <f>FKC382*FKD382</f>
        <v>25.423728813559322</v>
      </c>
      <c r="FKF382" s="52"/>
      <c r="FKG382" s="57"/>
      <c r="FKH382" s="52"/>
      <c r="FKI382" s="57"/>
      <c r="FKJ382" s="58">
        <f>FKE382+FKG382+FKI382</f>
        <v>25.423728813559322</v>
      </c>
      <c r="FTT382" s="77"/>
      <c r="FTU382" s="12" t="s">
        <v>167</v>
      </c>
      <c r="FTV382" s="60" t="s">
        <v>168</v>
      </c>
      <c r="FTW382" s="52" t="s">
        <v>45</v>
      </c>
      <c r="FTX382" s="52"/>
      <c r="FTY382" s="57">
        <f>FTY378</f>
        <v>2</v>
      </c>
      <c r="FTZ382" s="57">
        <f>15/1.18</f>
        <v>12.711864406779661</v>
      </c>
      <c r="FUA382" s="57">
        <f>FTY382*FTZ382</f>
        <v>25.423728813559322</v>
      </c>
      <c r="FUB382" s="52"/>
      <c r="FUC382" s="57"/>
      <c r="FUD382" s="52"/>
      <c r="FUE382" s="57"/>
      <c r="FUF382" s="58">
        <f>FUA382+FUC382+FUE382</f>
        <v>25.423728813559322</v>
      </c>
      <c r="GDP382" s="77"/>
      <c r="GDQ382" s="12" t="s">
        <v>167</v>
      </c>
      <c r="GDR382" s="60" t="s">
        <v>168</v>
      </c>
      <c r="GDS382" s="52" t="s">
        <v>45</v>
      </c>
      <c r="GDT382" s="52"/>
      <c r="GDU382" s="57">
        <f>GDU378</f>
        <v>2</v>
      </c>
      <c r="GDV382" s="57">
        <f>15/1.18</f>
        <v>12.711864406779661</v>
      </c>
      <c r="GDW382" s="57">
        <f>GDU382*GDV382</f>
        <v>25.423728813559322</v>
      </c>
      <c r="GDX382" s="52"/>
      <c r="GDY382" s="57"/>
      <c r="GDZ382" s="52"/>
      <c r="GEA382" s="57"/>
      <c r="GEB382" s="58">
        <f>GDW382+GDY382+GEA382</f>
        <v>25.423728813559322</v>
      </c>
      <c r="GNL382" s="77"/>
      <c r="GNM382" s="12" t="s">
        <v>167</v>
      </c>
      <c r="GNN382" s="60" t="s">
        <v>168</v>
      </c>
      <c r="GNO382" s="52" t="s">
        <v>45</v>
      </c>
      <c r="GNP382" s="52"/>
      <c r="GNQ382" s="57">
        <f>GNQ378</f>
        <v>2</v>
      </c>
      <c r="GNR382" s="57">
        <f>15/1.18</f>
        <v>12.711864406779661</v>
      </c>
      <c r="GNS382" s="57">
        <f>GNQ382*GNR382</f>
        <v>25.423728813559322</v>
      </c>
      <c r="GNT382" s="52"/>
      <c r="GNU382" s="57"/>
      <c r="GNV382" s="52"/>
      <c r="GNW382" s="57"/>
      <c r="GNX382" s="58">
        <f>GNS382+GNU382+GNW382</f>
        <v>25.423728813559322</v>
      </c>
      <c r="GXH382" s="77"/>
      <c r="GXI382" s="12" t="s">
        <v>167</v>
      </c>
      <c r="GXJ382" s="60" t="s">
        <v>168</v>
      </c>
      <c r="GXK382" s="52" t="s">
        <v>45</v>
      </c>
      <c r="GXL382" s="52"/>
      <c r="GXM382" s="57">
        <f>GXM378</f>
        <v>2</v>
      </c>
      <c r="GXN382" s="57">
        <f>15/1.18</f>
        <v>12.711864406779661</v>
      </c>
      <c r="GXO382" s="57">
        <f>GXM382*GXN382</f>
        <v>25.423728813559322</v>
      </c>
      <c r="GXP382" s="52"/>
      <c r="GXQ382" s="57"/>
      <c r="GXR382" s="52"/>
      <c r="GXS382" s="57"/>
      <c r="GXT382" s="58">
        <f>GXO382+GXQ382+GXS382</f>
        <v>25.423728813559322</v>
      </c>
      <c r="HHD382" s="77"/>
      <c r="HHE382" s="12" t="s">
        <v>167</v>
      </c>
      <c r="HHF382" s="60" t="s">
        <v>168</v>
      </c>
      <c r="HHG382" s="52" t="s">
        <v>45</v>
      </c>
      <c r="HHH382" s="52"/>
      <c r="HHI382" s="57">
        <f>HHI378</f>
        <v>2</v>
      </c>
      <c r="HHJ382" s="57">
        <f>15/1.18</f>
        <v>12.711864406779661</v>
      </c>
      <c r="HHK382" s="57">
        <f>HHI382*HHJ382</f>
        <v>25.423728813559322</v>
      </c>
      <c r="HHL382" s="52"/>
      <c r="HHM382" s="57"/>
      <c r="HHN382" s="52"/>
      <c r="HHO382" s="57"/>
      <c r="HHP382" s="58">
        <f>HHK382+HHM382+HHO382</f>
        <v>25.423728813559322</v>
      </c>
      <c r="HQZ382" s="77"/>
      <c r="HRA382" s="12" t="s">
        <v>167</v>
      </c>
      <c r="HRB382" s="60" t="s">
        <v>168</v>
      </c>
      <c r="HRC382" s="52" t="s">
        <v>45</v>
      </c>
      <c r="HRD382" s="52"/>
      <c r="HRE382" s="57">
        <f>HRE378</f>
        <v>2</v>
      </c>
      <c r="HRF382" s="57">
        <f>15/1.18</f>
        <v>12.711864406779661</v>
      </c>
      <c r="HRG382" s="57">
        <f>HRE382*HRF382</f>
        <v>25.423728813559322</v>
      </c>
      <c r="HRH382" s="52"/>
      <c r="HRI382" s="57"/>
      <c r="HRJ382" s="52"/>
      <c r="HRK382" s="57"/>
      <c r="HRL382" s="58">
        <f>HRG382+HRI382+HRK382</f>
        <v>25.423728813559322</v>
      </c>
      <c r="IAV382" s="77"/>
      <c r="IAW382" s="12" t="s">
        <v>167</v>
      </c>
      <c r="IAX382" s="60" t="s">
        <v>168</v>
      </c>
      <c r="IAY382" s="52" t="s">
        <v>45</v>
      </c>
      <c r="IAZ382" s="52"/>
      <c r="IBA382" s="57">
        <f>IBA378</f>
        <v>2</v>
      </c>
      <c r="IBB382" s="57">
        <f>15/1.18</f>
        <v>12.711864406779661</v>
      </c>
      <c r="IBC382" s="57">
        <f>IBA382*IBB382</f>
        <v>25.423728813559322</v>
      </c>
      <c r="IBD382" s="52"/>
      <c r="IBE382" s="57"/>
      <c r="IBF382" s="52"/>
      <c r="IBG382" s="57"/>
      <c r="IBH382" s="58">
        <f>IBC382+IBE382+IBG382</f>
        <v>25.423728813559322</v>
      </c>
      <c r="IKR382" s="77"/>
      <c r="IKS382" s="12" t="s">
        <v>167</v>
      </c>
      <c r="IKT382" s="60" t="s">
        <v>168</v>
      </c>
      <c r="IKU382" s="52" t="s">
        <v>45</v>
      </c>
      <c r="IKV382" s="52"/>
      <c r="IKW382" s="57">
        <f>IKW378</f>
        <v>2</v>
      </c>
      <c r="IKX382" s="57">
        <f>15/1.18</f>
        <v>12.711864406779661</v>
      </c>
      <c r="IKY382" s="57">
        <f>IKW382*IKX382</f>
        <v>25.423728813559322</v>
      </c>
      <c r="IKZ382" s="52"/>
      <c r="ILA382" s="57"/>
      <c r="ILB382" s="52"/>
      <c r="ILC382" s="57"/>
      <c r="ILD382" s="58">
        <f>IKY382+ILA382+ILC382</f>
        <v>25.423728813559322</v>
      </c>
      <c r="IUN382" s="77"/>
      <c r="IUO382" s="12" t="s">
        <v>167</v>
      </c>
      <c r="IUP382" s="60" t="s">
        <v>168</v>
      </c>
      <c r="IUQ382" s="52" t="s">
        <v>45</v>
      </c>
      <c r="IUR382" s="52"/>
      <c r="IUS382" s="57">
        <f>IUS378</f>
        <v>2</v>
      </c>
      <c r="IUT382" s="57">
        <f>15/1.18</f>
        <v>12.711864406779661</v>
      </c>
      <c r="IUU382" s="57">
        <f>IUS382*IUT382</f>
        <v>25.423728813559322</v>
      </c>
      <c r="IUV382" s="52"/>
      <c r="IUW382" s="57"/>
      <c r="IUX382" s="52"/>
      <c r="IUY382" s="57"/>
      <c r="IUZ382" s="58">
        <f>IUU382+IUW382+IUY382</f>
        <v>25.423728813559322</v>
      </c>
      <c r="JEJ382" s="77"/>
      <c r="JEK382" s="12" t="s">
        <v>167</v>
      </c>
      <c r="JEL382" s="60" t="s">
        <v>168</v>
      </c>
      <c r="JEM382" s="52" t="s">
        <v>45</v>
      </c>
      <c r="JEN382" s="52"/>
      <c r="JEO382" s="57">
        <f>JEO378</f>
        <v>2</v>
      </c>
      <c r="JEP382" s="57">
        <f>15/1.18</f>
        <v>12.711864406779661</v>
      </c>
      <c r="JEQ382" s="57">
        <f>JEO382*JEP382</f>
        <v>25.423728813559322</v>
      </c>
      <c r="JER382" s="52"/>
      <c r="JES382" s="57"/>
      <c r="JET382" s="52"/>
      <c r="JEU382" s="57"/>
      <c r="JEV382" s="58">
        <f>JEQ382+JES382+JEU382</f>
        <v>25.423728813559322</v>
      </c>
      <c r="JOF382" s="77"/>
      <c r="JOG382" s="12" t="s">
        <v>167</v>
      </c>
      <c r="JOH382" s="60" t="s">
        <v>168</v>
      </c>
      <c r="JOI382" s="52" t="s">
        <v>45</v>
      </c>
      <c r="JOJ382" s="52"/>
      <c r="JOK382" s="57">
        <f>JOK378</f>
        <v>2</v>
      </c>
      <c r="JOL382" s="57">
        <f>15/1.18</f>
        <v>12.711864406779661</v>
      </c>
      <c r="JOM382" s="57">
        <f>JOK382*JOL382</f>
        <v>25.423728813559322</v>
      </c>
      <c r="JON382" s="52"/>
      <c r="JOO382" s="57"/>
      <c r="JOP382" s="52"/>
      <c r="JOQ382" s="57"/>
      <c r="JOR382" s="58">
        <f>JOM382+JOO382+JOQ382</f>
        <v>25.423728813559322</v>
      </c>
      <c r="JYB382" s="77"/>
      <c r="JYC382" s="12" t="s">
        <v>167</v>
      </c>
      <c r="JYD382" s="60" t="s">
        <v>168</v>
      </c>
      <c r="JYE382" s="52" t="s">
        <v>45</v>
      </c>
      <c r="JYF382" s="52"/>
      <c r="JYG382" s="57">
        <f>JYG378</f>
        <v>2</v>
      </c>
      <c r="JYH382" s="57">
        <f>15/1.18</f>
        <v>12.711864406779661</v>
      </c>
      <c r="JYI382" s="57">
        <f>JYG382*JYH382</f>
        <v>25.423728813559322</v>
      </c>
      <c r="JYJ382" s="52"/>
      <c r="JYK382" s="57"/>
      <c r="JYL382" s="52"/>
      <c r="JYM382" s="57"/>
      <c r="JYN382" s="58">
        <f>JYI382+JYK382+JYM382</f>
        <v>25.423728813559322</v>
      </c>
      <c r="KHX382" s="77"/>
      <c r="KHY382" s="12" t="s">
        <v>167</v>
      </c>
      <c r="KHZ382" s="60" t="s">
        <v>168</v>
      </c>
      <c r="KIA382" s="52" t="s">
        <v>45</v>
      </c>
      <c r="KIB382" s="52"/>
      <c r="KIC382" s="57">
        <f>KIC378</f>
        <v>2</v>
      </c>
      <c r="KID382" s="57">
        <f>15/1.18</f>
        <v>12.711864406779661</v>
      </c>
      <c r="KIE382" s="57">
        <f>KIC382*KID382</f>
        <v>25.423728813559322</v>
      </c>
      <c r="KIF382" s="52"/>
      <c r="KIG382" s="57"/>
      <c r="KIH382" s="52"/>
      <c r="KII382" s="57"/>
      <c r="KIJ382" s="58">
        <f>KIE382+KIG382+KII382</f>
        <v>25.423728813559322</v>
      </c>
      <c r="KRT382" s="77"/>
      <c r="KRU382" s="12" t="s">
        <v>167</v>
      </c>
      <c r="KRV382" s="60" t="s">
        <v>168</v>
      </c>
      <c r="KRW382" s="52" t="s">
        <v>45</v>
      </c>
      <c r="KRX382" s="52"/>
      <c r="KRY382" s="57">
        <f>KRY378</f>
        <v>2</v>
      </c>
      <c r="KRZ382" s="57">
        <f>15/1.18</f>
        <v>12.711864406779661</v>
      </c>
      <c r="KSA382" s="57">
        <f>KRY382*KRZ382</f>
        <v>25.423728813559322</v>
      </c>
      <c r="KSB382" s="52"/>
      <c r="KSC382" s="57"/>
      <c r="KSD382" s="52"/>
      <c r="KSE382" s="57"/>
      <c r="KSF382" s="58">
        <f>KSA382+KSC382+KSE382</f>
        <v>25.423728813559322</v>
      </c>
      <c r="LBP382" s="77"/>
      <c r="LBQ382" s="12" t="s">
        <v>167</v>
      </c>
      <c r="LBR382" s="60" t="s">
        <v>168</v>
      </c>
      <c r="LBS382" s="52" t="s">
        <v>45</v>
      </c>
      <c r="LBT382" s="52"/>
      <c r="LBU382" s="57">
        <f>LBU378</f>
        <v>2</v>
      </c>
      <c r="LBV382" s="57">
        <f>15/1.18</f>
        <v>12.711864406779661</v>
      </c>
      <c r="LBW382" s="57">
        <f>LBU382*LBV382</f>
        <v>25.423728813559322</v>
      </c>
      <c r="LBX382" s="52"/>
      <c r="LBY382" s="57"/>
      <c r="LBZ382" s="52"/>
      <c r="LCA382" s="57"/>
      <c r="LCB382" s="58">
        <f>LBW382+LBY382+LCA382</f>
        <v>25.423728813559322</v>
      </c>
      <c r="LLL382" s="77"/>
      <c r="LLM382" s="12" t="s">
        <v>167</v>
      </c>
      <c r="LLN382" s="60" t="s">
        <v>168</v>
      </c>
      <c r="LLO382" s="52" t="s">
        <v>45</v>
      </c>
      <c r="LLP382" s="52"/>
      <c r="LLQ382" s="57">
        <f>LLQ378</f>
        <v>2</v>
      </c>
      <c r="LLR382" s="57">
        <f>15/1.18</f>
        <v>12.711864406779661</v>
      </c>
      <c r="LLS382" s="57">
        <f>LLQ382*LLR382</f>
        <v>25.423728813559322</v>
      </c>
      <c r="LLT382" s="52"/>
      <c r="LLU382" s="57"/>
      <c r="LLV382" s="52"/>
      <c r="LLW382" s="57"/>
      <c r="LLX382" s="58">
        <f>LLS382+LLU382+LLW382</f>
        <v>25.423728813559322</v>
      </c>
      <c r="LVH382" s="77"/>
      <c r="LVI382" s="12" t="s">
        <v>167</v>
      </c>
      <c r="LVJ382" s="60" t="s">
        <v>168</v>
      </c>
      <c r="LVK382" s="52" t="s">
        <v>45</v>
      </c>
      <c r="LVL382" s="52"/>
      <c r="LVM382" s="57">
        <f>LVM378</f>
        <v>2</v>
      </c>
      <c r="LVN382" s="57">
        <f>15/1.18</f>
        <v>12.711864406779661</v>
      </c>
      <c r="LVO382" s="57">
        <f>LVM382*LVN382</f>
        <v>25.423728813559322</v>
      </c>
      <c r="LVP382" s="52"/>
      <c r="LVQ382" s="57"/>
      <c r="LVR382" s="52"/>
      <c r="LVS382" s="57"/>
      <c r="LVT382" s="58">
        <f>LVO382+LVQ382+LVS382</f>
        <v>25.423728813559322</v>
      </c>
      <c r="MFD382" s="77"/>
      <c r="MFE382" s="12" t="s">
        <v>167</v>
      </c>
      <c r="MFF382" s="60" t="s">
        <v>168</v>
      </c>
      <c r="MFG382" s="52" t="s">
        <v>45</v>
      </c>
      <c r="MFH382" s="52"/>
      <c r="MFI382" s="57">
        <f>MFI378</f>
        <v>2</v>
      </c>
      <c r="MFJ382" s="57">
        <f>15/1.18</f>
        <v>12.711864406779661</v>
      </c>
      <c r="MFK382" s="57">
        <f>MFI382*MFJ382</f>
        <v>25.423728813559322</v>
      </c>
      <c r="MFL382" s="52"/>
      <c r="MFM382" s="57"/>
      <c r="MFN382" s="52"/>
      <c r="MFO382" s="57"/>
      <c r="MFP382" s="58">
        <f>MFK382+MFM382+MFO382</f>
        <v>25.423728813559322</v>
      </c>
      <c r="MOZ382" s="77"/>
      <c r="MPA382" s="12" t="s">
        <v>167</v>
      </c>
      <c r="MPB382" s="60" t="s">
        <v>168</v>
      </c>
      <c r="MPC382" s="52" t="s">
        <v>45</v>
      </c>
      <c r="MPD382" s="52"/>
      <c r="MPE382" s="57">
        <f>MPE378</f>
        <v>2</v>
      </c>
      <c r="MPF382" s="57">
        <f>15/1.18</f>
        <v>12.711864406779661</v>
      </c>
      <c r="MPG382" s="57">
        <f>MPE382*MPF382</f>
        <v>25.423728813559322</v>
      </c>
      <c r="MPH382" s="52"/>
      <c r="MPI382" s="57"/>
      <c r="MPJ382" s="52"/>
      <c r="MPK382" s="57"/>
      <c r="MPL382" s="58">
        <f>MPG382+MPI382+MPK382</f>
        <v>25.423728813559322</v>
      </c>
      <c r="MYV382" s="77"/>
      <c r="MYW382" s="12" t="s">
        <v>167</v>
      </c>
      <c r="MYX382" s="60" t="s">
        <v>168</v>
      </c>
      <c r="MYY382" s="52" t="s">
        <v>45</v>
      </c>
      <c r="MYZ382" s="52"/>
      <c r="MZA382" s="57">
        <f>MZA378</f>
        <v>2</v>
      </c>
      <c r="MZB382" s="57">
        <f>15/1.18</f>
        <v>12.711864406779661</v>
      </c>
      <c r="MZC382" s="57">
        <f>MZA382*MZB382</f>
        <v>25.423728813559322</v>
      </c>
      <c r="MZD382" s="52"/>
      <c r="MZE382" s="57"/>
      <c r="MZF382" s="52"/>
      <c r="MZG382" s="57"/>
      <c r="MZH382" s="58">
        <f>MZC382+MZE382+MZG382</f>
        <v>25.423728813559322</v>
      </c>
      <c r="NIR382" s="77"/>
      <c r="NIS382" s="12" t="s">
        <v>167</v>
      </c>
      <c r="NIT382" s="60" t="s">
        <v>168</v>
      </c>
      <c r="NIU382" s="52" t="s">
        <v>45</v>
      </c>
      <c r="NIV382" s="52"/>
      <c r="NIW382" s="57">
        <f>NIW378</f>
        <v>2</v>
      </c>
      <c r="NIX382" s="57">
        <f>15/1.18</f>
        <v>12.711864406779661</v>
      </c>
      <c r="NIY382" s="57">
        <f>NIW382*NIX382</f>
        <v>25.423728813559322</v>
      </c>
      <c r="NIZ382" s="52"/>
      <c r="NJA382" s="57"/>
      <c r="NJB382" s="52"/>
      <c r="NJC382" s="57"/>
      <c r="NJD382" s="58">
        <f>NIY382+NJA382+NJC382</f>
        <v>25.423728813559322</v>
      </c>
      <c r="NSN382" s="77"/>
      <c r="NSO382" s="12" t="s">
        <v>167</v>
      </c>
      <c r="NSP382" s="60" t="s">
        <v>168</v>
      </c>
      <c r="NSQ382" s="52" t="s">
        <v>45</v>
      </c>
      <c r="NSR382" s="52"/>
      <c r="NSS382" s="57">
        <f>NSS378</f>
        <v>2</v>
      </c>
      <c r="NST382" s="57">
        <f>15/1.18</f>
        <v>12.711864406779661</v>
      </c>
      <c r="NSU382" s="57">
        <f>NSS382*NST382</f>
        <v>25.423728813559322</v>
      </c>
      <c r="NSV382" s="52"/>
      <c r="NSW382" s="57"/>
      <c r="NSX382" s="52"/>
      <c r="NSY382" s="57"/>
      <c r="NSZ382" s="58">
        <f>NSU382+NSW382+NSY382</f>
        <v>25.423728813559322</v>
      </c>
      <c r="OCJ382" s="77"/>
      <c r="OCK382" s="12" t="s">
        <v>167</v>
      </c>
      <c r="OCL382" s="60" t="s">
        <v>168</v>
      </c>
      <c r="OCM382" s="52" t="s">
        <v>45</v>
      </c>
      <c r="OCN382" s="52"/>
      <c r="OCO382" s="57">
        <f>OCO378</f>
        <v>2</v>
      </c>
      <c r="OCP382" s="57">
        <f>15/1.18</f>
        <v>12.711864406779661</v>
      </c>
      <c r="OCQ382" s="57">
        <f>OCO382*OCP382</f>
        <v>25.423728813559322</v>
      </c>
      <c r="OCR382" s="52"/>
      <c r="OCS382" s="57"/>
      <c r="OCT382" s="52"/>
      <c r="OCU382" s="57"/>
      <c r="OCV382" s="58">
        <f>OCQ382+OCS382+OCU382</f>
        <v>25.423728813559322</v>
      </c>
      <c r="OMF382" s="77"/>
      <c r="OMG382" s="12" t="s">
        <v>167</v>
      </c>
      <c r="OMH382" s="60" t="s">
        <v>168</v>
      </c>
      <c r="OMI382" s="52" t="s">
        <v>45</v>
      </c>
      <c r="OMJ382" s="52"/>
      <c r="OMK382" s="57">
        <f>OMK378</f>
        <v>2</v>
      </c>
      <c r="OML382" s="57">
        <f>15/1.18</f>
        <v>12.711864406779661</v>
      </c>
      <c r="OMM382" s="57">
        <f>OMK382*OML382</f>
        <v>25.423728813559322</v>
      </c>
      <c r="OMN382" s="52"/>
      <c r="OMO382" s="57"/>
      <c r="OMP382" s="52"/>
      <c r="OMQ382" s="57"/>
      <c r="OMR382" s="58">
        <f>OMM382+OMO382+OMQ382</f>
        <v>25.423728813559322</v>
      </c>
      <c r="OWB382" s="77"/>
      <c r="OWC382" s="12" t="s">
        <v>167</v>
      </c>
      <c r="OWD382" s="60" t="s">
        <v>168</v>
      </c>
      <c r="OWE382" s="52" t="s">
        <v>45</v>
      </c>
      <c r="OWF382" s="52"/>
      <c r="OWG382" s="57">
        <f>OWG378</f>
        <v>2</v>
      </c>
      <c r="OWH382" s="57">
        <f>15/1.18</f>
        <v>12.711864406779661</v>
      </c>
      <c r="OWI382" s="57">
        <f>OWG382*OWH382</f>
        <v>25.423728813559322</v>
      </c>
      <c r="OWJ382" s="52"/>
      <c r="OWK382" s="57"/>
      <c r="OWL382" s="52"/>
      <c r="OWM382" s="57"/>
      <c r="OWN382" s="58">
        <f>OWI382+OWK382+OWM382</f>
        <v>25.423728813559322</v>
      </c>
      <c r="PFX382" s="77"/>
      <c r="PFY382" s="12" t="s">
        <v>167</v>
      </c>
      <c r="PFZ382" s="60" t="s">
        <v>168</v>
      </c>
      <c r="PGA382" s="52" t="s">
        <v>45</v>
      </c>
      <c r="PGB382" s="52"/>
      <c r="PGC382" s="57">
        <f>PGC378</f>
        <v>2</v>
      </c>
      <c r="PGD382" s="57">
        <f>15/1.18</f>
        <v>12.711864406779661</v>
      </c>
      <c r="PGE382" s="57">
        <f>PGC382*PGD382</f>
        <v>25.423728813559322</v>
      </c>
      <c r="PGF382" s="52"/>
      <c r="PGG382" s="57"/>
      <c r="PGH382" s="52"/>
      <c r="PGI382" s="57"/>
      <c r="PGJ382" s="58">
        <f>PGE382+PGG382+PGI382</f>
        <v>25.423728813559322</v>
      </c>
      <c r="PPT382" s="77"/>
      <c r="PPU382" s="12" t="s">
        <v>167</v>
      </c>
      <c r="PPV382" s="60" t="s">
        <v>168</v>
      </c>
      <c r="PPW382" s="52" t="s">
        <v>45</v>
      </c>
      <c r="PPX382" s="52"/>
      <c r="PPY382" s="57">
        <f>PPY378</f>
        <v>2</v>
      </c>
      <c r="PPZ382" s="57">
        <f>15/1.18</f>
        <v>12.711864406779661</v>
      </c>
      <c r="PQA382" s="57">
        <f>PPY382*PPZ382</f>
        <v>25.423728813559322</v>
      </c>
      <c r="PQB382" s="52"/>
      <c r="PQC382" s="57"/>
      <c r="PQD382" s="52"/>
      <c r="PQE382" s="57"/>
      <c r="PQF382" s="58">
        <f>PQA382+PQC382+PQE382</f>
        <v>25.423728813559322</v>
      </c>
      <c r="PZP382" s="77"/>
      <c r="PZQ382" s="12" t="s">
        <v>167</v>
      </c>
      <c r="PZR382" s="60" t="s">
        <v>168</v>
      </c>
      <c r="PZS382" s="52" t="s">
        <v>45</v>
      </c>
      <c r="PZT382" s="52"/>
      <c r="PZU382" s="57">
        <f>PZU378</f>
        <v>2</v>
      </c>
      <c r="PZV382" s="57">
        <f>15/1.18</f>
        <v>12.711864406779661</v>
      </c>
      <c r="PZW382" s="57">
        <f>PZU382*PZV382</f>
        <v>25.423728813559322</v>
      </c>
      <c r="PZX382" s="52"/>
      <c r="PZY382" s="57"/>
      <c r="PZZ382" s="52"/>
      <c r="QAA382" s="57"/>
      <c r="QAB382" s="58">
        <f>PZW382+PZY382+QAA382</f>
        <v>25.423728813559322</v>
      </c>
      <c r="QJL382" s="77"/>
      <c r="QJM382" s="12" t="s">
        <v>167</v>
      </c>
      <c r="QJN382" s="60" t="s">
        <v>168</v>
      </c>
      <c r="QJO382" s="52" t="s">
        <v>45</v>
      </c>
      <c r="QJP382" s="52"/>
      <c r="QJQ382" s="57">
        <f>QJQ378</f>
        <v>2</v>
      </c>
      <c r="QJR382" s="57">
        <f>15/1.18</f>
        <v>12.711864406779661</v>
      </c>
      <c r="QJS382" s="57">
        <f>QJQ382*QJR382</f>
        <v>25.423728813559322</v>
      </c>
      <c r="QJT382" s="52"/>
      <c r="QJU382" s="57"/>
      <c r="QJV382" s="52"/>
      <c r="QJW382" s="57"/>
      <c r="QJX382" s="58">
        <f>QJS382+QJU382+QJW382</f>
        <v>25.423728813559322</v>
      </c>
      <c r="QTH382" s="77"/>
      <c r="QTI382" s="12" t="s">
        <v>167</v>
      </c>
      <c r="QTJ382" s="60" t="s">
        <v>168</v>
      </c>
      <c r="QTK382" s="52" t="s">
        <v>45</v>
      </c>
      <c r="QTL382" s="52"/>
      <c r="QTM382" s="57">
        <f>QTM378</f>
        <v>2</v>
      </c>
      <c r="QTN382" s="57">
        <f>15/1.18</f>
        <v>12.711864406779661</v>
      </c>
      <c r="QTO382" s="57">
        <f>QTM382*QTN382</f>
        <v>25.423728813559322</v>
      </c>
      <c r="QTP382" s="52"/>
      <c r="QTQ382" s="57"/>
      <c r="QTR382" s="52"/>
      <c r="QTS382" s="57"/>
      <c r="QTT382" s="58">
        <f>QTO382+QTQ382+QTS382</f>
        <v>25.423728813559322</v>
      </c>
      <c r="RDD382" s="77"/>
      <c r="RDE382" s="12" t="s">
        <v>167</v>
      </c>
      <c r="RDF382" s="60" t="s">
        <v>168</v>
      </c>
      <c r="RDG382" s="52" t="s">
        <v>45</v>
      </c>
      <c r="RDH382" s="52"/>
      <c r="RDI382" s="57">
        <f>RDI378</f>
        <v>2</v>
      </c>
      <c r="RDJ382" s="57">
        <f>15/1.18</f>
        <v>12.711864406779661</v>
      </c>
      <c r="RDK382" s="57">
        <f>RDI382*RDJ382</f>
        <v>25.423728813559322</v>
      </c>
      <c r="RDL382" s="52"/>
      <c r="RDM382" s="57"/>
      <c r="RDN382" s="52"/>
      <c r="RDO382" s="57"/>
      <c r="RDP382" s="58">
        <f>RDK382+RDM382+RDO382</f>
        <v>25.423728813559322</v>
      </c>
      <c r="RMZ382" s="77"/>
      <c r="RNA382" s="12" t="s">
        <v>167</v>
      </c>
      <c r="RNB382" s="60" t="s">
        <v>168</v>
      </c>
      <c r="RNC382" s="52" t="s">
        <v>45</v>
      </c>
      <c r="RND382" s="52"/>
      <c r="RNE382" s="57">
        <f>RNE378</f>
        <v>2</v>
      </c>
      <c r="RNF382" s="57">
        <f>15/1.18</f>
        <v>12.711864406779661</v>
      </c>
      <c r="RNG382" s="57">
        <f>RNE382*RNF382</f>
        <v>25.423728813559322</v>
      </c>
      <c r="RNH382" s="52"/>
      <c r="RNI382" s="57"/>
      <c r="RNJ382" s="52"/>
      <c r="RNK382" s="57"/>
      <c r="RNL382" s="58">
        <f>RNG382+RNI382+RNK382</f>
        <v>25.423728813559322</v>
      </c>
      <c r="RWV382" s="77"/>
      <c r="RWW382" s="12" t="s">
        <v>167</v>
      </c>
      <c r="RWX382" s="60" t="s">
        <v>168</v>
      </c>
      <c r="RWY382" s="52" t="s">
        <v>45</v>
      </c>
      <c r="RWZ382" s="52"/>
      <c r="RXA382" s="57">
        <f>RXA378</f>
        <v>2</v>
      </c>
      <c r="RXB382" s="57">
        <f>15/1.18</f>
        <v>12.711864406779661</v>
      </c>
      <c r="RXC382" s="57">
        <f>RXA382*RXB382</f>
        <v>25.423728813559322</v>
      </c>
      <c r="RXD382" s="52"/>
      <c r="RXE382" s="57"/>
      <c r="RXF382" s="52"/>
      <c r="RXG382" s="57"/>
      <c r="RXH382" s="58">
        <f>RXC382+RXE382+RXG382</f>
        <v>25.423728813559322</v>
      </c>
      <c r="SGR382" s="77"/>
      <c r="SGS382" s="12" t="s">
        <v>167</v>
      </c>
      <c r="SGT382" s="60" t="s">
        <v>168</v>
      </c>
      <c r="SGU382" s="52" t="s">
        <v>45</v>
      </c>
      <c r="SGV382" s="52"/>
      <c r="SGW382" s="57">
        <f>SGW378</f>
        <v>2</v>
      </c>
      <c r="SGX382" s="57">
        <f>15/1.18</f>
        <v>12.711864406779661</v>
      </c>
      <c r="SGY382" s="57">
        <f>SGW382*SGX382</f>
        <v>25.423728813559322</v>
      </c>
      <c r="SGZ382" s="52"/>
      <c r="SHA382" s="57"/>
      <c r="SHB382" s="52"/>
      <c r="SHC382" s="57"/>
      <c r="SHD382" s="58">
        <f>SGY382+SHA382+SHC382</f>
        <v>25.423728813559322</v>
      </c>
      <c r="SQN382" s="77"/>
      <c r="SQO382" s="12" t="s">
        <v>167</v>
      </c>
      <c r="SQP382" s="60" t="s">
        <v>168</v>
      </c>
      <c r="SQQ382" s="52" t="s">
        <v>45</v>
      </c>
      <c r="SQR382" s="52"/>
      <c r="SQS382" s="57">
        <f>SQS378</f>
        <v>2</v>
      </c>
      <c r="SQT382" s="57">
        <f>15/1.18</f>
        <v>12.711864406779661</v>
      </c>
      <c r="SQU382" s="57">
        <f>SQS382*SQT382</f>
        <v>25.423728813559322</v>
      </c>
      <c r="SQV382" s="52"/>
      <c r="SQW382" s="57"/>
      <c r="SQX382" s="52"/>
      <c r="SQY382" s="57"/>
      <c r="SQZ382" s="58">
        <f>SQU382+SQW382+SQY382</f>
        <v>25.423728813559322</v>
      </c>
      <c r="TAJ382" s="77"/>
      <c r="TAK382" s="12" t="s">
        <v>167</v>
      </c>
      <c r="TAL382" s="60" t="s">
        <v>168</v>
      </c>
      <c r="TAM382" s="52" t="s">
        <v>45</v>
      </c>
      <c r="TAN382" s="52"/>
      <c r="TAO382" s="57">
        <f>TAO378</f>
        <v>2</v>
      </c>
      <c r="TAP382" s="57">
        <f>15/1.18</f>
        <v>12.711864406779661</v>
      </c>
      <c r="TAQ382" s="57">
        <f>TAO382*TAP382</f>
        <v>25.423728813559322</v>
      </c>
      <c r="TAR382" s="52"/>
      <c r="TAS382" s="57"/>
      <c r="TAT382" s="52"/>
      <c r="TAU382" s="57"/>
      <c r="TAV382" s="58">
        <f>TAQ382+TAS382+TAU382</f>
        <v>25.423728813559322</v>
      </c>
      <c r="TKF382" s="77"/>
      <c r="TKG382" s="12" t="s">
        <v>167</v>
      </c>
      <c r="TKH382" s="60" t="s">
        <v>168</v>
      </c>
      <c r="TKI382" s="52" t="s">
        <v>45</v>
      </c>
      <c r="TKJ382" s="52"/>
      <c r="TKK382" s="57">
        <f>TKK378</f>
        <v>2</v>
      </c>
      <c r="TKL382" s="57">
        <f>15/1.18</f>
        <v>12.711864406779661</v>
      </c>
      <c r="TKM382" s="57">
        <f>TKK382*TKL382</f>
        <v>25.423728813559322</v>
      </c>
      <c r="TKN382" s="52"/>
      <c r="TKO382" s="57"/>
      <c r="TKP382" s="52"/>
      <c r="TKQ382" s="57"/>
      <c r="TKR382" s="58">
        <f>TKM382+TKO382+TKQ382</f>
        <v>25.423728813559322</v>
      </c>
      <c r="TUB382" s="77"/>
      <c r="TUC382" s="12" t="s">
        <v>167</v>
      </c>
      <c r="TUD382" s="60" t="s">
        <v>168</v>
      </c>
      <c r="TUE382" s="52" t="s">
        <v>45</v>
      </c>
      <c r="TUF382" s="52"/>
      <c r="TUG382" s="57">
        <f>TUG378</f>
        <v>2</v>
      </c>
      <c r="TUH382" s="57">
        <f>15/1.18</f>
        <v>12.711864406779661</v>
      </c>
      <c r="TUI382" s="57">
        <f>TUG382*TUH382</f>
        <v>25.423728813559322</v>
      </c>
      <c r="TUJ382" s="52"/>
      <c r="TUK382" s="57"/>
      <c r="TUL382" s="52"/>
      <c r="TUM382" s="57"/>
      <c r="TUN382" s="58">
        <f>TUI382+TUK382+TUM382</f>
        <v>25.423728813559322</v>
      </c>
      <c r="UDX382" s="77"/>
      <c r="UDY382" s="12" t="s">
        <v>167</v>
      </c>
      <c r="UDZ382" s="60" t="s">
        <v>168</v>
      </c>
      <c r="UEA382" s="52" t="s">
        <v>45</v>
      </c>
      <c r="UEB382" s="52"/>
      <c r="UEC382" s="57">
        <f>UEC378</f>
        <v>2</v>
      </c>
      <c r="UED382" s="57">
        <f>15/1.18</f>
        <v>12.711864406779661</v>
      </c>
      <c r="UEE382" s="57">
        <f>UEC382*UED382</f>
        <v>25.423728813559322</v>
      </c>
      <c r="UEF382" s="52"/>
      <c r="UEG382" s="57"/>
      <c r="UEH382" s="52"/>
      <c r="UEI382" s="57"/>
      <c r="UEJ382" s="58">
        <f>UEE382+UEG382+UEI382</f>
        <v>25.423728813559322</v>
      </c>
      <c r="UNT382" s="77"/>
      <c r="UNU382" s="12" t="s">
        <v>167</v>
      </c>
      <c r="UNV382" s="60" t="s">
        <v>168</v>
      </c>
      <c r="UNW382" s="52" t="s">
        <v>45</v>
      </c>
      <c r="UNX382" s="52"/>
      <c r="UNY382" s="57">
        <f>UNY378</f>
        <v>2</v>
      </c>
      <c r="UNZ382" s="57">
        <f>15/1.18</f>
        <v>12.711864406779661</v>
      </c>
      <c r="UOA382" s="57">
        <f>UNY382*UNZ382</f>
        <v>25.423728813559322</v>
      </c>
      <c r="UOB382" s="52"/>
      <c r="UOC382" s="57"/>
      <c r="UOD382" s="52"/>
      <c r="UOE382" s="57"/>
      <c r="UOF382" s="58">
        <f>UOA382+UOC382+UOE382</f>
        <v>25.423728813559322</v>
      </c>
      <c r="UXP382" s="77"/>
      <c r="UXQ382" s="12" t="s">
        <v>167</v>
      </c>
      <c r="UXR382" s="60" t="s">
        <v>168</v>
      </c>
      <c r="UXS382" s="52" t="s">
        <v>45</v>
      </c>
      <c r="UXT382" s="52"/>
      <c r="UXU382" s="57">
        <f>UXU378</f>
        <v>2</v>
      </c>
      <c r="UXV382" s="57">
        <f>15/1.18</f>
        <v>12.711864406779661</v>
      </c>
      <c r="UXW382" s="57">
        <f>UXU382*UXV382</f>
        <v>25.423728813559322</v>
      </c>
      <c r="UXX382" s="52"/>
      <c r="UXY382" s="57"/>
      <c r="UXZ382" s="52"/>
      <c r="UYA382" s="57"/>
      <c r="UYB382" s="58">
        <f>UXW382+UXY382+UYA382</f>
        <v>25.423728813559322</v>
      </c>
      <c r="VHL382" s="77"/>
      <c r="VHM382" s="12" t="s">
        <v>167</v>
      </c>
      <c r="VHN382" s="60" t="s">
        <v>168</v>
      </c>
      <c r="VHO382" s="52" t="s">
        <v>45</v>
      </c>
      <c r="VHP382" s="52"/>
      <c r="VHQ382" s="57">
        <f>VHQ378</f>
        <v>2</v>
      </c>
      <c r="VHR382" s="57">
        <f>15/1.18</f>
        <v>12.711864406779661</v>
      </c>
      <c r="VHS382" s="57">
        <f>VHQ382*VHR382</f>
        <v>25.423728813559322</v>
      </c>
      <c r="VHT382" s="52"/>
      <c r="VHU382" s="57"/>
      <c r="VHV382" s="52"/>
      <c r="VHW382" s="57"/>
      <c r="VHX382" s="58">
        <f>VHS382+VHU382+VHW382</f>
        <v>25.423728813559322</v>
      </c>
      <c r="VRH382" s="77"/>
      <c r="VRI382" s="12" t="s">
        <v>167</v>
      </c>
      <c r="VRJ382" s="60" t="s">
        <v>168</v>
      </c>
      <c r="VRK382" s="52" t="s">
        <v>45</v>
      </c>
      <c r="VRL382" s="52"/>
      <c r="VRM382" s="57">
        <f>VRM378</f>
        <v>2</v>
      </c>
      <c r="VRN382" s="57">
        <f>15/1.18</f>
        <v>12.711864406779661</v>
      </c>
      <c r="VRO382" s="57">
        <f>VRM382*VRN382</f>
        <v>25.423728813559322</v>
      </c>
      <c r="VRP382" s="52"/>
      <c r="VRQ382" s="57"/>
      <c r="VRR382" s="52"/>
      <c r="VRS382" s="57"/>
      <c r="VRT382" s="58">
        <f>VRO382+VRQ382+VRS382</f>
        <v>25.423728813559322</v>
      </c>
      <c r="WBD382" s="77"/>
      <c r="WBE382" s="12" t="s">
        <v>167</v>
      </c>
      <c r="WBF382" s="60" t="s">
        <v>168</v>
      </c>
      <c r="WBG382" s="52" t="s">
        <v>45</v>
      </c>
      <c r="WBH382" s="52"/>
      <c r="WBI382" s="57">
        <f>WBI378</f>
        <v>2</v>
      </c>
      <c r="WBJ382" s="57">
        <f>15/1.18</f>
        <v>12.711864406779661</v>
      </c>
      <c r="WBK382" s="57">
        <f>WBI382*WBJ382</f>
        <v>25.423728813559322</v>
      </c>
      <c r="WBL382" s="52"/>
      <c r="WBM382" s="57"/>
      <c r="WBN382" s="52"/>
      <c r="WBO382" s="57"/>
      <c r="WBP382" s="58">
        <f>WBK382+WBM382+WBO382</f>
        <v>25.423728813559322</v>
      </c>
      <c r="WKZ382" s="77"/>
      <c r="WLA382" s="12" t="s">
        <v>167</v>
      </c>
      <c r="WLB382" s="60" t="s">
        <v>168</v>
      </c>
      <c r="WLC382" s="52" t="s">
        <v>45</v>
      </c>
      <c r="WLD382" s="52"/>
      <c r="WLE382" s="57">
        <f>WLE378</f>
        <v>2</v>
      </c>
      <c r="WLF382" s="57">
        <f>15/1.18</f>
        <v>12.711864406779661</v>
      </c>
      <c r="WLG382" s="57">
        <f>WLE382*WLF382</f>
        <v>25.423728813559322</v>
      </c>
      <c r="WLH382" s="52"/>
      <c r="WLI382" s="57"/>
      <c r="WLJ382" s="52"/>
      <c r="WLK382" s="57"/>
      <c r="WLL382" s="58">
        <f>WLG382+WLI382+WLK382</f>
        <v>25.423728813559322</v>
      </c>
      <c r="WUV382" s="77"/>
      <c r="WUW382" s="12" t="s">
        <v>167</v>
      </c>
      <c r="WUX382" s="60" t="s">
        <v>168</v>
      </c>
      <c r="WUY382" s="52" t="s">
        <v>45</v>
      </c>
      <c r="WUZ382" s="52"/>
      <c r="WVA382" s="57">
        <f>WVA378</f>
        <v>2</v>
      </c>
      <c r="WVB382" s="57">
        <f>15/1.18</f>
        <v>12.711864406779661</v>
      </c>
      <c r="WVC382" s="57">
        <f>WVA382*WVB382</f>
        <v>25.423728813559322</v>
      </c>
      <c r="WVD382" s="52"/>
      <c r="WVE382" s="57"/>
      <c r="WVF382" s="52"/>
      <c r="WVG382" s="57"/>
      <c r="WVH382" s="58">
        <f>WVC382+WVE382+WVG382</f>
        <v>25.423728813559322</v>
      </c>
    </row>
    <row r="383" spans="1:16128" s="59" customFormat="1" ht="30" customHeight="1">
      <c r="A383" s="77"/>
      <c r="B383" s="60" t="s">
        <v>25</v>
      </c>
      <c r="C383" s="52" t="s">
        <v>17</v>
      </c>
      <c r="D383" s="57">
        <v>0.84</v>
      </c>
      <c r="E383" s="52"/>
      <c r="F383" s="57"/>
      <c r="G383" s="52"/>
      <c r="H383" s="57"/>
      <c r="I383" s="52"/>
      <c r="J383" s="57"/>
      <c r="K383" s="58"/>
      <c r="L383" s="135" t="s">
        <v>272</v>
      </c>
      <c r="IJ383" s="77"/>
      <c r="IK383" s="12"/>
      <c r="IL383" s="60" t="s">
        <v>25</v>
      </c>
      <c r="IM383" s="52" t="s">
        <v>17</v>
      </c>
      <c r="IN383" s="47">
        <v>0.024</v>
      </c>
      <c r="IO383" s="57">
        <f>IO378*IN383</f>
        <v>0.048</v>
      </c>
      <c r="IP383" s="52">
        <v>3.2</v>
      </c>
      <c r="IQ383" s="57">
        <f>IP383*IO383</f>
        <v>0.15360000000000001</v>
      </c>
      <c r="IR383" s="52"/>
      <c r="IS383" s="57"/>
      <c r="IT383" s="52"/>
      <c r="IU383" s="57"/>
      <c r="IV383" s="58">
        <f>IQ383+IS383+IU383</f>
        <v>0.15360000000000001</v>
      </c>
      <c r="SF383" s="77"/>
      <c r="SG383" s="12"/>
      <c r="SH383" s="60" t="s">
        <v>25</v>
      </c>
      <c r="SI383" s="52" t="s">
        <v>17</v>
      </c>
      <c r="SJ383" s="47">
        <v>0.024</v>
      </c>
      <c r="SK383" s="57">
        <f>SK378*SJ383</f>
        <v>0.048</v>
      </c>
      <c r="SL383" s="52">
        <v>3.2</v>
      </c>
      <c r="SM383" s="57">
        <f>SL383*SK383</f>
        <v>0.15360000000000001</v>
      </c>
      <c r="SN383" s="52"/>
      <c r="SO383" s="57"/>
      <c r="SP383" s="52"/>
      <c r="SQ383" s="57"/>
      <c r="SR383" s="58">
        <f>SM383+SO383+SQ383</f>
        <v>0.15360000000000001</v>
      </c>
      <c r="ACB383" s="77"/>
      <c r="ACC383" s="12"/>
      <c r="ACD383" s="60" t="s">
        <v>25</v>
      </c>
      <c r="ACE383" s="52" t="s">
        <v>17</v>
      </c>
      <c r="ACF383" s="47">
        <v>0.024</v>
      </c>
      <c r="ACG383" s="57">
        <f>ACG378*ACF383</f>
        <v>0.048</v>
      </c>
      <c r="ACH383" s="52">
        <v>3.2</v>
      </c>
      <c r="ACI383" s="57">
        <f>ACH383*ACG383</f>
        <v>0.15360000000000001</v>
      </c>
      <c r="ACJ383" s="52"/>
      <c r="ACK383" s="57"/>
      <c r="ACL383" s="52"/>
      <c r="ACM383" s="57"/>
      <c r="ACN383" s="58">
        <f>ACI383+ACK383+ACM383</f>
        <v>0.15360000000000001</v>
      </c>
      <c r="ALX383" s="77"/>
      <c r="ALY383" s="12"/>
      <c r="ALZ383" s="60" t="s">
        <v>25</v>
      </c>
      <c r="AMA383" s="52" t="s">
        <v>17</v>
      </c>
      <c r="AMB383" s="47">
        <v>0.024</v>
      </c>
      <c r="AMC383" s="57">
        <f>AMC378*AMB383</f>
        <v>0.048</v>
      </c>
      <c r="AMD383" s="52">
        <v>3.2</v>
      </c>
      <c r="AME383" s="57">
        <f>AMD383*AMC383</f>
        <v>0.15360000000000001</v>
      </c>
      <c r="AMF383" s="52"/>
      <c r="AMG383" s="57"/>
      <c r="AMH383" s="52"/>
      <c r="AMI383" s="57"/>
      <c r="AMJ383" s="58">
        <f>AME383+AMG383+AMI383</f>
        <v>0.15360000000000001</v>
      </c>
      <c r="AVT383" s="77"/>
      <c r="AVU383" s="12"/>
      <c r="AVV383" s="60" t="s">
        <v>25</v>
      </c>
      <c r="AVW383" s="52" t="s">
        <v>17</v>
      </c>
      <c r="AVX383" s="47">
        <v>0.024</v>
      </c>
      <c r="AVY383" s="57">
        <f>AVY378*AVX383</f>
        <v>0.048</v>
      </c>
      <c r="AVZ383" s="52">
        <v>3.2</v>
      </c>
      <c r="AWA383" s="57">
        <f>AVZ383*AVY383</f>
        <v>0.15360000000000001</v>
      </c>
      <c r="AWB383" s="52"/>
      <c r="AWC383" s="57"/>
      <c r="AWD383" s="52"/>
      <c r="AWE383" s="57"/>
      <c r="AWF383" s="58">
        <f>AWA383+AWC383+AWE383</f>
        <v>0.15360000000000001</v>
      </c>
      <c r="BFP383" s="77"/>
      <c r="BFQ383" s="12"/>
      <c r="BFR383" s="60" t="s">
        <v>25</v>
      </c>
      <c r="BFS383" s="52" t="s">
        <v>17</v>
      </c>
      <c r="BFT383" s="47">
        <v>0.024</v>
      </c>
      <c r="BFU383" s="57">
        <f>BFU378*BFT383</f>
        <v>0.048</v>
      </c>
      <c r="BFV383" s="52">
        <v>3.2</v>
      </c>
      <c r="BFW383" s="57">
        <f>BFV383*BFU383</f>
        <v>0.15360000000000001</v>
      </c>
      <c r="BFX383" s="52"/>
      <c r="BFY383" s="57"/>
      <c r="BFZ383" s="52"/>
      <c r="BGA383" s="57"/>
      <c r="BGB383" s="58">
        <f>BFW383+BFY383+BGA383</f>
        <v>0.15360000000000001</v>
      </c>
      <c r="BPL383" s="77"/>
      <c r="BPM383" s="12"/>
      <c r="BPN383" s="60" t="s">
        <v>25</v>
      </c>
      <c r="BPO383" s="52" t="s">
        <v>17</v>
      </c>
      <c r="BPP383" s="47">
        <v>0.024</v>
      </c>
      <c r="BPQ383" s="57">
        <f>BPQ378*BPP383</f>
        <v>0.048</v>
      </c>
      <c r="BPR383" s="52">
        <v>3.2</v>
      </c>
      <c r="BPS383" s="57">
        <f>BPR383*BPQ383</f>
        <v>0.15360000000000001</v>
      </c>
      <c r="BPT383" s="52"/>
      <c r="BPU383" s="57"/>
      <c r="BPV383" s="52"/>
      <c r="BPW383" s="57"/>
      <c r="BPX383" s="58">
        <f>BPS383+BPU383+BPW383</f>
        <v>0.15360000000000001</v>
      </c>
      <c r="BZH383" s="77"/>
      <c r="BZI383" s="12"/>
      <c r="BZJ383" s="60" t="s">
        <v>25</v>
      </c>
      <c r="BZK383" s="52" t="s">
        <v>17</v>
      </c>
      <c r="BZL383" s="47">
        <v>0.024</v>
      </c>
      <c r="BZM383" s="57">
        <f>BZM378*BZL383</f>
        <v>0.048</v>
      </c>
      <c r="BZN383" s="52">
        <v>3.2</v>
      </c>
      <c r="BZO383" s="57">
        <f>BZN383*BZM383</f>
        <v>0.15360000000000001</v>
      </c>
      <c r="BZP383" s="52"/>
      <c r="BZQ383" s="57"/>
      <c r="BZR383" s="52"/>
      <c r="BZS383" s="57"/>
      <c r="BZT383" s="58">
        <f>BZO383+BZQ383+BZS383</f>
        <v>0.15360000000000001</v>
      </c>
      <c r="CJD383" s="77"/>
      <c r="CJE383" s="12"/>
      <c r="CJF383" s="60" t="s">
        <v>25</v>
      </c>
      <c r="CJG383" s="52" t="s">
        <v>17</v>
      </c>
      <c r="CJH383" s="47">
        <v>0.024</v>
      </c>
      <c r="CJI383" s="57">
        <f>CJI378*CJH383</f>
        <v>0.048</v>
      </c>
      <c r="CJJ383" s="52">
        <v>3.2</v>
      </c>
      <c r="CJK383" s="57">
        <f>CJJ383*CJI383</f>
        <v>0.15360000000000001</v>
      </c>
      <c r="CJL383" s="52"/>
      <c r="CJM383" s="57"/>
      <c r="CJN383" s="52"/>
      <c r="CJO383" s="57"/>
      <c r="CJP383" s="58">
        <f>CJK383+CJM383+CJO383</f>
        <v>0.15360000000000001</v>
      </c>
      <c r="CSZ383" s="77"/>
      <c r="CTA383" s="12"/>
      <c r="CTB383" s="60" t="s">
        <v>25</v>
      </c>
      <c r="CTC383" s="52" t="s">
        <v>17</v>
      </c>
      <c r="CTD383" s="47">
        <v>0.024</v>
      </c>
      <c r="CTE383" s="57">
        <f>CTE378*CTD383</f>
        <v>0.048</v>
      </c>
      <c r="CTF383" s="52">
        <v>3.2</v>
      </c>
      <c r="CTG383" s="57">
        <f>CTF383*CTE383</f>
        <v>0.15360000000000001</v>
      </c>
      <c r="CTH383" s="52"/>
      <c r="CTI383" s="57"/>
      <c r="CTJ383" s="52"/>
      <c r="CTK383" s="57"/>
      <c r="CTL383" s="58">
        <f>CTG383+CTI383+CTK383</f>
        <v>0.15360000000000001</v>
      </c>
      <c r="DCV383" s="77"/>
      <c r="DCW383" s="12"/>
      <c r="DCX383" s="60" t="s">
        <v>25</v>
      </c>
      <c r="DCY383" s="52" t="s">
        <v>17</v>
      </c>
      <c r="DCZ383" s="47">
        <v>0.024</v>
      </c>
      <c r="DDA383" s="57">
        <f>DDA378*DCZ383</f>
        <v>0.048</v>
      </c>
      <c r="DDB383" s="52">
        <v>3.2</v>
      </c>
      <c r="DDC383" s="57">
        <f>DDB383*DDA383</f>
        <v>0.15360000000000001</v>
      </c>
      <c r="DDD383" s="52"/>
      <c r="DDE383" s="57"/>
      <c r="DDF383" s="52"/>
      <c r="DDG383" s="57"/>
      <c r="DDH383" s="58">
        <f>DDC383+DDE383+DDG383</f>
        <v>0.15360000000000001</v>
      </c>
      <c r="DMR383" s="77"/>
      <c r="DMS383" s="12"/>
      <c r="DMT383" s="60" t="s">
        <v>25</v>
      </c>
      <c r="DMU383" s="52" t="s">
        <v>17</v>
      </c>
      <c r="DMV383" s="47">
        <v>0.024</v>
      </c>
      <c r="DMW383" s="57">
        <f>DMW378*DMV383</f>
        <v>0.048</v>
      </c>
      <c r="DMX383" s="52">
        <v>3.2</v>
      </c>
      <c r="DMY383" s="57">
        <f>DMX383*DMW383</f>
        <v>0.15360000000000001</v>
      </c>
      <c r="DMZ383" s="52"/>
      <c r="DNA383" s="57"/>
      <c r="DNB383" s="52"/>
      <c r="DNC383" s="57"/>
      <c r="DND383" s="58">
        <f>DMY383+DNA383+DNC383</f>
        <v>0.15360000000000001</v>
      </c>
      <c r="DWN383" s="77"/>
      <c r="DWO383" s="12"/>
      <c r="DWP383" s="60" t="s">
        <v>25</v>
      </c>
      <c r="DWQ383" s="52" t="s">
        <v>17</v>
      </c>
      <c r="DWR383" s="47">
        <v>0.024</v>
      </c>
      <c r="DWS383" s="57">
        <f>DWS378*DWR383</f>
        <v>0.048</v>
      </c>
      <c r="DWT383" s="52">
        <v>3.2</v>
      </c>
      <c r="DWU383" s="57">
        <f>DWT383*DWS383</f>
        <v>0.15360000000000001</v>
      </c>
      <c r="DWV383" s="52"/>
      <c r="DWW383" s="57"/>
      <c r="DWX383" s="52"/>
      <c r="DWY383" s="57"/>
      <c r="DWZ383" s="58">
        <f>DWU383+DWW383+DWY383</f>
        <v>0.15360000000000001</v>
      </c>
      <c r="EGJ383" s="77"/>
      <c r="EGK383" s="12"/>
      <c r="EGL383" s="60" t="s">
        <v>25</v>
      </c>
      <c r="EGM383" s="52" t="s">
        <v>17</v>
      </c>
      <c r="EGN383" s="47">
        <v>0.024</v>
      </c>
      <c r="EGO383" s="57">
        <f>EGO378*EGN383</f>
        <v>0.048</v>
      </c>
      <c r="EGP383" s="52">
        <v>3.2</v>
      </c>
      <c r="EGQ383" s="57">
        <f>EGP383*EGO383</f>
        <v>0.15360000000000001</v>
      </c>
      <c r="EGR383" s="52"/>
      <c r="EGS383" s="57"/>
      <c r="EGT383" s="52"/>
      <c r="EGU383" s="57"/>
      <c r="EGV383" s="58">
        <f>EGQ383+EGS383+EGU383</f>
        <v>0.15360000000000001</v>
      </c>
      <c r="EQF383" s="77"/>
      <c r="EQG383" s="12"/>
      <c r="EQH383" s="60" t="s">
        <v>25</v>
      </c>
      <c r="EQI383" s="52" t="s">
        <v>17</v>
      </c>
      <c r="EQJ383" s="47">
        <v>0.024</v>
      </c>
      <c r="EQK383" s="57">
        <f>EQK378*EQJ383</f>
        <v>0.048</v>
      </c>
      <c r="EQL383" s="52">
        <v>3.2</v>
      </c>
      <c r="EQM383" s="57">
        <f>EQL383*EQK383</f>
        <v>0.15360000000000001</v>
      </c>
      <c r="EQN383" s="52"/>
      <c r="EQO383" s="57"/>
      <c r="EQP383" s="52"/>
      <c r="EQQ383" s="57"/>
      <c r="EQR383" s="58">
        <f>EQM383+EQO383+EQQ383</f>
        <v>0.15360000000000001</v>
      </c>
      <c r="FAB383" s="77"/>
      <c r="FAC383" s="12"/>
      <c r="FAD383" s="60" t="s">
        <v>25</v>
      </c>
      <c r="FAE383" s="52" t="s">
        <v>17</v>
      </c>
      <c r="FAF383" s="47">
        <v>0.024</v>
      </c>
      <c r="FAG383" s="57">
        <f>FAG378*FAF383</f>
        <v>0.048</v>
      </c>
      <c r="FAH383" s="52">
        <v>3.2</v>
      </c>
      <c r="FAI383" s="57">
        <f>FAH383*FAG383</f>
        <v>0.15360000000000001</v>
      </c>
      <c r="FAJ383" s="52"/>
      <c r="FAK383" s="57"/>
      <c r="FAL383" s="52"/>
      <c r="FAM383" s="57"/>
      <c r="FAN383" s="58">
        <f>FAI383+FAK383+FAM383</f>
        <v>0.15360000000000001</v>
      </c>
      <c r="FJX383" s="77"/>
      <c r="FJY383" s="12"/>
      <c r="FJZ383" s="60" t="s">
        <v>25</v>
      </c>
      <c r="FKA383" s="52" t="s">
        <v>17</v>
      </c>
      <c r="FKB383" s="47">
        <v>0.024</v>
      </c>
      <c r="FKC383" s="57">
        <f>FKC378*FKB383</f>
        <v>0.048</v>
      </c>
      <c r="FKD383" s="52">
        <v>3.2</v>
      </c>
      <c r="FKE383" s="57">
        <f>FKD383*FKC383</f>
        <v>0.15360000000000001</v>
      </c>
      <c r="FKF383" s="52"/>
      <c r="FKG383" s="57"/>
      <c r="FKH383" s="52"/>
      <c r="FKI383" s="57"/>
      <c r="FKJ383" s="58">
        <f>FKE383+FKG383+FKI383</f>
        <v>0.15360000000000001</v>
      </c>
      <c r="FTT383" s="77"/>
      <c r="FTU383" s="12"/>
      <c r="FTV383" s="60" t="s">
        <v>25</v>
      </c>
      <c r="FTW383" s="52" t="s">
        <v>17</v>
      </c>
      <c r="FTX383" s="47">
        <v>0.024</v>
      </c>
      <c r="FTY383" s="57">
        <f>FTY378*FTX383</f>
        <v>0.048</v>
      </c>
      <c r="FTZ383" s="52">
        <v>3.2</v>
      </c>
      <c r="FUA383" s="57">
        <f>FTZ383*FTY383</f>
        <v>0.15360000000000001</v>
      </c>
      <c r="FUB383" s="52"/>
      <c r="FUC383" s="57"/>
      <c r="FUD383" s="52"/>
      <c r="FUE383" s="57"/>
      <c r="FUF383" s="58">
        <f>FUA383+FUC383+FUE383</f>
        <v>0.15360000000000001</v>
      </c>
      <c r="GDP383" s="77"/>
      <c r="GDQ383" s="12"/>
      <c r="GDR383" s="60" t="s">
        <v>25</v>
      </c>
      <c r="GDS383" s="52" t="s">
        <v>17</v>
      </c>
      <c r="GDT383" s="47">
        <v>0.024</v>
      </c>
      <c r="GDU383" s="57">
        <f>GDU378*GDT383</f>
        <v>0.048</v>
      </c>
      <c r="GDV383" s="52">
        <v>3.2</v>
      </c>
      <c r="GDW383" s="57">
        <f>GDV383*GDU383</f>
        <v>0.15360000000000001</v>
      </c>
      <c r="GDX383" s="52"/>
      <c r="GDY383" s="57"/>
      <c r="GDZ383" s="52"/>
      <c r="GEA383" s="57"/>
      <c r="GEB383" s="58">
        <f>GDW383+GDY383+GEA383</f>
        <v>0.15360000000000001</v>
      </c>
      <c r="GNL383" s="77"/>
      <c r="GNM383" s="12"/>
      <c r="GNN383" s="60" t="s">
        <v>25</v>
      </c>
      <c r="GNO383" s="52" t="s">
        <v>17</v>
      </c>
      <c r="GNP383" s="47">
        <v>0.024</v>
      </c>
      <c r="GNQ383" s="57">
        <f>GNQ378*GNP383</f>
        <v>0.048</v>
      </c>
      <c r="GNR383" s="52">
        <v>3.2</v>
      </c>
      <c r="GNS383" s="57">
        <f>GNR383*GNQ383</f>
        <v>0.15360000000000001</v>
      </c>
      <c r="GNT383" s="52"/>
      <c r="GNU383" s="57"/>
      <c r="GNV383" s="52"/>
      <c r="GNW383" s="57"/>
      <c r="GNX383" s="58">
        <f>GNS383+GNU383+GNW383</f>
        <v>0.15360000000000001</v>
      </c>
      <c r="GXH383" s="77"/>
      <c r="GXI383" s="12"/>
      <c r="GXJ383" s="60" t="s">
        <v>25</v>
      </c>
      <c r="GXK383" s="52" t="s">
        <v>17</v>
      </c>
      <c r="GXL383" s="47">
        <v>0.024</v>
      </c>
      <c r="GXM383" s="57">
        <f>GXM378*GXL383</f>
        <v>0.048</v>
      </c>
      <c r="GXN383" s="52">
        <v>3.2</v>
      </c>
      <c r="GXO383" s="57">
        <f>GXN383*GXM383</f>
        <v>0.15360000000000001</v>
      </c>
      <c r="GXP383" s="52"/>
      <c r="GXQ383" s="57"/>
      <c r="GXR383" s="52"/>
      <c r="GXS383" s="57"/>
      <c r="GXT383" s="58">
        <f>GXO383+GXQ383+GXS383</f>
        <v>0.15360000000000001</v>
      </c>
      <c r="HHD383" s="77"/>
      <c r="HHE383" s="12"/>
      <c r="HHF383" s="60" t="s">
        <v>25</v>
      </c>
      <c r="HHG383" s="52" t="s">
        <v>17</v>
      </c>
      <c r="HHH383" s="47">
        <v>0.024</v>
      </c>
      <c r="HHI383" s="57">
        <f>HHI378*HHH383</f>
        <v>0.048</v>
      </c>
      <c r="HHJ383" s="52">
        <v>3.2</v>
      </c>
      <c r="HHK383" s="57">
        <f>HHJ383*HHI383</f>
        <v>0.15360000000000001</v>
      </c>
      <c r="HHL383" s="52"/>
      <c r="HHM383" s="57"/>
      <c r="HHN383" s="52"/>
      <c r="HHO383" s="57"/>
      <c r="HHP383" s="58">
        <f>HHK383+HHM383+HHO383</f>
        <v>0.15360000000000001</v>
      </c>
      <c r="HQZ383" s="77"/>
      <c r="HRA383" s="12"/>
      <c r="HRB383" s="60" t="s">
        <v>25</v>
      </c>
      <c r="HRC383" s="52" t="s">
        <v>17</v>
      </c>
      <c r="HRD383" s="47">
        <v>0.024</v>
      </c>
      <c r="HRE383" s="57">
        <f>HRE378*HRD383</f>
        <v>0.048</v>
      </c>
      <c r="HRF383" s="52">
        <v>3.2</v>
      </c>
      <c r="HRG383" s="57">
        <f>HRF383*HRE383</f>
        <v>0.15360000000000001</v>
      </c>
      <c r="HRH383" s="52"/>
      <c r="HRI383" s="57"/>
      <c r="HRJ383" s="52"/>
      <c r="HRK383" s="57"/>
      <c r="HRL383" s="58">
        <f>HRG383+HRI383+HRK383</f>
        <v>0.15360000000000001</v>
      </c>
      <c r="IAV383" s="77"/>
      <c r="IAW383" s="12"/>
      <c r="IAX383" s="60" t="s">
        <v>25</v>
      </c>
      <c r="IAY383" s="52" t="s">
        <v>17</v>
      </c>
      <c r="IAZ383" s="47">
        <v>0.024</v>
      </c>
      <c r="IBA383" s="57">
        <f>IBA378*IAZ383</f>
        <v>0.048</v>
      </c>
      <c r="IBB383" s="52">
        <v>3.2</v>
      </c>
      <c r="IBC383" s="57">
        <f>IBB383*IBA383</f>
        <v>0.15360000000000001</v>
      </c>
      <c r="IBD383" s="52"/>
      <c r="IBE383" s="57"/>
      <c r="IBF383" s="52"/>
      <c r="IBG383" s="57"/>
      <c r="IBH383" s="58">
        <f>IBC383+IBE383+IBG383</f>
        <v>0.15360000000000001</v>
      </c>
      <c r="IKR383" s="77"/>
      <c r="IKS383" s="12"/>
      <c r="IKT383" s="60" t="s">
        <v>25</v>
      </c>
      <c r="IKU383" s="52" t="s">
        <v>17</v>
      </c>
      <c r="IKV383" s="47">
        <v>0.024</v>
      </c>
      <c r="IKW383" s="57">
        <f>IKW378*IKV383</f>
        <v>0.048</v>
      </c>
      <c r="IKX383" s="52">
        <v>3.2</v>
      </c>
      <c r="IKY383" s="57">
        <f>IKX383*IKW383</f>
        <v>0.15360000000000001</v>
      </c>
      <c r="IKZ383" s="52"/>
      <c r="ILA383" s="57"/>
      <c r="ILB383" s="52"/>
      <c r="ILC383" s="57"/>
      <c r="ILD383" s="58">
        <f>IKY383+ILA383+ILC383</f>
        <v>0.15360000000000001</v>
      </c>
      <c r="IUN383" s="77"/>
      <c r="IUO383" s="12"/>
      <c r="IUP383" s="60" t="s">
        <v>25</v>
      </c>
      <c r="IUQ383" s="52" t="s">
        <v>17</v>
      </c>
      <c r="IUR383" s="47">
        <v>0.024</v>
      </c>
      <c r="IUS383" s="57">
        <f>IUS378*IUR383</f>
        <v>0.048</v>
      </c>
      <c r="IUT383" s="52">
        <v>3.2</v>
      </c>
      <c r="IUU383" s="57">
        <f>IUT383*IUS383</f>
        <v>0.15360000000000001</v>
      </c>
      <c r="IUV383" s="52"/>
      <c r="IUW383" s="57"/>
      <c r="IUX383" s="52"/>
      <c r="IUY383" s="57"/>
      <c r="IUZ383" s="58">
        <f>IUU383+IUW383+IUY383</f>
        <v>0.15360000000000001</v>
      </c>
      <c r="JEJ383" s="77"/>
      <c r="JEK383" s="12"/>
      <c r="JEL383" s="60" t="s">
        <v>25</v>
      </c>
      <c r="JEM383" s="52" t="s">
        <v>17</v>
      </c>
      <c r="JEN383" s="47">
        <v>0.024</v>
      </c>
      <c r="JEO383" s="57">
        <f>JEO378*JEN383</f>
        <v>0.048</v>
      </c>
      <c r="JEP383" s="52">
        <v>3.2</v>
      </c>
      <c r="JEQ383" s="57">
        <f>JEP383*JEO383</f>
        <v>0.15360000000000001</v>
      </c>
      <c r="JER383" s="52"/>
      <c r="JES383" s="57"/>
      <c r="JET383" s="52"/>
      <c r="JEU383" s="57"/>
      <c r="JEV383" s="58">
        <f>JEQ383+JES383+JEU383</f>
        <v>0.15360000000000001</v>
      </c>
      <c r="JOF383" s="77"/>
      <c r="JOG383" s="12"/>
      <c r="JOH383" s="60" t="s">
        <v>25</v>
      </c>
      <c r="JOI383" s="52" t="s">
        <v>17</v>
      </c>
      <c r="JOJ383" s="47">
        <v>0.024</v>
      </c>
      <c r="JOK383" s="57">
        <f>JOK378*JOJ383</f>
        <v>0.048</v>
      </c>
      <c r="JOL383" s="52">
        <v>3.2</v>
      </c>
      <c r="JOM383" s="57">
        <f>JOL383*JOK383</f>
        <v>0.15360000000000001</v>
      </c>
      <c r="JON383" s="52"/>
      <c r="JOO383" s="57"/>
      <c r="JOP383" s="52"/>
      <c r="JOQ383" s="57"/>
      <c r="JOR383" s="58">
        <f>JOM383+JOO383+JOQ383</f>
        <v>0.15360000000000001</v>
      </c>
      <c r="JYB383" s="77"/>
      <c r="JYC383" s="12"/>
      <c r="JYD383" s="60" t="s">
        <v>25</v>
      </c>
      <c r="JYE383" s="52" t="s">
        <v>17</v>
      </c>
      <c r="JYF383" s="47">
        <v>0.024</v>
      </c>
      <c r="JYG383" s="57">
        <f>JYG378*JYF383</f>
        <v>0.048</v>
      </c>
      <c r="JYH383" s="52">
        <v>3.2</v>
      </c>
      <c r="JYI383" s="57">
        <f>JYH383*JYG383</f>
        <v>0.15360000000000001</v>
      </c>
      <c r="JYJ383" s="52"/>
      <c r="JYK383" s="57"/>
      <c r="JYL383" s="52"/>
      <c r="JYM383" s="57"/>
      <c r="JYN383" s="58">
        <f>JYI383+JYK383+JYM383</f>
        <v>0.15360000000000001</v>
      </c>
      <c r="KHX383" s="77"/>
      <c r="KHY383" s="12"/>
      <c r="KHZ383" s="60" t="s">
        <v>25</v>
      </c>
      <c r="KIA383" s="52" t="s">
        <v>17</v>
      </c>
      <c r="KIB383" s="47">
        <v>0.024</v>
      </c>
      <c r="KIC383" s="57">
        <f>KIC378*KIB383</f>
        <v>0.048</v>
      </c>
      <c r="KID383" s="52">
        <v>3.2</v>
      </c>
      <c r="KIE383" s="57">
        <f>KID383*KIC383</f>
        <v>0.15360000000000001</v>
      </c>
      <c r="KIF383" s="52"/>
      <c r="KIG383" s="57"/>
      <c r="KIH383" s="52"/>
      <c r="KII383" s="57"/>
      <c r="KIJ383" s="58">
        <f>KIE383+KIG383+KII383</f>
        <v>0.15360000000000001</v>
      </c>
      <c r="KRT383" s="77"/>
      <c r="KRU383" s="12"/>
      <c r="KRV383" s="60" t="s">
        <v>25</v>
      </c>
      <c r="KRW383" s="52" t="s">
        <v>17</v>
      </c>
      <c r="KRX383" s="47">
        <v>0.024</v>
      </c>
      <c r="KRY383" s="57">
        <f>KRY378*KRX383</f>
        <v>0.048</v>
      </c>
      <c r="KRZ383" s="52">
        <v>3.2</v>
      </c>
      <c r="KSA383" s="57">
        <f>KRZ383*KRY383</f>
        <v>0.15360000000000001</v>
      </c>
      <c r="KSB383" s="52"/>
      <c r="KSC383" s="57"/>
      <c r="KSD383" s="52"/>
      <c r="KSE383" s="57"/>
      <c r="KSF383" s="58">
        <f>KSA383+KSC383+KSE383</f>
        <v>0.15360000000000001</v>
      </c>
      <c r="LBP383" s="77"/>
      <c r="LBQ383" s="12"/>
      <c r="LBR383" s="60" t="s">
        <v>25</v>
      </c>
      <c r="LBS383" s="52" t="s">
        <v>17</v>
      </c>
      <c r="LBT383" s="47">
        <v>0.024</v>
      </c>
      <c r="LBU383" s="57">
        <f>LBU378*LBT383</f>
        <v>0.048</v>
      </c>
      <c r="LBV383" s="52">
        <v>3.2</v>
      </c>
      <c r="LBW383" s="57">
        <f>LBV383*LBU383</f>
        <v>0.15360000000000001</v>
      </c>
      <c r="LBX383" s="52"/>
      <c r="LBY383" s="57"/>
      <c r="LBZ383" s="52"/>
      <c r="LCA383" s="57"/>
      <c r="LCB383" s="58">
        <f>LBW383+LBY383+LCA383</f>
        <v>0.15360000000000001</v>
      </c>
      <c r="LLL383" s="77"/>
      <c r="LLM383" s="12"/>
      <c r="LLN383" s="60" t="s">
        <v>25</v>
      </c>
      <c r="LLO383" s="52" t="s">
        <v>17</v>
      </c>
      <c r="LLP383" s="47">
        <v>0.024</v>
      </c>
      <c r="LLQ383" s="57">
        <f>LLQ378*LLP383</f>
        <v>0.048</v>
      </c>
      <c r="LLR383" s="52">
        <v>3.2</v>
      </c>
      <c r="LLS383" s="57">
        <f>LLR383*LLQ383</f>
        <v>0.15360000000000001</v>
      </c>
      <c r="LLT383" s="52"/>
      <c r="LLU383" s="57"/>
      <c r="LLV383" s="52"/>
      <c r="LLW383" s="57"/>
      <c r="LLX383" s="58">
        <f>LLS383+LLU383+LLW383</f>
        <v>0.15360000000000001</v>
      </c>
      <c r="LVH383" s="77"/>
      <c r="LVI383" s="12"/>
      <c r="LVJ383" s="60" t="s">
        <v>25</v>
      </c>
      <c r="LVK383" s="52" t="s">
        <v>17</v>
      </c>
      <c r="LVL383" s="47">
        <v>0.024</v>
      </c>
      <c r="LVM383" s="57">
        <f>LVM378*LVL383</f>
        <v>0.048</v>
      </c>
      <c r="LVN383" s="52">
        <v>3.2</v>
      </c>
      <c r="LVO383" s="57">
        <f>LVN383*LVM383</f>
        <v>0.15360000000000001</v>
      </c>
      <c r="LVP383" s="52"/>
      <c r="LVQ383" s="57"/>
      <c r="LVR383" s="52"/>
      <c r="LVS383" s="57"/>
      <c r="LVT383" s="58">
        <f>LVO383+LVQ383+LVS383</f>
        <v>0.15360000000000001</v>
      </c>
      <c r="MFD383" s="77"/>
      <c r="MFE383" s="12"/>
      <c r="MFF383" s="60" t="s">
        <v>25</v>
      </c>
      <c r="MFG383" s="52" t="s">
        <v>17</v>
      </c>
      <c r="MFH383" s="47">
        <v>0.024</v>
      </c>
      <c r="MFI383" s="57">
        <f>MFI378*MFH383</f>
        <v>0.048</v>
      </c>
      <c r="MFJ383" s="52">
        <v>3.2</v>
      </c>
      <c r="MFK383" s="57">
        <f>MFJ383*MFI383</f>
        <v>0.15360000000000001</v>
      </c>
      <c r="MFL383" s="52"/>
      <c r="MFM383" s="57"/>
      <c r="MFN383" s="52"/>
      <c r="MFO383" s="57"/>
      <c r="MFP383" s="58">
        <f>MFK383+MFM383+MFO383</f>
        <v>0.15360000000000001</v>
      </c>
      <c r="MOZ383" s="77"/>
      <c r="MPA383" s="12"/>
      <c r="MPB383" s="60" t="s">
        <v>25</v>
      </c>
      <c r="MPC383" s="52" t="s">
        <v>17</v>
      </c>
      <c r="MPD383" s="47">
        <v>0.024</v>
      </c>
      <c r="MPE383" s="57">
        <f>MPE378*MPD383</f>
        <v>0.048</v>
      </c>
      <c r="MPF383" s="52">
        <v>3.2</v>
      </c>
      <c r="MPG383" s="57">
        <f>MPF383*MPE383</f>
        <v>0.15360000000000001</v>
      </c>
      <c r="MPH383" s="52"/>
      <c r="MPI383" s="57"/>
      <c r="MPJ383" s="52"/>
      <c r="MPK383" s="57"/>
      <c r="MPL383" s="58">
        <f>MPG383+MPI383+MPK383</f>
        <v>0.15360000000000001</v>
      </c>
      <c r="MYV383" s="77"/>
      <c r="MYW383" s="12"/>
      <c r="MYX383" s="60" t="s">
        <v>25</v>
      </c>
      <c r="MYY383" s="52" t="s">
        <v>17</v>
      </c>
      <c r="MYZ383" s="47">
        <v>0.024</v>
      </c>
      <c r="MZA383" s="57">
        <f>MZA378*MYZ383</f>
        <v>0.048</v>
      </c>
      <c r="MZB383" s="52">
        <v>3.2</v>
      </c>
      <c r="MZC383" s="57">
        <f>MZB383*MZA383</f>
        <v>0.15360000000000001</v>
      </c>
      <c r="MZD383" s="52"/>
      <c r="MZE383" s="57"/>
      <c r="MZF383" s="52"/>
      <c r="MZG383" s="57"/>
      <c r="MZH383" s="58">
        <f>MZC383+MZE383+MZG383</f>
        <v>0.15360000000000001</v>
      </c>
      <c r="NIR383" s="77"/>
      <c r="NIS383" s="12"/>
      <c r="NIT383" s="60" t="s">
        <v>25</v>
      </c>
      <c r="NIU383" s="52" t="s">
        <v>17</v>
      </c>
      <c r="NIV383" s="47">
        <v>0.024</v>
      </c>
      <c r="NIW383" s="57">
        <f>NIW378*NIV383</f>
        <v>0.048</v>
      </c>
      <c r="NIX383" s="52">
        <v>3.2</v>
      </c>
      <c r="NIY383" s="57">
        <f>NIX383*NIW383</f>
        <v>0.15360000000000001</v>
      </c>
      <c r="NIZ383" s="52"/>
      <c r="NJA383" s="57"/>
      <c r="NJB383" s="52"/>
      <c r="NJC383" s="57"/>
      <c r="NJD383" s="58">
        <f>NIY383+NJA383+NJC383</f>
        <v>0.15360000000000001</v>
      </c>
      <c r="NSN383" s="77"/>
      <c r="NSO383" s="12"/>
      <c r="NSP383" s="60" t="s">
        <v>25</v>
      </c>
      <c r="NSQ383" s="52" t="s">
        <v>17</v>
      </c>
      <c r="NSR383" s="47">
        <v>0.024</v>
      </c>
      <c r="NSS383" s="57">
        <f>NSS378*NSR383</f>
        <v>0.048</v>
      </c>
      <c r="NST383" s="52">
        <v>3.2</v>
      </c>
      <c r="NSU383" s="57">
        <f>NST383*NSS383</f>
        <v>0.15360000000000001</v>
      </c>
      <c r="NSV383" s="52"/>
      <c r="NSW383" s="57"/>
      <c r="NSX383" s="52"/>
      <c r="NSY383" s="57"/>
      <c r="NSZ383" s="58">
        <f>NSU383+NSW383+NSY383</f>
        <v>0.15360000000000001</v>
      </c>
      <c r="OCJ383" s="77"/>
      <c r="OCK383" s="12"/>
      <c r="OCL383" s="60" t="s">
        <v>25</v>
      </c>
      <c r="OCM383" s="52" t="s">
        <v>17</v>
      </c>
      <c r="OCN383" s="47">
        <v>0.024</v>
      </c>
      <c r="OCO383" s="57">
        <f>OCO378*OCN383</f>
        <v>0.048</v>
      </c>
      <c r="OCP383" s="52">
        <v>3.2</v>
      </c>
      <c r="OCQ383" s="57">
        <f>OCP383*OCO383</f>
        <v>0.15360000000000001</v>
      </c>
      <c r="OCR383" s="52"/>
      <c r="OCS383" s="57"/>
      <c r="OCT383" s="52"/>
      <c r="OCU383" s="57"/>
      <c r="OCV383" s="58">
        <f>OCQ383+OCS383+OCU383</f>
        <v>0.15360000000000001</v>
      </c>
      <c r="OMF383" s="77"/>
      <c r="OMG383" s="12"/>
      <c r="OMH383" s="60" t="s">
        <v>25</v>
      </c>
      <c r="OMI383" s="52" t="s">
        <v>17</v>
      </c>
      <c r="OMJ383" s="47">
        <v>0.024</v>
      </c>
      <c r="OMK383" s="57">
        <f>OMK378*OMJ383</f>
        <v>0.048</v>
      </c>
      <c r="OML383" s="52">
        <v>3.2</v>
      </c>
      <c r="OMM383" s="57">
        <f>OML383*OMK383</f>
        <v>0.15360000000000001</v>
      </c>
      <c r="OMN383" s="52"/>
      <c r="OMO383" s="57"/>
      <c r="OMP383" s="52"/>
      <c r="OMQ383" s="57"/>
      <c r="OMR383" s="58">
        <f>OMM383+OMO383+OMQ383</f>
        <v>0.15360000000000001</v>
      </c>
      <c r="OWB383" s="77"/>
      <c r="OWC383" s="12"/>
      <c r="OWD383" s="60" t="s">
        <v>25</v>
      </c>
      <c r="OWE383" s="52" t="s">
        <v>17</v>
      </c>
      <c r="OWF383" s="47">
        <v>0.024</v>
      </c>
      <c r="OWG383" s="57">
        <f>OWG378*OWF383</f>
        <v>0.048</v>
      </c>
      <c r="OWH383" s="52">
        <v>3.2</v>
      </c>
      <c r="OWI383" s="57">
        <f>OWH383*OWG383</f>
        <v>0.15360000000000001</v>
      </c>
      <c r="OWJ383" s="52"/>
      <c r="OWK383" s="57"/>
      <c r="OWL383" s="52"/>
      <c r="OWM383" s="57"/>
      <c r="OWN383" s="58">
        <f>OWI383+OWK383+OWM383</f>
        <v>0.15360000000000001</v>
      </c>
      <c r="PFX383" s="77"/>
      <c r="PFY383" s="12"/>
      <c r="PFZ383" s="60" t="s">
        <v>25</v>
      </c>
      <c r="PGA383" s="52" t="s">
        <v>17</v>
      </c>
      <c r="PGB383" s="47">
        <v>0.024</v>
      </c>
      <c r="PGC383" s="57">
        <f>PGC378*PGB383</f>
        <v>0.048</v>
      </c>
      <c r="PGD383" s="52">
        <v>3.2</v>
      </c>
      <c r="PGE383" s="57">
        <f>PGD383*PGC383</f>
        <v>0.15360000000000001</v>
      </c>
      <c r="PGF383" s="52"/>
      <c r="PGG383" s="57"/>
      <c r="PGH383" s="52"/>
      <c r="PGI383" s="57"/>
      <c r="PGJ383" s="58">
        <f>PGE383+PGG383+PGI383</f>
        <v>0.15360000000000001</v>
      </c>
      <c r="PPT383" s="77"/>
      <c r="PPU383" s="12"/>
      <c r="PPV383" s="60" t="s">
        <v>25</v>
      </c>
      <c r="PPW383" s="52" t="s">
        <v>17</v>
      </c>
      <c r="PPX383" s="47">
        <v>0.024</v>
      </c>
      <c r="PPY383" s="57">
        <f>PPY378*PPX383</f>
        <v>0.048</v>
      </c>
      <c r="PPZ383" s="52">
        <v>3.2</v>
      </c>
      <c r="PQA383" s="57">
        <f>PPZ383*PPY383</f>
        <v>0.15360000000000001</v>
      </c>
      <c r="PQB383" s="52"/>
      <c r="PQC383" s="57"/>
      <c r="PQD383" s="52"/>
      <c r="PQE383" s="57"/>
      <c r="PQF383" s="58">
        <f>PQA383+PQC383+PQE383</f>
        <v>0.15360000000000001</v>
      </c>
      <c r="PZP383" s="77"/>
      <c r="PZQ383" s="12"/>
      <c r="PZR383" s="60" t="s">
        <v>25</v>
      </c>
      <c r="PZS383" s="52" t="s">
        <v>17</v>
      </c>
      <c r="PZT383" s="47">
        <v>0.024</v>
      </c>
      <c r="PZU383" s="57">
        <f>PZU378*PZT383</f>
        <v>0.048</v>
      </c>
      <c r="PZV383" s="52">
        <v>3.2</v>
      </c>
      <c r="PZW383" s="57">
        <f>PZV383*PZU383</f>
        <v>0.15360000000000001</v>
      </c>
      <c r="PZX383" s="52"/>
      <c r="PZY383" s="57"/>
      <c r="PZZ383" s="52"/>
      <c r="QAA383" s="57"/>
      <c r="QAB383" s="58">
        <f>PZW383+PZY383+QAA383</f>
        <v>0.15360000000000001</v>
      </c>
      <c r="QJL383" s="77"/>
      <c r="QJM383" s="12"/>
      <c r="QJN383" s="60" t="s">
        <v>25</v>
      </c>
      <c r="QJO383" s="52" t="s">
        <v>17</v>
      </c>
      <c r="QJP383" s="47">
        <v>0.024</v>
      </c>
      <c r="QJQ383" s="57">
        <f>QJQ378*QJP383</f>
        <v>0.048</v>
      </c>
      <c r="QJR383" s="52">
        <v>3.2</v>
      </c>
      <c r="QJS383" s="57">
        <f>QJR383*QJQ383</f>
        <v>0.15360000000000001</v>
      </c>
      <c r="QJT383" s="52"/>
      <c r="QJU383" s="57"/>
      <c r="QJV383" s="52"/>
      <c r="QJW383" s="57"/>
      <c r="QJX383" s="58">
        <f>QJS383+QJU383+QJW383</f>
        <v>0.15360000000000001</v>
      </c>
      <c r="QTH383" s="77"/>
      <c r="QTI383" s="12"/>
      <c r="QTJ383" s="60" t="s">
        <v>25</v>
      </c>
      <c r="QTK383" s="52" t="s">
        <v>17</v>
      </c>
      <c r="QTL383" s="47">
        <v>0.024</v>
      </c>
      <c r="QTM383" s="57">
        <f>QTM378*QTL383</f>
        <v>0.048</v>
      </c>
      <c r="QTN383" s="52">
        <v>3.2</v>
      </c>
      <c r="QTO383" s="57">
        <f>QTN383*QTM383</f>
        <v>0.15360000000000001</v>
      </c>
      <c r="QTP383" s="52"/>
      <c r="QTQ383" s="57"/>
      <c r="QTR383" s="52"/>
      <c r="QTS383" s="57"/>
      <c r="QTT383" s="58">
        <f>QTO383+QTQ383+QTS383</f>
        <v>0.15360000000000001</v>
      </c>
      <c r="RDD383" s="77"/>
      <c r="RDE383" s="12"/>
      <c r="RDF383" s="60" t="s">
        <v>25</v>
      </c>
      <c r="RDG383" s="52" t="s">
        <v>17</v>
      </c>
      <c r="RDH383" s="47">
        <v>0.024</v>
      </c>
      <c r="RDI383" s="57">
        <f>RDI378*RDH383</f>
        <v>0.048</v>
      </c>
      <c r="RDJ383" s="52">
        <v>3.2</v>
      </c>
      <c r="RDK383" s="57">
        <f>RDJ383*RDI383</f>
        <v>0.15360000000000001</v>
      </c>
      <c r="RDL383" s="52"/>
      <c r="RDM383" s="57"/>
      <c r="RDN383" s="52"/>
      <c r="RDO383" s="57"/>
      <c r="RDP383" s="58">
        <f>RDK383+RDM383+RDO383</f>
        <v>0.15360000000000001</v>
      </c>
      <c r="RMZ383" s="77"/>
      <c r="RNA383" s="12"/>
      <c r="RNB383" s="60" t="s">
        <v>25</v>
      </c>
      <c r="RNC383" s="52" t="s">
        <v>17</v>
      </c>
      <c r="RND383" s="47">
        <v>0.024</v>
      </c>
      <c r="RNE383" s="57">
        <f>RNE378*RND383</f>
        <v>0.048</v>
      </c>
      <c r="RNF383" s="52">
        <v>3.2</v>
      </c>
      <c r="RNG383" s="57">
        <f>RNF383*RNE383</f>
        <v>0.15360000000000001</v>
      </c>
      <c r="RNH383" s="52"/>
      <c r="RNI383" s="57"/>
      <c r="RNJ383" s="52"/>
      <c r="RNK383" s="57"/>
      <c r="RNL383" s="58">
        <f>RNG383+RNI383+RNK383</f>
        <v>0.15360000000000001</v>
      </c>
      <c r="RWV383" s="77"/>
      <c r="RWW383" s="12"/>
      <c r="RWX383" s="60" t="s">
        <v>25</v>
      </c>
      <c r="RWY383" s="52" t="s">
        <v>17</v>
      </c>
      <c r="RWZ383" s="47">
        <v>0.024</v>
      </c>
      <c r="RXA383" s="57">
        <f>RXA378*RWZ383</f>
        <v>0.048</v>
      </c>
      <c r="RXB383" s="52">
        <v>3.2</v>
      </c>
      <c r="RXC383" s="57">
        <f>RXB383*RXA383</f>
        <v>0.15360000000000001</v>
      </c>
      <c r="RXD383" s="52"/>
      <c r="RXE383" s="57"/>
      <c r="RXF383" s="52"/>
      <c r="RXG383" s="57"/>
      <c r="RXH383" s="58">
        <f>RXC383+RXE383+RXG383</f>
        <v>0.15360000000000001</v>
      </c>
      <c r="SGR383" s="77"/>
      <c r="SGS383" s="12"/>
      <c r="SGT383" s="60" t="s">
        <v>25</v>
      </c>
      <c r="SGU383" s="52" t="s">
        <v>17</v>
      </c>
      <c r="SGV383" s="47">
        <v>0.024</v>
      </c>
      <c r="SGW383" s="57">
        <f>SGW378*SGV383</f>
        <v>0.048</v>
      </c>
      <c r="SGX383" s="52">
        <v>3.2</v>
      </c>
      <c r="SGY383" s="57">
        <f>SGX383*SGW383</f>
        <v>0.15360000000000001</v>
      </c>
      <c r="SGZ383" s="52"/>
      <c r="SHA383" s="57"/>
      <c r="SHB383" s="52"/>
      <c r="SHC383" s="57"/>
      <c r="SHD383" s="58">
        <f>SGY383+SHA383+SHC383</f>
        <v>0.15360000000000001</v>
      </c>
      <c r="SQN383" s="77"/>
      <c r="SQO383" s="12"/>
      <c r="SQP383" s="60" t="s">
        <v>25</v>
      </c>
      <c r="SQQ383" s="52" t="s">
        <v>17</v>
      </c>
      <c r="SQR383" s="47">
        <v>0.024</v>
      </c>
      <c r="SQS383" s="57">
        <f>SQS378*SQR383</f>
        <v>0.048</v>
      </c>
      <c r="SQT383" s="52">
        <v>3.2</v>
      </c>
      <c r="SQU383" s="57">
        <f>SQT383*SQS383</f>
        <v>0.15360000000000001</v>
      </c>
      <c r="SQV383" s="52"/>
      <c r="SQW383" s="57"/>
      <c r="SQX383" s="52"/>
      <c r="SQY383" s="57"/>
      <c r="SQZ383" s="58">
        <f>SQU383+SQW383+SQY383</f>
        <v>0.15360000000000001</v>
      </c>
      <c r="TAJ383" s="77"/>
      <c r="TAK383" s="12"/>
      <c r="TAL383" s="60" t="s">
        <v>25</v>
      </c>
      <c r="TAM383" s="52" t="s">
        <v>17</v>
      </c>
      <c r="TAN383" s="47">
        <v>0.024</v>
      </c>
      <c r="TAO383" s="57">
        <f>TAO378*TAN383</f>
        <v>0.048</v>
      </c>
      <c r="TAP383" s="52">
        <v>3.2</v>
      </c>
      <c r="TAQ383" s="57">
        <f>TAP383*TAO383</f>
        <v>0.15360000000000001</v>
      </c>
      <c r="TAR383" s="52"/>
      <c r="TAS383" s="57"/>
      <c r="TAT383" s="52"/>
      <c r="TAU383" s="57"/>
      <c r="TAV383" s="58">
        <f>TAQ383+TAS383+TAU383</f>
        <v>0.15360000000000001</v>
      </c>
      <c r="TKF383" s="77"/>
      <c r="TKG383" s="12"/>
      <c r="TKH383" s="60" t="s">
        <v>25</v>
      </c>
      <c r="TKI383" s="52" t="s">
        <v>17</v>
      </c>
      <c r="TKJ383" s="47">
        <v>0.024</v>
      </c>
      <c r="TKK383" s="57">
        <f>TKK378*TKJ383</f>
        <v>0.048</v>
      </c>
      <c r="TKL383" s="52">
        <v>3.2</v>
      </c>
      <c r="TKM383" s="57">
        <f>TKL383*TKK383</f>
        <v>0.15360000000000001</v>
      </c>
      <c r="TKN383" s="52"/>
      <c r="TKO383" s="57"/>
      <c r="TKP383" s="52"/>
      <c r="TKQ383" s="57"/>
      <c r="TKR383" s="58">
        <f>TKM383+TKO383+TKQ383</f>
        <v>0.15360000000000001</v>
      </c>
      <c r="TUB383" s="77"/>
      <c r="TUC383" s="12"/>
      <c r="TUD383" s="60" t="s">
        <v>25</v>
      </c>
      <c r="TUE383" s="52" t="s">
        <v>17</v>
      </c>
      <c r="TUF383" s="47">
        <v>0.024</v>
      </c>
      <c r="TUG383" s="57">
        <f>TUG378*TUF383</f>
        <v>0.048</v>
      </c>
      <c r="TUH383" s="52">
        <v>3.2</v>
      </c>
      <c r="TUI383" s="57">
        <f>TUH383*TUG383</f>
        <v>0.15360000000000001</v>
      </c>
      <c r="TUJ383" s="52"/>
      <c r="TUK383" s="57"/>
      <c r="TUL383" s="52"/>
      <c r="TUM383" s="57"/>
      <c r="TUN383" s="58">
        <f>TUI383+TUK383+TUM383</f>
        <v>0.15360000000000001</v>
      </c>
      <c r="UDX383" s="77"/>
      <c r="UDY383" s="12"/>
      <c r="UDZ383" s="60" t="s">
        <v>25</v>
      </c>
      <c r="UEA383" s="52" t="s">
        <v>17</v>
      </c>
      <c r="UEB383" s="47">
        <v>0.024</v>
      </c>
      <c r="UEC383" s="57">
        <f>UEC378*UEB383</f>
        <v>0.048</v>
      </c>
      <c r="UED383" s="52">
        <v>3.2</v>
      </c>
      <c r="UEE383" s="57">
        <f>UED383*UEC383</f>
        <v>0.15360000000000001</v>
      </c>
      <c r="UEF383" s="52"/>
      <c r="UEG383" s="57"/>
      <c r="UEH383" s="52"/>
      <c r="UEI383" s="57"/>
      <c r="UEJ383" s="58">
        <f>UEE383+UEG383+UEI383</f>
        <v>0.15360000000000001</v>
      </c>
      <c r="UNT383" s="77"/>
      <c r="UNU383" s="12"/>
      <c r="UNV383" s="60" t="s">
        <v>25</v>
      </c>
      <c r="UNW383" s="52" t="s">
        <v>17</v>
      </c>
      <c r="UNX383" s="47">
        <v>0.024</v>
      </c>
      <c r="UNY383" s="57">
        <f>UNY378*UNX383</f>
        <v>0.048</v>
      </c>
      <c r="UNZ383" s="52">
        <v>3.2</v>
      </c>
      <c r="UOA383" s="57">
        <f>UNZ383*UNY383</f>
        <v>0.15360000000000001</v>
      </c>
      <c r="UOB383" s="52"/>
      <c r="UOC383" s="57"/>
      <c r="UOD383" s="52"/>
      <c r="UOE383" s="57"/>
      <c r="UOF383" s="58">
        <f>UOA383+UOC383+UOE383</f>
        <v>0.15360000000000001</v>
      </c>
      <c r="UXP383" s="77"/>
      <c r="UXQ383" s="12"/>
      <c r="UXR383" s="60" t="s">
        <v>25</v>
      </c>
      <c r="UXS383" s="52" t="s">
        <v>17</v>
      </c>
      <c r="UXT383" s="47">
        <v>0.024</v>
      </c>
      <c r="UXU383" s="57">
        <f>UXU378*UXT383</f>
        <v>0.048</v>
      </c>
      <c r="UXV383" s="52">
        <v>3.2</v>
      </c>
      <c r="UXW383" s="57">
        <f>UXV383*UXU383</f>
        <v>0.15360000000000001</v>
      </c>
      <c r="UXX383" s="52"/>
      <c r="UXY383" s="57"/>
      <c r="UXZ383" s="52"/>
      <c r="UYA383" s="57"/>
      <c r="UYB383" s="58">
        <f>UXW383+UXY383+UYA383</f>
        <v>0.15360000000000001</v>
      </c>
      <c r="VHL383" s="77"/>
      <c r="VHM383" s="12"/>
      <c r="VHN383" s="60" t="s">
        <v>25</v>
      </c>
      <c r="VHO383" s="52" t="s">
        <v>17</v>
      </c>
      <c r="VHP383" s="47">
        <v>0.024</v>
      </c>
      <c r="VHQ383" s="57">
        <f>VHQ378*VHP383</f>
        <v>0.048</v>
      </c>
      <c r="VHR383" s="52">
        <v>3.2</v>
      </c>
      <c r="VHS383" s="57">
        <f>VHR383*VHQ383</f>
        <v>0.15360000000000001</v>
      </c>
      <c r="VHT383" s="52"/>
      <c r="VHU383" s="57"/>
      <c r="VHV383" s="52"/>
      <c r="VHW383" s="57"/>
      <c r="VHX383" s="58">
        <f>VHS383+VHU383+VHW383</f>
        <v>0.15360000000000001</v>
      </c>
      <c r="VRH383" s="77"/>
      <c r="VRI383" s="12"/>
      <c r="VRJ383" s="60" t="s">
        <v>25</v>
      </c>
      <c r="VRK383" s="52" t="s">
        <v>17</v>
      </c>
      <c r="VRL383" s="47">
        <v>0.024</v>
      </c>
      <c r="VRM383" s="57">
        <f>VRM378*VRL383</f>
        <v>0.048</v>
      </c>
      <c r="VRN383" s="52">
        <v>3.2</v>
      </c>
      <c r="VRO383" s="57">
        <f>VRN383*VRM383</f>
        <v>0.15360000000000001</v>
      </c>
      <c r="VRP383" s="52"/>
      <c r="VRQ383" s="57"/>
      <c r="VRR383" s="52"/>
      <c r="VRS383" s="57"/>
      <c r="VRT383" s="58">
        <f>VRO383+VRQ383+VRS383</f>
        <v>0.15360000000000001</v>
      </c>
      <c r="WBD383" s="77"/>
      <c r="WBE383" s="12"/>
      <c r="WBF383" s="60" t="s">
        <v>25</v>
      </c>
      <c r="WBG383" s="52" t="s">
        <v>17</v>
      </c>
      <c r="WBH383" s="47">
        <v>0.024</v>
      </c>
      <c r="WBI383" s="57">
        <f>WBI378*WBH383</f>
        <v>0.048</v>
      </c>
      <c r="WBJ383" s="52">
        <v>3.2</v>
      </c>
      <c r="WBK383" s="57">
        <f>WBJ383*WBI383</f>
        <v>0.15360000000000001</v>
      </c>
      <c r="WBL383" s="52"/>
      <c r="WBM383" s="57"/>
      <c r="WBN383" s="52"/>
      <c r="WBO383" s="57"/>
      <c r="WBP383" s="58">
        <f>WBK383+WBM383+WBO383</f>
        <v>0.15360000000000001</v>
      </c>
      <c r="WKZ383" s="77"/>
      <c r="WLA383" s="12"/>
      <c r="WLB383" s="60" t="s">
        <v>25</v>
      </c>
      <c r="WLC383" s="52" t="s">
        <v>17</v>
      </c>
      <c r="WLD383" s="47">
        <v>0.024</v>
      </c>
      <c r="WLE383" s="57">
        <f>WLE378*WLD383</f>
        <v>0.048</v>
      </c>
      <c r="WLF383" s="52">
        <v>3.2</v>
      </c>
      <c r="WLG383" s="57">
        <f>WLF383*WLE383</f>
        <v>0.15360000000000001</v>
      </c>
      <c r="WLH383" s="52"/>
      <c r="WLI383" s="57"/>
      <c r="WLJ383" s="52"/>
      <c r="WLK383" s="57"/>
      <c r="WLL383" s="58">
        <f>WLG383+WLI383+WLK383</f>
        <v>0.15360000000000001</v>
      </c>
      <c r="WUV383" s="77"/>
      <c r="WUW383" s="12"/>
      <c r="WUX383" s="60" t="s">
        <v>25</v>
      </c>
      <c r="WUY383" s="52" t="s">
        <v>17</v>
      </c>
      <c r="WUZ383" s="47">
        <v>0.024</v>
      </c>
      <c r="WVA383" s="57">
        <f>WVA378*WUZ383</f>
        <v>0.048</v>
      </c>
      <c r="WVB383" s="52">
        <v>3.2</v>
      </c>
      <c r="WVC383" s="57">
        <f>WVB383*WVA383</f>
        <v>0.15360000000000001</v>
      </c>
      <c r="WVD383" s="52"/>
      <c r="WVE383" s="57"/>
      <c r="WVF383" s="52"/>
      <c r="WVG383" s="57"/>
      <c r="WVH383" s="58">
        <f>WVC383+WVE383+WVG383</f>
        <v>0.15360000000000001</v>
      </c>
    </row>
    <row r="384" spans="1:12" s="59" customFormat="1" ht="28.5">
      <c r="A384" s="77">
        <v>73</v>
      </c>
      <c r="B384" s="51" t="s">
        <v>173</v>
      </c>
      <c r="C384" s="52" t="s">
        <v>125</v>
      </c>
      <c r="D384" s="98">
        <v>2</v>
      </c>
      <c r="E384" s="52"/>
      <c r="F384" s="57"/>
      <c r="G384" s="52"/>
      <c r="H384" s="57"/>
      <c r="I384" s="52"/>
      <c r="J384" s="57"/>
      <c r="K384" s="58"/>
      <c r="L384" s="135" t="s">
        <v>273</v>
      </c>
    </row>
    <row r="385" spans="1:12" s="59" customFormat="1" ht="28.5">
      <c r="A385" s="77"/>
      <c r="B385" s="60" t="s">
        <v>12</v>
      </c>
      <c r="C385" s="52" t="s">
        <v>13</v>
      </c>
      <c r="D385" s="57">
        <v>2.96</v>
      </c>
      <c r="E385" s="52"/>
      <c r="F385" s="57"/>
      <c r="G385" s="52"/>
      <c r="H385" s="57"/>
      <c r="I385" s="52"/>
      <c r="J385" s="57"/>
      <c r="K385" s="58"/>
      <c r="L385" s="135" t="s">
        <v>273</v>
      </c>
    </row>
    <row r="386" spans="1:12" s="59" customFormat="1" ht="15">
      <c r="A386" s="77"/>
      <c r="B386" s="60" t="s">
        <v>23</v>
      </c>
      <c r="C386" s="52" t="s">
        <v>17</v>
      </c>
      <c r="D386" s="57">
        <v>2</v>
      </c>
      <c r="E386" s="52"/>
      <c r="F386" s="57"/>
      <c r="G386" s="52"/>
      <c r="H386" s="57"/>
      <c r="I386" s="52"/>
      <c r="J386" s="57"/>
      <c r="K386" s="58"/>
      <c r="L386" s="135" t="s">
        <v>273</v>
      </c>
    </row>
    <row r="387" spans="1:12" s="59" customFormat="1" ht="15">
      <c r="A387" s="77"/>
      <c r="B387" s="12" t="s">
        <v>24</v>
      </c>
      <c r="C387" s="52"/>
      <c r="D387" s="57"/>
      <c r="E387" s="52"/>
      <c r="F387" s="57"/>
      <c r="G387" s="52"/>
      <c r="H387" s="57"/>
      <c r="I387" s="52"/>
      <c r="J387" s="57"/>
      <c r="K387" s="58"/>
      <c r="L387" s="135" t="s">
        <v>273</v>
      </c>
    </row>
    <row r="388" spans="1:12" s="59" customFormat="1" ht="15">
      <c r="A388" s="77"/>
      <c r="B388" s="60" t="s">
        <v>220</v>
      </c>
      <c r="C388" s="52"/>
      <c r="D388" s="57">
        <v>2</v>
      </c>
      <c r="E388" s="57"/>
      <c r="F388" s="57"/>
      <c r="G388" s="52"/>
      <c r="H388" s="57"/>
      <c r="I388" s="52"/>
      <c r="J388" s="57"/>
      <c r="K388" s="58"/>
      <c r="L388" s="135" t="s">
        <v>271</v>
      </c>
    </row>
    <row r="389" spans="1:12" s="59" customFormat="1" ht="15">
      <c r="A389" s="77"/>
      <c r="B389" s="60" t="s">
        <v>25</v>
      </c>
      <c r="C389" s="52" t="s">
        <v>17</v>
      </c>
      <c r="D389" s="57">
        <v>0.38</v>
      </c>
      <c r="E389" s="52"/>
      <c r="F389" s="57"/>
      <c r="G389" s="52"/>
      <c r="H389" s="57"/>
      <c r="I389" s="52"/>
      <c r="J389" s="57"/>
      <c r="K389" s="58"/>
      <c r="L389" s="135" t="s">
        <v>272</v>
      </c>
    </row>
    <row r="390" spans="1:12" s="59" customFormat="1" ht="28.5">
      <c r="A390" s="77">
        <v>74</v>
      </c>
      <c r="B390" s="51" t="s">
        <v>174</v>
      </c>
      <c r="C390" s="52" t="s">
        <v>125</v>
      </c>
      <c r="D390" s="98">
        <v>2</v>
      </c>
      <c r="E390" s="52"/>
      <c r="F390" s="57"/>
      <c r="G390" s="52"/>
      <c r="H390" s="57"/>
      <c r="I390" s="52"/>
      <c r="J390" s="57"/>
      <c r="K390" s="58"/>
      <c r="L390" s="135" t="s">
        <v>273</v>
      </c>
    </row>
    <row r="391" spans="1:12" s="59" customFormat="1" ht="28.5">
      <c r="A391" s="77"/>
      <c r="B391" s="60" t="s">
        <v>12</v>
      </c>
      <c r="C391" s="52" t="s">
        <v>13</v>
      </c>
      <c r="D391" s="57">
        <v>1.24</v>
      </c>
      <c r="E391" s="52"/>
      <c r="F391" s="57"/>
      <c r="G391" s="52"/>
      <c r="H391" s="57"/>
      <c r="I391" s="52"/>
      <c r="J391" s="57"/>
      <c r="K391" s="58"/>
      <c r="L391" s="135" t="s">
        <v>273</v>
      </c>
    </row>
    <row r="392" spans="1:12" s="59" customFormat="1" ht="15">
      <c r="A392" s="77"/>
      <c r="B392" s="60" t="s">
        <v>23</v>
      </c>
      <c r="C392" s="52" t="s">
        <v>17</v>
      </c>
      <c r="D392" s="57">
        <v>0.82</v>
      </c>
      <c r="E392" s="52"/>
      <c r="F392" s="57"/>
      <c r="G392" s="52"/>
      <c r="H392" s="57"/>
      <c r="I392" s="52"/>
      <c r="J392" s="57"/>
      <c r="K392" s="58"/>
      <c r="L392" s="135" t="s">
        <v>273</v>
      </c>
    </row>
    <row r="393" spans="1:12" s="59" customFormat="1" ht="15">
      <c r="A393" s="77"/>
      <c r="B393" s="12" t="s">
        <v>24</v>
      </c>
      <c r="C393" s="52"/>
      <c r="D393" s="57"/>
      <c r="E393" s="52"/>
      <c r="F393" s="57"/>
      <c r="G393" s="52"/>
      <c r="H393" s="57"/>
      <c r="I393" s="52"/>
      <c r="J393" s="57"/>
      <c r="K393" s="58"/>
      <c r="L393" s="135" t="s">
        <v>273</v>
      </c>
    </row>
    <row r="394" spans="1:12" s="59" customFormat="1" ht="15">
      <c r="A394" s="77"/>
      <c r="B394" s="60" t="s">
        <v>175</v>
      </c>
      <c r="C394" s="52"/>
      <c r="D394" s="57">
        <v>2</v>
      </c>
      <c r="E394" s="57"/>
      <c r="F394" s="57"/>
      <c r="G394" s="52"/>
      <c r="H394" s="57"/>
      <c r="I394" s="52"/>
      <c r="J394" s="57"/>
      <c r="K394" s="58"/>
      <c r="L394" s="135" t="s">
        <v>271</v>
      </c>
    </row>
    <row r="395" spans="1:12" s="59" customFormat="1" ht="15">
      <c r="A395" s="77"/>
      <c r="B395" s="60" t="s">
        <v>25</v>
      </c>
      <c r="C395" s="52" t="s">
        <v>17</v>
      </c>
      <c r="D395" s="57">
        <v>0.08</v>
      </c>
      <c r="E395" s="52"/>
      <c r="F395" s="57"/>
      <c r="G395" s="52"/>
      <c r="H395" s="57"/>
      <c r="I395" s="52"/>
      <c r="J395" s="57"/>
      <c r="K395" s="58"/>
      <c r="L395" s="135" t="s">
        <v>272</v>
      </c>
    </row>
    <row r="396" spans="1:12" s="59" customFormat="1" ht="28.5">
      <c r="A396" s="77">
        <v>75</v>
      </c>
      <c r="B396" s="51" t="s">
        <v>176</v>
      </c>
      <c r="C396" s="52" t="s">
        <v>125</v>
      </c>
      <c r="D396" s="98">
        <v>6</v>
      </c>
      <c r="E396" s="52"/>
      <c r="F396" s="57"/>
      <c r="G396" s="52"/>
      <c r="H396" s="57"/>
      <c r="I396" s="52"/>
      <c r="J396" s="57"/>
      <c r="K396" s="58"/>
      <c r="L396" s="135" t="s">
        <v>273</v>
      </c>
    </row>
    <row r="397" spans="1:12" s="59" customFormat="1" ht="28.5">
      <c r="A397" s="77"/>
      <c r="B397" s="60" t="s">
        <v>12</v>
      </c>
      <c r="C397" s="52" t="s">
        <v>13</v>
      </c>
      <c r="D397" s="57">
        <v>2.88</v>
      </c>
      <c r="E397" s="52"/>
      <c r="F397" s="57"/>
      <c r="G397" s="61"/>
      <c r="H397" s="57"/>
      <c r="I397" s="52"/>
      <c r="J397" s="57"/>
      <c r="K397" s="58"/>
      <c r="L397" s="135" t="s">
        <v>273</v>
      </c>
    </row>
    <row r="398" spans="1:12" s="59" customFormat="1" ht="15">
      <c r="A398" s="77"/>
      <c r="B398" s="60" t="s">
        <v>23</v>
      </c>
      <c r="C398" s="52" t="s">
        <v>17</v>
      </c>
      <c r="D398" s="57">
        <v>1.8599999999999999</v>
      </c>
      <c r="E398" s="52"/>
      <c r="F398" s="57"/>
      <c r="G398" s="52"/>
      <c r="H398" s="57"/>
      <c r="I398" s="52"/>
      <c r="J398" s="57"/>
      <c r="K398" s="58"/>
      <c r="L398" s="135" t="s">
        <v>273</v>
      </c>
    </row>
    <row r="399" spans="1:12" s="59" customFormat="1" ht="15">
      <c r="A399" s="77"/>
      <c r="B399" s="12" t="s">
        <v>24</v>
      </c>
      <c r="C399" s="52"/>
      <c r="D399" s="57"/>
      <c r="E399" s="52"/>
      <c r="F399" s="57"/>
      <c r="G399" s="52"/>
      <c r="H399" s="57"/>
      <c r="I399" s="52"/>
      <c r="J399" s="57"/>
      <c r="K399" s="58"/>
      <c r="L399" s="135" t="s">
        <v>273</v>
      </c>
    </row>
    <row r="400" spans="1:12" s="59" customFormat="1" ht="15">
      <c r="A400" s="77"/>
      <c r="B400" s="60" t="s">
        <v>177</v>
      </c>
      <c r="C400" s="52" t="s">
        <v>125</v>
      </c>
      <c r="D400" s="57">
        <v>6</v>
      </c>
      <c r="E400" s="57"/>
      <c r="F400" s="57"/>
      <c r="G400" s="52"/>
      <c r="H400" s="57"/>
      <c r="I400" s="52"/>
      <c r="J400" s="57"/>
      <c r="K400" s="58"/>
      <c r="L400" s="135" t="s">
        <v>271</v>
      </c>
    </row>
    <row r="401" spans="1:12" s="59" customFormat="1" ht="15">
      <c r="A401" s="77"/>
      <c r="B401" s="60" t="s">
        <v>25</v>
      </c>
      <c r="C401" s="52" t="s">
        <v>17</v>
      </c>
      <c r="D401" s="57">
        <v>0.12</v>
      </c>
      <c r="E401" s="52"/>
      <c r="F401" s="57"/>
      <c r="G401" s="52"/>
      <c r="H401" s="57"/>
      <c r="I401" s="52"/>
      <c r="J401" s="57"/>
      <c r="K401" s="58"/>
      <c r="L401" s="135" t="s">
        <v>272</v>
      </c>
    </row>
    <row r="402" spans="1:12" s="59" customFormat="1" ht="28.5">
      <c r="A402" s="77">
        <v>76</v>
      </c>
      <c r="B402" s="51" t="s">
        <v>180</v>
      </c>
      <c r="C402" s="52" t="s">
        <v>45</v>
      </c>
      <c r="D402" s="79">
        <v>2</v>
      </c>
      <c r="E402" s="52"/>
      <c r="F402" s="57"/>
      <c r="G402" s="52"/>
      <c r="H402" s="57"/>
      <c r="I402" s="52"/>
      <c r="J402" s="57"/>
      <c r="K402" s="58"/>
      <c r="L402" s="135" t="s">
        <v>273</v>
      </c>
    </row>
    <row r="403" spans="1:12" s="59" customFormat="1" ht="28.5">
      <c r="A403" s="77"/>
      <c r="B403" s="60" t="s">
        <v>12</v>
      </c>
      <c r="C403" s="52" t="s">
        <v>13</v>
      </c>
      <c r="D403" s="57">
        <v>0.778</v>
      </c>
      <c r="E403" s="52"/>
      <c r="F403" s="57"/>
      <c r="G403" s="61"/>
      <c r="H403" s="57"/>
      <c r="I403" s="52"/>
      <c r="J403" s="57"/>
      <c r="K403" s="58"/>
      <c r="L403" s="135" t="s">
        <v>273</v>
      </c>
    </row>
    <row r="404" spans="1:12" s="59" customFormat="1" ht="15">
      <c r="A404" s="77"/>
      <c r="B404" s="102" t="s">
        <v>16</v>
      </c>
      <c r="C404" s="103" t="s">
        <v>17</v>
      </c>
      <c r="D404" s="57">
        <v>0.302</v>
      </c>
      <c r="E404" s="105"/>
      <c r="F404" s="105"/>
      <c r="G404" s="105"/>
      <c r="H404" s="106"/>
      <c r="I404" s="107"/>
      <c r="J404" s="107"/>
      <c r="K404" s="58"/>
      <c r="L404" s="135" t="s">
        <v>273</v>
      </c>
    </row>
    <row r="405" spans="1:12" s="59" customFormat="1" ht="15">
      <c r="A405" s="77"/>
      <c r="B405" s="12" t="s">
        <v>24</v>
      </c>
      <c r="C405" s="52"/>
      <c r="D405" s="57"/>
      <c r="E405" s="52"/>
      <c r="F405" s="57"/>
      <c r="G405" s="52"/>
      <c r="H405" s="57"/>
      <c r="I405" s="52"/>
      <c r="J405" s="57"/>
      <c r="K405" s="58"/>
      <c r="L405" s="135" t="s">
        <v>273</v>
      </c>
    </row>
    <row r="406" spans="1:12" s="59" customFormat="1" ht="28.5">
      <c r="A406" s="77"/>
      <c r="B406" s="60" t="s">
        <v>178</v>
      </c>
      <c r="C406" s="52" t="s">
        <v>45</v>
      </c>
      <c r="D406" s="57">
        <v>2</v>
      </c>
      <c r="E406" s="57"/>
      <c r="F406" s="57"/>
      <c r="G406" s="52"/>
      <c r="H406" s="57"/>
      <c r="I406" s="52"/>
      <c r="J406" s="57"/>
      <c r="K406" s="58"/>
      <c r="L406" s="135" t="s">
        <v>271</v>
      </c>
    </row>
    <row r="407" spans="1:12" s="59" customFormat="1" ht="15">
      <c r="A407" s="77"/>
      <c r="B407" s="60" t="s">
        <v>25</v>
      </c>
      <c r="C407" s="52" t="s">
        <v>17</v>
      </c>
      <c r="D407" s="57">
        <v>0.048</v>
      </c>
      <c r="E407" s="52"/>
      <c r="F407" s="57"/>
      <c r="G407" s="52"/>
      <c r="H407" s="57"/>
      <c r="I407" s="52"/>
      <c r="J407" s="57"/>
      <c r="K407" s="58"/>
      <c r="L407" s="135" t="s">
        <v>272</v>
      </c>
    </row>
    <row r="408" spans="1:12" s="59" customFormat="1" ht="28.5">
      <c r="A408" s="77">
        <v>77</v>
      </c>
      <c r="B408" s="51" t="s">
        <v>181</v>
      </c>
      <c r="C408" s="52" t="s">
        <v>45</v>
      </c>
      <c r="D408" s="79">
        <v>2</v>
      </c>
      <c r="E408" s="52"/>
      <c r="F408" s="57"/>
      <c r="G408" s="52"/>
      <c r="H408" s="57"/>
      <c r="I408" s="52"/>
      <c r="J408" s="57"/>
      <c r="K408" s="58"/>
      <c r="L408" s="135" t="s">
        <v>273</v>
      </c>
    </row>
    <row r="409" spans="1:12" s="59" customFormat="1" ht="28.5">
      <c r="A409" s="77"/>
      <c r="B409" s="60" t="s">
        <v>12</v>
      </c>
      <c r="C409" s="52" t="s">
        <v>13</v>
      </c>
      <c r="D409" s="57">
        <v>0.778</v>
      </c>
      <c r="E409" s="52"/>
      <c r="F409" s="57"/>
      <c r="G409" s="61"/>
      <c r="H409" s="57"/>
      <c r="I409" s="52"/>
      <c r="J409" s="57"/>
      <c r="K409" s="58"/>
      <c r="L409" s="135" t="s">
        <v>273</v>
      </c>
    </row>
    <row r="410" spans="1:12" s="59" customFormat="1" ht="15">
      <c r="A410" s="77"/>
      <c r="B410" s="102" t="s">
        <v>16</v>
      </c>
      <c r="C410" s="103" t="s">
        <v>17</v>
      </c>
      <c r="D410" s="57">
        <v>0.302</v>
      </c>
      <c r="E410" s="105"/>
      <c r="F410" s="105"/>
      <c r="G410" s="105"/>
      <c r="H410" s="106"/>
      <c r="I410" s="107"/>
      <c r="J410" s="107"/>
      <c r="K410" s="58"/>
      <c r="L410" s="135" t="s">
        <v>273</v>
      </c>
    </row>
    <row r="411" spans="1:12" s="59" customFormat="1" ht="15">
      <c r="A411" s="77"/>
      <c r="B411" s="12" t="s">
        <v>24</v>
      </c>
      <c r="C411" s="52"/>
      <c r="D411" s="57"/>
      <c r="E411" s="52"/>
      <c r="F411" s="57"/>
      <c r="G411" s="52"/>
      <c r="H411" s="57"/>
      <c r="I411" s="52"/>
      <c r="J411" s="57"/>
      <c r="K411" s="58"/>
      <c r="L411" s="135" t="s">
        <v>273</v>
      </c>
    </row>
    <row r="412" spans="1:12" s="59" customFormat="1" ht="28.5">
      <c r="A412" s="77"/>
      <c r="B412" s="60" t="s">
        <v>179</v>
      </c>
      <c r="C412" s="52" t="s">
        <v>45</v>
      </c>
      <c r="D412" s="57">
        <v>2</v>
      </c>
      <c r="E412" s="57"/>
      <c r="F412" s="57"/>
      <c r="G412" s="52"/>
      <c r="H412" s="57"/>
      <c r="I412" s="52"/>
      <c r="J412" s="57"/>
      <c r="K412" s="58"/>
      <c r="L412" s="135" t="s">
        <v>271</v>
      </c>
    </row>
    <row r="413" spans="1:12" s="59" customFormat="1" ht="15">
      <c r="A413" s="77"/>
      <c r="B413" s="60" t="s">
        <v>25</v>
      </c>
      <c r="C413" s="52" t="s">
        <v>17</v>
      </c>
      <c r="D413" s="57">
        <v>0.048</v>
      </c>
      <c r="E413" s="52"/>
      <c r="F413" s="57"/>
      <c r="G413" s="52"/>
      <c r="H413" s="57"/>
      <c r="I413" s="52"/>
      <c r="J413" s="57"/>
      <c r="K413" s="58"/>
      <c r="L413" s="135" t="s">
        <v>272</v>
      </c>
    </row>
    <row r="414" spans="1:12" s="59" customFormat="1" ht="42.75">
      <c r="A414" s="77">
        <v>78</v>
      </c>
      <c r="B414" s="51" t="s">
        <v>260</v>
      </c>
      <c r="C414" s="52" t="s">
        <v>45</v>
      </c>
      <c r="D414" s="101">
        <v>2</v>
      </c>
      <c r="E414" s="52"/>
      <c r="F414" s="57"/>
      <c r="G414" s="52"/>
      <c r="H414" s="57"/>
      <c r="I414" s="52"/>
      <c r="J414" s="57"/>
      <c r="K414" s="58"/>
      <c r="L414" s="135" t="s">
        <v>273</v>
      </c>
    </row>
    <row r="415" spans="1:12" s="59" customFormat="1" ht="28.5">
      <c r="A415" s="77"/>
      <c r="B415" s="60" t="s">
        <v>12</v>
      </c>
      <c r="C415" s="52" t="s">
        <v>13</v>
      </c>
      <c r="D415" s="57">
        <v>0.778</v>
      </c>
      <c r="E415" s="52"/>
      <c r="F415" s="57"/>
      <c r="G415" s="61"/>
      <c r="H415" s="57"/>
      <c r="I415" s="52"/>
      <c r="J415" s="57"/>
      <c r="K415" s="58"/>
      <c r="L415" s="135" t="s">
        <v>273</v>
      </c>
    </row>
    <row r="416" spans="1:12" s="59" customFormat="1" ht="15">
      <c r="A416" s="77"/>
      <c r="B416" s="102" t="s">
        <v>16</v>
      </c>
      <c r="C416" s="103" t="s">
        <v>17</v>
      </c>
      <c r="D416" s="57">
        <v>0.302</v>
      </c>
      <c r="E416" s="105"/>
      <c r="F416" s="105"/>
      <c r="G416" s="105"/>
      <c r="H416" s="106"/>
      <c r="I416" s="107"/>
      <c r="J416" s="107"/>
      <c r="K416" s="58"/>
      <c r="L416" s="135" t="s">
        <v>273</v>
      </c>
    </row>
    <row r="417" spans="1:12" s="59" customFormat="1" ht="15">
      <c r="A417" s="77"/>
      <c r="B417" s="12" t="s">
        <v>24</v>
      </c>
      <c r="C417" s="52"/>
      <c r="D417" s="57"/>
      <c r="E417" s="52"/>
      <c r="F417" s="57"/>
      <c r="G417" s="52"/>
      <c r="H417" s="57"/>
      <c r="I417" s="52"/>
      <c r="J417" s="57"/>
      <c r="K417" s="58"/>
      <c r="L417" s="135" t="s">
        <v>273</v>
      </c>
    </row>
    <row r="418" spans="1:12" s="59" customFormat="1" ht="28.5">
      <c r="A418" s="77"/>
      <c r="B418" s="60" t="s">
        <v>221</v>
      </c>
      <c r="C418" s="52" t="s">
        <v>45</v>
      </c>
      <c r="D418" s="57">
        <v>2</v>
      </c>
      <c r="E418" s="57"/>
      <c r="F418" s="57"/>
      <c r="G418" s="52"/>
      <c r="H418" s="57"/>
      <c r="I418" s="52"/>
      <c r="J418" s="57"/>
      <c r="K418" s="58"/>
      <c r="L418" s="135" t="s">
        <v>271</v>
      </c>
    </row>
    <row r="419" spans="1:12" s="59" customFormat="1" ht="15">
      <c r="A419" s="77"/>
      <c r="B419" s="60" t="s">
        <v>25</v>
      </c>
      <c r="C419" s="52" t="s">
        <v>17</v>
      </c>
      <c r="D419" s="57">
        <v>0.048</v>
      </c>
      <c r="E419" s="52"/>
      <c r="F419" s="57"/>
      <c r="G419" s="52"/>
      <c r="H419" s="57"/>
      <c r="I419" s="52"/>
      <c r="J419" s="57"/>
      <c r="K419" s="58"/>
      <c r="L419" s="135" t="s">
        <v>272</v>
      </c>
    </row>
    <row r="420" spans="1:12" s="59" customFormat="1" ht="28.5">
      <c r="A420" s="77">
        <v>79</v>
      </c>
      <c r="B420" s="51" t="s">
        <v>222</v>
      </c>
      <c r="C420" s="52" t="s">
        <v>45</v>
      </c>
      <c r="D420" s="101">
        <v>5</v>
      </c>
      <c r="E420" s="52"/>
      <c r="F420" s="57"/>
      <c r="G420" s="52"/>
      <c r="H420" s="57"/>
      <c r="I420" s="52"/>
      <c r="J420" s="57"/>
      <c r="K420" s="58"/>
      <c r="L420" s="135" t="s">
        <v>273</v>
      </c>
    </row>
    <row r="421" spans="1:12" s="59" customFormat="1" ht="28.5">
      <c r="A421" s="77"/>
      <c r="B421" s="60" t="s">
        <v>12</v>
      </c>
      <c r="C421" s="52" t="s">
        <v>13</v>
      </c>
      <c r="D421" s="57">
        <v>1.945</v>
      </c>
      <c r="E421" s="52"/>
      <c r="F421" s="57"/>
      <c r="G421" s="61"/>
      <c r="H421" s="57"/>
      <c r="I421" s="52"/>
      <c r="J421" s="57"/>
      <c r="K421" s="58"/>
      <c r="L421" s="135" t="s">
        <v>273</v>
      </c>
    </row>
    <row r="422" spans="1:12" s="59" customFormat="1" ht="15">
      <c r="A422" s="77"/>
      <c r="B422" s="102" t="s">
        <v>16</v>
      </c>
      <c r="C422" s="103" t="s">
        <v>17</v>
      </c>
      <c r="D422" s="57">
        <v>0.755</v>
      </c>
      <c r="E422" s="105"/>
      <c r="F422" s="105"/>
      <c r="G422" s="105"/>
      <c r="H422" s="106"/>
      <c r="I422" s="107"/>
      <c r="J422" s="107"/>
      <c r="K422" s="58"/>
      <c r="L422" s="135" t="s">
        <v>273</v>
      </c>
    </row>
    <row r="423" spans="1:12" s="59" customFormat="1" ht="15">
      <c r="A423" s="77"/>
      <c r="B423" s="12" t="s">
        <v>24</v>
      </c>
      <c r="C423" s="52"/>
      <c r="D423" s="57"/>
      <c r="E423" s="52"/>
      <c r="F423" s="57"/>
      <c r="G423" s="52"/>
      <c r="H423" s="57"/>
      <c r="I423" s="52"/>
      <c r="J423" s="57"/>
      <c r="K423" s="58"/>
      <c r="L423" s="135" t="s">
        <v>273</v>
      </c>
    </row>
    <row r="424" spans="1:12" s="59" customFormat="1" ht="28.5">
      <c r="A424" s="77"/>
      <c r="B424" s="60" t="s">
        <v>223</v>
      </c>
      <c r="C424" s="52" t="s">
        <v>45</v>
      </c>
      <c r="D424" s="57">
        <v>5</v>
      </c>
      <c r="E424" s="57"/>
      <c r="F424" s="57"/>
      <c r="G424" s="52"/>
      <c r="H424" s="57"/>
      <c r="I424" s="52"/>
      <c r="J424" s="57"/>
      <c r="K424" s="58"/>
      <c r="L424" s="135" t="s">
        <v>271</v>
      </c>
    </row>
    <row r="425" spans="1:12" s="59" customFormat="1" ht="15">
      <c r="A425" s="77"/>
      <c r="B425" s="60" t="s">
        <v>25</v>
      </c>
      <c r="C425" s="52" t="s">
        <v>17</v>
      </c>
      <c r="D425" s="57">
        <v>0.12</v>
      </c>
      <c r="E425" s="52"/>
      <c r="F425" s="57"/>
      <c r="G425" s="52"/>
      <c r="H425" s="57"/>
      <c r="I425" s="52"/>
      <c r="J425" s="57"/>
      <c r="K425" s="58"/>
      <c r="L425" s="135" t="s">
        <v>272</v>
      </c>
    </row>
    <row r="426" spans="1:12" s="59" customFormat="1" ht="28.5">
      <c r="A426" s="77">
        <v>80</v>
      </c>
      <c r="B426" s="51" t="s">
        <v>224</v>
      </c>
      <c r="C426" s="52" t="s">
        <v>45</v>
      </c>
      <c r="D426" s="101">
        <v>35</v>
      </c>
      <c r="E426" s="52"/>
      <c r="F426" s="57"/>
      <c r="G426" s="52"/>
      <c r="H426" s="57"/>
      <c r="I426" s="52"/>
      <c r="J426" s="57"/>
      <c r="K426" s="58"/>
      <c r="L426" s="135" t="s">
        <v>273</v>
      </c>
    </row>
    <row r="427" spans="1:12" s="59" customFormat="1" ht="28.5">
      <c r="A427" s="77"/>
      <c r="B427" s="60" t="s">
        <v>12</v>
      </c>
      <c r="C427" s="52" t="s">
        <v>13</v>
      </c>
      <c r="D427" s="57">
        <v>13.615</v>
      </c>
      <c r="E427" s="52"/>
      <c r="F427" s="57"/>
      <c r="G427" s="61"/>
      <c r="H427" s="57"/>
      <c r="I427" s="52"/>
      <c r="J427" s="57"/>
      <c r="K427" s="58"/>
      <c r="L427" s="135" t="s">
        <v>273</v>
      </c>
    </row>
    <row r="428" spans="1:12" s="59" customFormat="1" ht="15">
      <c r="A428" s="77"/>
      <c r="B428" s="102" t="s">
        <v>16</v>
      </c>
      <c r="C428" s="103" t="s">
        <v>17</v>
      </c>
      <c r="D428" s="57">
        <v>5.285</v>
      </c>
      <c r="E428" s="105"/>
      <c r="F428" s="105"/>
      <c r="G428" s="105"/>
      <c r="H428" s="106"/>
      <c r="I428" s="107"/>
      <c r="J428" s="107"/>
      <c r="K428" s="58"/>
      <c r="L428" s="135" t="s">
        <v>273</v>
      </c>
    </row>
    <row r="429" spans="1:12" s="59" customFormat="1" ht="15">
      <c r="A429" s="77"/>
      <c r="B429" s="12" t="s">
        <v>24</v>
      </c>
      <c r="C429" s="52"/>
      <c r="D429" s="57"/>
      <c r="E429" s="52"/>
      <c r="F429" s="57"/>
      <c r="G429" s="52"/>
      <c r="H429" s="57"/>
      <c r="I429" s="52"/>
      <c r="J429" s="57"/>
      <c r="K429" s="58"/>
      <c r="L429" s="135" t="s">
        <v>273</v>
      </c>
    </row>
    <row r="430" spans="1:12" s="59" customFormat="1" ht="28.5">
      <c r="A430" s="77"/>
      <c r="B430" s="60" t="s">
        <v>225</v>
      </c>
      <c r="C430" s="52" t="s">
        <v>45</v>
      </c>
      <c r="D430" s="57">
        <v>35</v>
      </c>
      <c r="E430" s="57"/>
      <c r="F430" s="57"/>
      <c r="G430" s="52"/>
      <c r="H430" s="57"/>
      <c r="I430" s="52"/>
      <c r="J430" s="57"/>
      <c r="K430" s="58"/>
      <c r="L430" s="135" t="s">
        <v>271</v>
      </c>
    </row>
    <row r="431" spans="1:12" s="59" customFormat="1" ht="15">
      <c r="A431" s="77"/>
      <c r="B431" s="60" t="s">
        <v>25</v>
      </c>
      <c r="C431" s="52" t="s">
        <v>17</v>
      </c>
      <c r="D431" s="57">
        <v>0.84</v>
      </c>
      <c r="E431" s="52"/>
      <c r="F431" s="57"/>
      <c r="G431" s="52"/>
      <c r="H431" s="57"/>
      <c r="I431" s="52"/>
      <c r="J431" s="57"/>
      <c r="K431" s="58"/>
      <c r="L431" s="135" t="s">
        <v>272</v>
      </c>
    </row>
    <row r="432" spans="1:16128" s="59" customFormat="1" ht="24" customHeight="1">
      <c r="A432" s="77">
        <v>81</v>
      </c>
      <c r="B432" s="51" t="s">
        <v>182</v>
      </c>
      <c r="C432" s="52" t="s">
        <v>45</v>
      </c>
      <c r="D432" s="79">
        <v>2</v>
      </c>
      <c r="E432" s="52"/>
      <c r="F432" s="57"/>
      <c r="G432" s="52"/>
      <c r="H432" s="57"/>
      <c r="I432" s="52"/>
      <c r="J432" s="57"/>
      <c r="K432" s="58"/>
      <c r="L432" s="135" t="s">
        <v>273</v>
      </c>
      <c r="IJ432" s="77">
        <v>18</v>
      </c>
      <c r="IK432" s="100" t="s">
        <v>55</v>
      </c>
      <c r="IL432" s="51" t="s">
        <v>183</v>
      </c>
      <c r="IM432" s="52" t="s">
        <v>45</v>
      </c>
      <c r="IN432" s="52"/>
      <c r="IO432" s="79">
        <v>22</v>
      </c>
      <c r="IP432" s="52"/>
      <c r="IQ432" s="57"/>
      <c r="IR432" s="52"/>
      <c r="IS432" s="57"/>
      <c r="IT432" s="52"/>
      <c r="IU432" s="57"/>
      <c r="IV432" s="58"/>
      <c r="SF432" s="77">
        <v>18</v>
      </c>
      <c r="SG432" s="100" t="s">
        <v>55</v>
      </c>
      <c r="SH432" s="51" t="s">
        <v>183</v>
      </c>
      <c r="SI432" s="52" t="s">
        <v>45</v>
      </c>
      <c r="SJ432" s="52"/>
      <c r="SK432" s="79">
        <v>22</v>
      </c>
      <c r="SL432" s="52"/>
      <c r="SM432" s="57"/>
      <c r="SN432" s="52"/>
      <c r="SO432" s="57"/>
      <c r="SP432" s="52"/>
      <c r="SQ432" s="57"/>
      <c r="SR432" s="58"/>
      <c r="ACB432" s="77">
        <v>18</v>
      </c>
      <c r="ACC432" s="100" t="s">
        <v>55</v>
      </c>
      <c r="ACD432" s="51" t="s">
        <v>183</v>
      </c>
      <c r="ACE432" s="52" t="s">
        <v>45</v>
      </c>
      <c r="ACF432" s="52"/>
      <c r="ACG432" s="79">
        <v>22</v>
      </c>
      <c r="ACH432" s="52"/>
      <c r="ACI432" s="57"/>
      <c r="ACJ432" s="52"/>
      <c r="ACK432" s="57"/>
      <c r="ACL432" s="52"/>
      <c r="ACM432" s="57"/>
      <c r="ACN432" s="58"/>
      <c r="ALX432" s="77">
        <v>18</v>
      </c>
      <c r="ALY432" s="100" t="s">
        <v>55</v>
      </c>
      <c r="ALZ432" s="51" t="s">
        <v>183</v>
      </c>
      <c r="AMA432" s="52" t="s">
        <v>45</v>
      </c>
      <c r="AMB432" s="52"/>
      <c r="AMC432" s="79">
        <v>22</v>
      </c>
      <c r="AMD432" s="52"/>
      <c r="AME432" s="57"/>
      <c r="AMF432" s="52"/>
      <c r="AMG432" s="57"/>
      <c r="AMH432" s="52"/>
      <c r="AMI432" s="57"/>
      <c r="AMJ432" s="58"/>
      <c r="AVT432" s="77">
        <v>18</v>
      </c>
      <c r="AVU432" s="100" t="s">
        <v>55</v>
      </c>
      <c r="AVV432" s="51" t="s">
        <v>183</v>
      </c>
      <c r="AVW432" s="52" t="s">
        <v>45</v>
      </c>
      <c r="AVX432" s="52"/>
      <c r="AVY432" s="79">
        <v>22</v>
      </c>
      <c r="AVZ432" s="52"/>
      <c r="AWA432" s="57"/>
      <c r="AWB432" s="52"/>
      <c r="AWC432" s="57"/>
      <c r="AWD432" s="52"/>
      <c r="AWE432" s="57"/>
      <c r="AWF432" s="58"/>
      <c r="BFP432" s="77">
        <v>18</v>
      </c>
      <c r="BFQ432" s="100" t="s">
        <v>55</v>
      </c>
      <c r="BFR432" s="51" t="s">
        <v>183</v>
      </c>
      <c r="BFS432" s="52" t="s">
        <v>45</v>
      </c>
      <c r="BFT432" s="52"/>
      <c r="BFU432" s="79">
        <v>22</v>
      </c>
      <c r="BFV432" s="52"/>
      <c r="BFW432" s="57"/>
      <c r="BFX432" s="52"/>
      <c r="BFY432" s="57"/>
      <c r="BFZ432" s="52"/>
      <c r="BGA432" s="57"/>
      <c r="BGB432" s="58"/>
      <c r="BPL432" s="77">
        <v>18</v>
      </c>
      <c r="BPM432" s="100" t="s">
        <v>55</v>
      </c>
      <c r="BPN432" s="51" t="s">
        <v>183</v>
      </c>
      <c r="BPO432" s="52" t="s">
        <v>45</v>
      </c>
      <c r="BPP432" s="52"/>
      <c r="BPQ432" s="79">
        <v>22</v>
      </c>
      <c r="BPR432" s="52"/>
      <c r="BPS432" s="57"/>
      <c r="BPT432" s="52"/>
      <c r="BPU432" s="57"/>
      <c r="BPV432" s="52"/>
      <c r="BPW432" s="57"/>
      <c r="BPX432" s="58"/>
      <c r="BZH432" s="77">
        <v>18</v>
      </c>
      <c r="BZI432" s="100" t="s">
        <v>55</v>
      </c>
      <c r="BZJ432" s="51" t="s">
        <v>183</v>
      </c>
      <c r="BZK432" s="52" t="s">
        <v>45</v>
      </c>
      <c r="BZL432" s="52"/>
      <c r="BZM432" s="79">
        <v>22</v>
      </c>
      <c r="BZN432" s="52"/>
      <c r="BZO432" s="57"/>
      <c r="BZP432" s="52"/>
      <c r="BZQ432" s="57"/>
      <c r="BZR432" s="52"/>
      <c r="BZS432" s="57"/>
      <c r="BZT432" s="58"/>
      <c r="CJD432" s="77">
        <v>18</v>
      </c>
      <c r="CJE432" s="100" t="s">
        <v>55</v>
      </c>
      <c r="CJF432" s="51" t="s">
        <v>183</v>
      </c>
      <c r="CJG432" s="52" t="s">
        <v>45</v>
      </c>
      <c r="CJH432" s="52"/>
      <c r="CJI432" s="79">
        <v>22</v>
      </c>
      <c r="CJJ432" s="52"/>
      <c r="CJK432" s="57"/>
      <c r="CJL432" s="52"/>
      <c r="CJM432" s="57"/>
      <c r="CJN432" s="52"/>
      <c r="CJO432" s="57"/>
      <c r="CJP432" s="58"/>
      <c r="CSZ432" s="77">
        <v>18</v>
      </c>
      <c r="CTA432" s="100" t="s">
        <v>55</v>
      </c>
      <c r="CTB432" s="51" t="s">
        <v>183</v>
      </c>
      <c r="CTC432" s="52" t="s">
        <v>45</v>
      </c>
      <c r="CTD432" s="52"/>
      <c r="CTE432" s="79">
        <v>22</v>
      </c>
      <c r="CTF432" s="52"/>
      <c r="CTG432" s="57"/>
      <c r="CTH432" s="52"/>
      <c r="CTI432" s="57"/>
      <c r="CTJ432" s="52"/>
      <c r="CTK432" s="57"/>
      <c r="CTL432" s="58"/>
      <c r="DCV432" s="77">
        <v>18</v>
      </c>
      <c r="DCW432" s="100" t="s">
        <v>55</v>
      </c>
      <c r="DCX432" s="51" t="s">
        <v>183</v>
      </c>
      <c r="DCY432" s="52" t="s">
        <v>45</v>
      </c>
      <c r="DCZ432" s="52"/>
      <c r="DDA432" s="79">
        <v>22</v>
      </c>
      <c r="DDB432" s="52"/>
      <c r="DDC432" s="57"/>
      <c r="DDD432" s="52"/>
      <c r="DDE432" s="57"/>
      <c r="DDF432" s="52"/>
      <c r="DDG432" s="57"/>
      <c r="DDH432" s="58"/>
      <c r="DMR432" s="77">
        <v>18</v>
      </c>
      <c r="DMS432" s="100" t="s">
        <v>55</v>
      </c>
      <c r="DMT432" s="51" t="s">
        <v>183</v>
      </c>
      <c r="DMU432" s="52" t="s">
        <v>45</v>
      </c>
      <c r="DMV432" s="52"/>
      <c r="DMW432" s="79">
        <v>22</v>
      </c>
      <c r="DMX432" s="52"/>
      <c r="DMY432" s="57"/>
      <c r="DMZ432" s="52"/>
      <c r="DNA432" s="57"/>
      <c r="DNB432" s="52"/>
      <c r="DNC432" s="57"/>
      <c r="DND432" s="58"/>
      <c r="DWN432" s="77">
        <v>18</v>
      </c>
      <c r="DWO432" s="100" t="s">
        <v>55</v>
      </c>
      <c r="DWP432" s="51" t="s">
        <v>183</v>
      </c>
      <c r="DWQ432" s="52" t="s">
        <v>45</v>
      </c>
      <c r="DWR432" s="52"/>
      <c r="DWS432" s="79">
        <v>22</v>
      </c>
      <c r="DWT432" s="52"/>
      <c r="DWU432" s="57"/>
      <c r="DWV432" s="52"/>
      <c r="DWW432" s="57"/>
      <c r="DWX432" s="52"/>
      <c r="DWY432" s="57"/>
      <c r="DWZ432" s="58"/>
      <c r="EGJ432" s="77">
        <v>18</v>
      </c>
      <c r="EGK432" s="100" t="s">
        <v>55</v>
      </c>
      <c r="EGL432" s="51" t="s">
        <v>183</v>
      </c>
      <c r="EGM432" s="52" t="s">
        <v>45</v>
      </c>
      <c r="EGN432" s="52"/>
      <c r="EGO432" s="79">
        <v>22</v>
      </c>
      <c r="EGP432" s="52"/>
      <c r="EGQ432" s="57"/>
      <c r="EGR432" s="52"/>
      <c r="EGS432" s="57"/>
      <c r="EGT432" s="52"/>
      <c r="EGU432" s="57"/>
      <c r="EGV432" s="58"/>
      <c r="EQF432" s="77">
        <v>18</v>
      </c>
      <c r="EQG432" s="100" t="s">
        <v>55</v>
      </c>
      <c r="EQH432" s="51" t="s">
        <v>183</v>
      </c>
      <c r="EQI432" s="52" t="s">
        <v>45</v>
      </c>
      <c r="EQJ432" s="52"/>
      <c r="EQK432" s="79">
        <v>22</v>
      </c>
      <c r="EQL432" s="52"/>
      <c r="EQM432" s="57"/>
      <c r="EQN432" s="52"/>
      <c r="EQO432" s="57"/>
      <c r="EQP432" s="52"/>
      <c r="EQQ432" s="57"/>
      <c r="EQR432" s="58"/>
      <c r="FAB432" s="77">
        <v>18</v>
      </c>
      <c r="FAC432" s="100" t="s">
        <v>55</v>
      </c>
      <c r="FAD432" s="51" t="s">
        <v>183</v>
      </c>
      <c r="FAE432" s="52" t="s">
        <v>45</v>
      </c>
      <c r="FAF432" s="52"/>
      <c r="FAG432" s="79">
        <v>22</v>
      </c>
      <c r="FAH432" s="52"/>
      <c r="FAI432" s="57"/>
      <c r="FAJ432" s="52"/>
      <c r="FAK432" s="57"/>
      <c r="FAL432" s="52"/>
      <c r="FAM432" s="57"/>
      <c r="FAN432" s="58"/>
      <c r="FJX432" s="77">
        <v>18</v>
      </c>
      <c r="FJY432" s="100" t="s">
        <v>55</v>
      </c>
      <c r="FJZ432" s="51" t="s">
        <v>183</v>
      </c>
      <c r="FKA432" s="52" t="s">
        <v>45</v>
      </c>
      <c r="FKB432" s="52"/>
      <c r="FKC432" s="79">
        <v>22</v>
      </c>
      <c r="FKD432" s="52"/>
      <c r="FKE432" s="57"/>
      <c r="FKF432" s="52"/>
      <c r="FKG432" s="57"/>
      <c r="FKH432" s="52"/>
      <c r="FKI432" s="57"/>
      <c r="FKJ432" s="58"/>
      <c r="FTT432" s="77">
        <v>18</v>
      </c>
      <c r="FTU432" s="100" t="s">
        <v>55</v>
      </c>
      <c r="FTV432" s="51" t="s">
        <v>183</v>
      </c>
      <c r="FTW432" s="52" t="s">
        <v>45</v>
      </c>
      <c r="FTX432" s="52"/>
      <c r="FTY432" s="79">
        <v>22</v>
      </c>
      <c r="FTZ432" s="52"/>
      <c r="FUA432" s="57"/>
      <c r="FUB432" s="52"/>
      <c r="FUC432" s="57"/>
      <c r="FUD432" s="52"/>
      <c r="FUE432" s="57"/>
      <c r="FUF432" s="58"/>
      <c r="GDP432" s="77">
        <v>18</v>
      </c>
      <c r="GDQ432" s="100" t="s">
        <v>55</v>
      </c>
      <c r="GDR432" s="51" t="s">
        <v>183</v>
      </c>
      <c r="GDS432" s="52" t="s">
        <v>45</v>
      </c>
      <c r="GDT432" s="52"/>
      <c r="GDU432" s="79">
        <v>22</v>
      </c>
      <c r="GDV432" s="52"/>
      <c r="GDW432" s="57"/>
      <c r="GDX432" s="52"/>
      <c r="GDY432" s="57"/>
      <c r="GDZ432" s="52"/>
      <c r="GEA432" s="57"/>
      <c r="GEB432" s="58"/>
      <c r="GNL432" s="77">
        <v>18</v>
      </c>
      <c r="GNM432" s="100" t="s">
        <v>55</v>
      </c>
      <c r="GNN432" s="51" t="s">
        <v>183</v>
      </c>
      <c r="GNO432" s="52" t="s">
        <v>45</v>
      </c>
      <c r="GNP432" s="52"/>
      <c r="GNQ432" s="79">
        <v>22</v>
      </c>
      <c r="GNR432" s="52"/>
      <c r="GNS432" s="57"/>
      <c r="GNT432" s="52"/>
      <c r="GNU432" s="57"/>
      <c r="GNV432" s="52"/>
      <c r="GNW432" s="57"/>
      <c r="GNX432" s="58"/>
      <c r="GXH432" s="77">
        <v>18</v>
      </c>
      <c r="GXI432" s="100" t="s">
        <v>55</v>
      </c>
      <c r="GXJ432" s="51" t="s">
        <v>183</v>
      </c>
      <c r="GXK432" s="52" t="s">
        <v>45</v>
      </c>
      <c r="GXL432" s="52"/>
      <c r="GXM432" s="79">
        <v>22</v>
      </c>
      <c r="GXN432" s="52"/>
      <c r="GXO432" s="57"/>
      <c r="GXP432" s="52"/>
      <c r="GXQ432" s="57"/>
      <c r="GXR432" s="52"/>
      <c r="GXS432" s="57"/>
      <c r="GXT432" s="58"/>
      <c r="HHD432" s="77">
        <v>18</v>
      </c>
      <c r="HHE432" s="100" t="s">
        <v>55</v>
      </c>
      <c r="HHF432" s="51" t="s">
        <v>183</v>
      </c>
      <c r="HHG432" s="52" t="s">
        <v>45</v>
      </c>
      <c r="HHH432" s="52"/>
      <c r="HHI432" s="79">
        <v>22</v>
      </c>
      <c r="HHJ432" s="52"/>
      <c r="HHK432" s="57"/>
      <c r="HHL432" s="52"/>
      <c r="HHM432" s="57"/>
      <c r="HHN432" s="52"/>
      <c r="HHO432" s="57"/>
      <c r="HHP432" s="58"/>
      <c r="HQZ432" s="77">
        <v>18</v>
      </c>
      <c r="HRA432" s="100" t="s">
        <v>55</v>
      </c>
      <c r="HRB432" s="51" t="s">
        <v>183</v>
      </c>
      <c r="HRC432" s="52" t="s">
        <v>45</v>
      </c>
      <c r="HRD432" s="52"/>
      <c r="HRE432" s="79">
        <v>22</v>
      </c>
      <c r="HRF432" s="52"/>
      <c r="HRG432" s="57"/>
      <c r="HRH432" s="52"/>
      <c r="HRI432" s="57"/>
      <c r="HRJ432" s="52"/>
      <c r="HRK432" s="57"/>
      <c r="HRL432" s="58"/>
      <c r="IAV432" s="77">
        <v>18</v>
      </c>
      <c r="IAW432" s="100" t="s">
        <v>55</v>
      </c>
      <c r="IAX432" s="51" t="s">
        <v>183</v>
      </c>
      <c r="IAY432" s="52" t="s">
        <v>45</v>
      </c>
      <c r="IAZ432" s="52"/>
      <c r="IBA432" s="79">
        <v>22</v>
      </c>
      <c r="IBB432" s="52"/>
      <c r="IBC432" s="57"/>
      <c r="IBD432" s="52"/>
      <c r="IBE432" s="57"/>
      <c r="IBF432" s="52"/>
      <c r="IBG432" s="57"/>
      <c r="IBH432" s="58"/>
      <c r="IKR432" s="77">
        <v>18</v>
      </c>
      <c r="IKS432" s="100" t="s">
        <v>55</v>
      </c>
      <c r="IKT432" s="51" t="s">
        <v>183</v>
      </c>
      <c r="IKU432" s="52" t="s">
        <v>45</v>
      </c>
      <c r="IKV432" s="52"/>
      <c r="IKW432" s="79">
        <v>22</v>
      </c>
      <c r="IKX432" s="52"/>
      <c r="IKY432" s="57"/>
      <c r="IKZ432" s="52"/>
      <c r="ILA432" s="57"/>
      <c r="ILB432" s="52"/>
      <c r="ILC432" s="57"/>
      <c r="ILD432" s="58"/>
      <c r="IUN432" s="77">
        <v>18</v>
      </c>
      <c r="IUO432" s="100" t="s">
        <v>55</v>
      </c>
      <c r="IUP432" s="51" t="s">
        <v>183</v>
      </c>
      <c r="IUQ432" s="52" t="s">
        <v>45</v>
      </c>
      <c r="IUR432" s="52"/>
      <c r="IUS432" s="79">
        <v>22</v>
      </c>
      <c r="IUT432" s="52"/>
      <c r="IUU432" s="57"/>
      <c r="IUV432" s="52"/>
      <c r="IUW432" s="57"/>
      <c r="IUX432" s="52"/>
      <c r="IUY432" s="57"/>
      <c r="IUZ432" s="58"/>
      <c r="JEJ432" s="77">
        <v>18</v>
      </c>
      <c r="JEK432" s="100" t="s">
        <v>55</v>
      </c>
      <c r="JEL432" s="51" t="s">
        <v>183</v>
      </c>
      <c r="JEM432" s="52" t="s">
        <v>45</v>
      </c>
      <c r="JEN432" s="52"/>
      <c r="JEO432" s="79">
        <v>22</v>
      </c>
      <c r="JEP432" s="52"/>
      <c r="JEQ432" s="57"/>
      <c r="JER432" s="52"/>
      <c r="JES432" s="57"/>
      <c r="JET432" s="52"/>
      <c r="JEU432" s="57"/>
      <c r="JEV432" s="58"/>
      <c r="JOF432" s="77">
        <v>18</v>
      </c>
      <c r="JOG432" s="100" t="s">
        <v>55</v>
      </c>
      <c r="JOH432" s="51" t="s">
        <v>183</v>
      </c>
      <c r="JOI432" s="52" t="s">
        <v>45</v>
      </c>
      <c r="JOJ432" s="52"/>
      <c r="JOK432" s="79">
        <v>22</v>
      </c>
      <c r="JOL432" s="52"/>
      <c r="JOM432" s="57"/>
      <c r="JON432" s="52"/>
      <c r="JOO432" s="57"/>
      <c r="JOP432" s="52"/>
      <c r="JOQ432" s="57"/>
      <c r="JOR432" s="58"/>
      <c r="JYB432" s="77">
        <v>18</v>
      </c>
      <c r="JYC432" s="100" t="s">
        <v>55</v>
      </c>
      <c r="JYD432" s="51" t="s">
        <v>183</v>
      </c>
      <c r="JYE432" s="52" t="s">
        <v>45</v>
      </c>
      <c r="JYF432" s="52"/>
      <c r="JYG432" s="79">
        <v>22</v>
      </c>
      <c r="JYH432" s="52"/>
      <c r="JYI432" s="57"/>
      <c r="JYJ432" s="52"/>
      <c r="JYK432" s="57"/>
      <c r="JYL432" s="52"/>
      <c r="JYM432" s="57"/>
      <c r="JYN432" s="58"/>
      <c r="KHX432" s="77">
        <v>18</v>
      </c>
      <c r="KHY432" s="100" t="s">
        <v>55</v>
      </c>
      <c r="KHZ432" s="51" t="s">
        <v>183</v>
      </c>
      <c r="KIA432" s="52" t="s">
        <v>45</v>
      </c>
      <c r="KIB432" s="52"/>
      <c r="KIC432" s="79">
        <v>22</v>
      </c>
      <c r="KID432" s="52"/>
      <c r="KIE432" s="57"/>
      <c r="KIF432" s="52"/>
      <c r="KIG432" s="57"/>
      <c r="KIH432" s="52"/>
      <c r="KII432" s="57"/>
      <c r="KIJ432" s="58"/>
      <c r="KRT432" s="77">
        <v>18</v>
      </c>
      <c r="KRU432" s="100" t="s">
        <v>55</v>
      </c>
      <c r="KRV432" s="51" t="s">
        <v>183</v>
      </c>
      <c r="KRW432" s="52" t="s">
        <v>45</v>
      </c>
      <c r="KRX432" s="52"/>
      <c r="KRY432" s="79">
        <v>22</v>
      </c>
      <c r="KRZ432" s="52"/>
      <c r="KSA432" s="57"/>
      <c r="KSB432" s="52"/>
      <c r="KSC432" s="57"/>
      <c r="KSD432" s="52"/>
      <c r="KSE432" s="57"/>
      <c r="KSF432" s="58"/>
      <c r="LBP432" s="77">
        <v>18</v>
      </c>
      <c r="LBQ432" s="100" t="s">
        <v>55</v>
      </c>
      <c r="LBR432" s="51" t="s">
        <v>183</v>
      </c>
      <c r="LBS432" s="52" t="s">
        <v>45</v>
      </c>
      <c r="LBT432" s="52"/>
      <c r="LBU432" s="79">
        <v>22</v>
      </c>
      <c r="LBV432" s="52"/>
      <c r="LBW432" s="57"/>
      <c r="LBX432" s="52"/>
      <c r="LBY432" s="57"/>
      <c r="LBZ432" s="52"/>
      <c r="LCA432" s="57"/>
      <c r="LCB432" s="58"/>
      <c r="LLL432" s="77">
        <v>18</v>
      </c>
      <c r="LLM432" s="100" t="s">
        <v>55</v>
      </c>
      <c r="LLN432" s="51" t="s">
        <v>183</v>
      </c>
      <c r="LLO432" s="52" t="s">
        <v>45</v>
      </c>
      <c r="LLP432" s="52"/>
      <c r="LLQ432" s="79">
        <v>22</v>
      </c>
      <c r="LLR432" s="52"/>
      <c r="LLS432" s="57"/>
      <c r="LLT432" s="52"/>
      <c r="LLU432" s="57"/>
      <c r="LLV432" s="52"/>
      <c r="LLW432" s="57"/>
      <c r="LLX432" s="58"/>
      <c r="LVH432" s="77">
        <v>18</v>
      </c>
      <c r="LVI432" s="100" t="s">
        <v>55</v>
      </c>
      <c r="LVJ432" s="51" t="s">
        <v>183</v>
      </c>
      <c r="LVK432" s="52" t="s">
        <v>45</v>
      </c>
      <c r="LVL432" s="52"/>
      <c r="LVM432" s="79">
        <v>22</v>
      </c>
      <c r="LVN432" s="52"/>
      <c r="LVO432" s="57"/>
      <c r="LVP432" s="52"/>
      <c r="LVQ432" s="57"/>
      <c r="LVR432" s="52"/>
      <c r="LVS432" s="57"/>
      <c r="LVT432" s="58"/>
      <c r="MFD432" s="77">
        <v>18</v>
      </c>
      <c r="MFE432" s="100" t="s">
        <v>55</v>
      </c>
      <c r="MFF432" s="51" t="s">
        <v>183</v>
      </c>
      <c r="MFG432" s="52" t="s">
        <v>45</v>
      </c>
      <c r="MFH432" s="52"/>
      <c r="MFI432" s="79">
        <v>22</v>
      </c>
      <c r="MFJ432" s="52"/>
      <c r="MFK432" s="57"/>
      <c r="MFL432" s="52"/>
      <c r="MFM432" s="57"/>
      <c r="MFN432" s="52"/>
      <c r="MFO432" s="57"/>
      <c r="MFP432" s="58"/>
      <c r="MOZ432" s="77">
        <v>18</v>
      </c>
      <c r="MPA432" s="100" t="s">
        <v>55</v>
      </c>
      <c r="MPB432" s="51" t="s">
        <v>183</v>
      </c>
      <c r="MPC432" s="52" t="s">
        <v>45</v>
      </c>
      <c r="MPD432" s="52"/>
      <c r="MPE432" s="79">
        <v>22</v>
      </c>
      <c r="MPF432" s="52"/>
      <c r="MPG432" s="57"/>
      <c r="MPH432" s="52"/>
      <c r="MPI432" s="57"/>
      <c r="MPJ432" s="52"/>
      <c r="MPK432" s="57"/>
      <c r="MPL432" s="58"/>
      <c r="MYV432" s="77">
        <v>18</v>
      </c>
      <c r="MYW432" s="100" t="s">
        <v>55</v>
      </c>
      <c r="MYX432" s="51" t="s">
        <v>183</v>
      </c>
      <c r="MYY432" s="52" t="s">
        <v>45</v>
      </c>
      <c r="MYZ432" s="52"/>
      <c r="MZA432" s="79">
        <v>22</v>
      </c>
      <c r="MZB432" s="52"/>
      <c r="MZC432" s="57"/>
      <c r="MZD432" s="52"/>
      <c r="MZE432" s="57"/>
      <c r="MZF432" s="52"/>
      <c r="MZG432" s="57"/>
      <c r="MZH432" s="58"/>
      <c r="NIR432" s="77">
        <v>18</v>
      </c>
      <c r="NIS432" s="100" t="s">
        <v>55</v>
      </c>
      <c r="NIT432" s="51" t="s">
        <v>183</v>
      </c>
      <c r="NIU432" s="52" t="s">
        <v>45</v>
      </c>
      <c r="NIV432" s="52"/>
      <c r="NIW432" s="79">
        <v>22</v>
      </c>
      <c r="NIX432" s="52"/>
      <c r="NIY432" s="57"/>
      <c r="NIZ432" s="52"/>
      <c r="NJA432" s="57"/>
      <c r="NJB432" s="52"/>
      <c r="NJC432" s="57"/>
      <c r="NJD432" s="58"/>
      <c r="NSN432" s="77">
        <v>18</v>
      </c>
      <c r="NSO432" s="100" t="s">
        <v>55</v>
      </c>
      <c r="NSP432" s="51" t="s">
        <v>183</v>
      </c>
      <c r="NSQ432" s="52" t="s">
        <v>45</v>
      </c>
      <c r="NSR432" s="52"/>
      <c r="NSS432" s="79">
        <v>22</v>
      </c>
      <c r="NST432" s="52"/>
      <c r="NSU432" s="57"/>
      <c r="NSV432" s="52"/>
      <c r="NSW432" s="57"/>
      <c r="NSX432" s="52"/>
      <c r="NSY432" s="57"/>
      <c r="NSZ432" s="58"/>
      <c r="OCJ432" s="77">
        <v>18</v>
      </c>
      <c r="OCK432" s="100" t="s">
        <v>55</v>
      </c>
      <c r="OCL432" s="51" t="s">
        <v>183</v>
      </c>
      <c r="OCM432" s="52" t="s">
        <v>45</v>
      </c>
      <c r="OCN432" s="52"/>
      <c r="OCO432" s="79">
        <v>22</v>
      </c>
      <c r="OCP432" s="52"/>
      <c r="OCQ432" s="57"/>
      <c r="OCR432" s="52"/>
      <c r="OCS432" s="57"/>
      <c r="OCT432" s="52"/>
      <c r="OCU432" s="57"/>
      <c r="OCV432" s="58"/>
      <c r="OMF432" s="77">
        <v>18</v>
      </c>
      <c r="OMG432" s="100" t="s">
        <v>55</v>
      </c>
      <c r="OMH432" s="51" t="s">
        <v>183</v>
      </c>
      <c r="OMI432" s="52" t="s">
        <v>45</v>
      </c>
      <c r="OMJ432" s="52"/>
      <c r="OMK432" s="79">
        <v>22</v>
      </c>
      <c r="OML432" s="52"/>
      <c r="OMM432" s="57"/>
      <c r="OMN432" s="52"/>
      <c r="OMO432" s="57"/>
      <c r="OMP432" s="52"/>
      <c r="OMQ432" s="57"/>
      <c r="OMR432" s="58"/>
      <c r="OWB432" s="77">
        <v>18</v>
      </c>
      <c r="OWC432" s="100" t="s">
        <v>55</v>
      </c>
      <c r="OWD432" s="51" t="s">
        <v>183</v>
      </c>
      <c r="OWE432" s="52" t="s">
        <v>45</v>
      </c>
      <c r="OWF432" s="52"/>
      <c r="OWG432" s="79">
        <v>22</v>
      </c>
      <c r="OWH432" s="52"/>
      <c r="OWI432" s="57"/>
      <c r="OWJ432" s="52"/>
      <c r="OWK432" s="57"/>
      <c r="OWL432" s="52"/>
      <c r="OWM432" s="57"/>
      <c r="OWN432" s="58"/>
      <c r="PFX432" s="77">
        <v>18</v>
      </c>
      <c r="PFY432" s="100" t="s">
        <v>55</v>
      </c>
      <c r="PFZ432" s="51" t="s">
        <v>183</v>
      </c>
      <c r="PGA432" s="52" t="s">
        <v>45</v>
      </c>
      <c r="PGB432" s="52"/>
      <c r="PGC432" s="79">
        <v>22</v>
      </c>
      <c r="PGD432" s="52"/>
      <c r="PGE432" s="57"/>
      <c r="PGF432" s="52"/>
      <c r="PGG432" s="57"/>
      <c r="PGH432" s="52"/>
      <c r="PGI432" s="57"/>
      <c r="PGJ432" s="58"/>
      <c r="PPT432" s="77">
        <v>18</v>
      </c>
      <c r="PPU432" s="100" t="s">
        <v>55</v>
      </c>
      <c r="PPV432" s="51" t="s">
        <v>183</v>
      </c>
      <c r="PPW432" s="52" t="s">
        <v>45</v>
      </c>
      <c r="PPX432" s="52"/>
      <c r="PPY432" s="79">
        <v>22</v>
      </c>
      <c r="PPZ432" s="52"/>
      <c r="PQA432" s="57"/>
      <c r="PQB432" s="52"/>
      <c r="PQC432" s="57"/>
      <c r="PQD432" s="52"/>
      <c r="PQE432" s="57"/>
      <c r="PQF432" s="58"/>
      <c r="PZP432" s="77">
        <v>18</v>
      </c>
      <c r="PZQ432" s="100" t="s">
        <v>55</v>
      </c>
      <c r="PZR432" s="51" t="s">
        <v>183</v>
      </c>
      <c r="PZS432" s="52" t="s">
        <v>45</v>
      </c>
      <c r="PZT432" s="52"/>
      <c r="PZU432" s="79">
        <v>22</v>
      </c>
      <c r="PZV432" s="52"/>
      <c r="PZW432" s="57"/>
      <c r="PZX432" s="52"/>
      <c r="PZY432" s="57"/>
      <c r="PZZ432" s="52"/>
      <c r="QAA432" s="57"/>
      <c r="QAB432" s="58"/>
      <c r="QJL432" s="77">
        <v>18</v>
      </c>
      <c r="QJM432" s="100" t="s">
        <v>55</v>
      </c>
      <c r="QJN432" s="51" t="s">
        <v>183</v>
      </c>
      <c r="QJO432" s="52" t="s">
        <v>45</v>
      </c>
      <c r="QJP432" s="52"/>
      <c r="QJQ432" s="79">
        <v>22</v>
      </c>
      <c r="QJR432" s="52"/>
      <c r="QJS432" s="57"/>
      <c r="QJT432" s="52"/>
      <c r="QJU432" s="57"/>
      <c r="QJV432" s="52"/>
      <c r="QJW432" s="57"/>
      <c r="QJX432" s="58"/>
      <c r="QTH432" s="77">
        <v>18</v>
      </c>
      <c r="QTI432" s="100" t="s">
        <v>55</v>
      </c>
      <c r="QTJ432" s="51" t="s">
        <v>183</v>
      </c>
      <c r="QTK432" s="52" t="s">
        <v>45</v>
      </c>
      <c r="QTL432" s="52"/>
      <c r="QTM432" s="79">
        <v>22</v>
      </c>
      <c r="QTN432" s="52"/>
      <c r="QTO432" s="57"/>
      <c r="QTP432" s="52"/>
      <c r="QTQ432" s="57"/>
      <c r="QTR432" s="52"/>
      <c r="QTS432" s="57"/>
      <c r="QTT432" s="58"/>
      <c r="RDD432" s="77">
        <v>18</v>
      </c>
      <c r="RDE432" s="100" t="s">
        <v>55</v>
      </c>
      <c r="RDF432" s="51" t="s">
        <v>183</v>
      </c>
      <c r="RDG432" s="52" t="s">
        <v>45</v>
      </c>
      <c r="RDH432" s="52"/>
      <c r="RDI432" s="79">
        <v>22</v>
      </c>
      <c r="RDJ432" s="52"/>
      <c r="RDK432" s="57"/>
      <c r="RDL432" s="52"/>
      <c r="RDM432" s="57"/>
      <c r="RDN432" s="52"/>
      <c r="RDO432" s="57"/>
      <c r="RDP432" s="58"/>
      <c r="RMZ432" s="77">
        <v>18</v>
      </c>
      <c r="RNA432" s="100" t="s">
        <v>55</v>
      </c>
      <c r="RNB432" s="51" t="s">
        <v>183</v>
      </c>
      <c r="RNC432" s="52" t="s">
        <v>45</v>
      </c>
      <c r="RND432" s="52"/>
      <c r="RNE432" s="79">
        <v>22</v>
      </c>
      <c r="RNF432" s="52"/>
      <c r="RNG432" s="57"/>
      <c r="RNH432" s="52"/>
      <c r="RNI432" s="57"/>
      <c r="RNJ432" s="52"/>
      <c r="RNK432" s="57"/>
      <c r="RNL432" s="58"/>
      <c r="RWV432" s="77">
        <v>18</v>
      </c>
      <c r="RWW432" s="100" t="s">
        <v>55</v>
      </c>
      <c r="RWX432" s="51" t="s">
        <v>183</v>
      </c>
      <c r="RWY432" s="52" t="s">
        <v>45</v>
      </c>
      <c r="RWZ432" s="52"/>
      <c r="RXA432" s="79">
        <v>22</v>
      </c>
      <c r="RXB432" s="52"/>
      <c r="RXC432" s="57"/>
      <c r="RXD432" s="52"/>
      <c r="RXE432" s="57"/>
      <c r="RXF432" s="52"/>
      <c r="RXG432" s="57"/>
      <c r="RXH432" s="58"/>
      <c r="SGR432" s="77">
        <v>18</v>
      </c>
      <c r="SGS432" s="100" t="s">
        <v>55</v>
      </c>
      <c r="SGT432" s="51" t="s">
        <v>183</v>
      </c>
      <c r="SGU432" s="52" t="s">
        <v>45</v>
      </c>
      <c r="SGV432" s="52"/>
      <c r="SGW432" s="79">
        <v>22</v>
      </c>
      <c r="SGX432" s="52"/>
      <c r="SGY432" s="57"/>
      <c r="SGZ432" s="52"/>
      <c r="SHA432" s="57"/>
      <c r="SHB432" s="52"/>
      <c r="SHC432" s="57"/>
      <c r="SHD432" s="58"/>
      <c r="SQN432" s="77">
        <v>18</v>
      </c>
      <c r="SQO432" s="100" t="s">
        <v>55</v>
      </c>
      <c r="SQP432" s="51" t="s">
        <v>183</v>
      </c>
      <c r="SQQ432" s="52" t="s">
        <v>45</v>
      </c>
      <c r="SQR432" s="52"/>
      <c r="SQS432" s="79">
        <v>22</v>
      </c>
      <c r="SQT432" s="52"/>
      <c r="SQU432" s="57"/>
      <c r="SQV432" s="52"/>
      <c r="SQW432" s="57"/>
      <c r="SQX432" s="52"/>
      <c r="SQY432" s="57"/>
      <c r="SQZ432" s="58"/>
      <c r="TAJ432" s="77">
        <v>18</v>
      </c>
      <c r="TAK432" s="100" t="s">
        <v>55</v>
      </c>
      <c r="TAL432" s="51" t="s">
        <v>183</v>
      </c>
      <c r="TAM432" s="52" t="s">
        <v>45</v>
      </c>
      <c r="TAN432" s="52"/>
      <c r="TAO432" s="79">
        <v>22</v>
      </c>
      <c r="TAP432" s="52"/>
      <c r="TAQ432" s="57"/>
      <c r="TAR432" s="52"/>
      <c r="TAS432" s="57"/>
      <c r="TAT432" s="52"/>
      <c r="TAU432" s="57"/>
      <c r="TAV432" s="58"/>
      <c r="TKF432" s="77">
        <v>18</v>
      </c>
      <c r="TKG432" s="100" t="s">
        <v>55</v>
      </c>
      <c r="TKH432" s="51" t="s">
        <v>183</v>
      </c>
      <c r="TKI432" s="52" t="s">
        <v>45</v>
      </c>
      <c r="TKJ432" s="52"/>
      <c r="TKK432" s="79">
        <v>22</v>
      </c>
      <c r="TKL432" s="52"/>
      <c r="TKM432" s="57"/>
      <c r="TKN432" s="52"/>
      <c r="TKO432" s="57"/>
      <c r="TKP432" s="52"/>
      <c r="TKQ432" s="57"/>
      <c r="TKR432" s="58"/>
      <c r="TUB432" s="77">
        <v>18</v>
      </c>
      <c r="TUC432" s="100" t="s">
        <v>55</v>
      </c>
      <c r="TUD432" s="51" t="s">
        <v>183</v>
      </c>
      <c r="TUE432" s="52" t="s">
        <v>45</v>
      </c>
      <c r="TUF432" s="52"/>
      <c r="TUG432" s="79">
        <v>22</v>
      </c>
      <c r="TUH432" s="52"/>
      <c r="TUI432" s="57"/>
      <c r="TUJ432" s="52"/>
      <c r="TUK432" s="57"/>
      <c r="TUL432" s="52"/>
      <c r="TUM432" s="57"/>
      <c r="TUN432" s="58"/>
      <c r="UDX432" s="77">
        <v>18</v>
      </c>
      <c r="UDY432" s="100" t="s">
        <v>55</v>
      </c>
      <c r="UDZ432" s="51" t="s">
        <v>183</v>
      </c>
      <c r="UEA432" s="52" t="s">
        <v>45</v>
      </c>
      <c r="UEB432" s="52"/>
      <c r="UEC432" s="79">
        <v>22</v>
      </c>
      <c r="UED432" s="52"/>
      <c r="UEE432" s="57"/>
      <c r="UEF432" s="52"/>
      <c r="UEG432" s="57"/>
      <c r="UEH432" s="52"/>
      <c r="UEI432" s="57"/>
      <c r="UEJ432" s="58"/>
      <c r="UNT432" s="77">
        <v>18</v>
      </c>
      <c r="UNU432" s="100" t="s">
        <v>55</v>
      </c>
      <c r="UNV432" s="51" t="s">
        <v>183</v>
      </c>
      <c r="UNW432" s="52" t="s">
        <v>45</v>
      </c>
      <c r="UNX432" s="52"/>
      <c r="UNY432" s="79">
        <v>22</v>
      </c>
      <c r="UNZ432" s="52"/>
      <c r="UOA432" s="57"/>
      <c r="UOB432" s="52"/>
      <c r="UOC432" s="57"/>
      <c r="UOD432" s="52"/>
      <c r="UOE432" s="57"/>
      <c r="UOF432" s="58"/>
      <c r="UXP432" s="77">
        <v>18</v>
      </c>
      <c r="UXQ432" s="100" t="s">
        <v>55</v>
      </c>
      <c r="UXR432" s="51" t="s">
        <v>183</v>
      </c>
      <c r="UXS432" s="52" t="s">
        <v>45</v>
      </c>
      <c r="UXT432" s="52"/>
      <c r="UXU432" s="79">
        <v>22</v>
      </c>
      <c r="UXV432" s="52"/>
      <c r="UXW432" s="57"/>
      <c r="UXX432" s="52"/>
      <c r="UXY432" s="57"/>
      <c r="UXZ432" s="52"/>
      <c r="UYA432" s="57"/>
      <c r="UYB432" s="58"/>
      <c r="VHL432" s="77">
        <v>18</v>
      </c>
      <c r="VHM432" s="100" t="s">
        <v>55</v>
      </c>
      <c r="VHN432" s="51" t="s">
        <v>183</v>
      </c>
      <c r="VHO432" s="52" t="s">
        <v>45</v>
      </c>
      <c r="VHP432" s="52"/>
      <c r="VHQ432" s="79">
        <v>22</v>
      </c>
      <c r="VHR432" s="52"/>
      <c r="VHS432" s="57"/>
      <c r="VHT432" s="52"/>
      <c r="VHU432" s="57"/>
      <c r="VHV432" s="52"/>
      <c r="VHW432" s="57"/>
      <c r="VHX432" s="58"/>
      <c r="VRH432" s="77">
        <v>18</v>
      </c>
      <c r="VRI432" s="100" t="s">
        <v>55</v>
      </c>
      <c r="VRJ432" s="51" t="s">
        <v>183</v>
      </c>
      <c r="VRK432" s="52" t="s">
        <v>45</v>
      </c>
      <c r="VRL432" s="52"/>
      <c r="VRM432" s="79">
        <v>22</v>
      </c>
      <c r="VRN432" s="52"/>
      <c r="VRO432" s="57"/>
      <c r="VRP432" s="52"/>
      <c r="VRQ432" s="57"/>
      <c r="VRR432" s="52"/>
      <c r="VRS432" s="57"/>
      <c r="VRT432" s="58"/>
      <c r="WBD432" s="77">
        <v>18</v>
      </c>
      <c r="WBE432" s="100" t="s">
        <v>55</v>
      </c>
      <c r="WBF432" s="51" t="s">
        <v>183</v>
      </c>
      <c r="WBG432" s="52" t="s">
        <v>45</v>
      </c>
      <c r="WBH432" s="52"/>
      <c r="WBI432" s="79">
        <v>22</v>
      </c>
      <c r="WBJ432" s="52"/>
      <c r="WBK432" s="57"/>
      <c r="WBL432" s="52"/>
      <c r="WBM432" s="57"/>
      <c r="WBN432" s="52"/>
      <c r="WBO432" s="57"/>
      <c r="WBP432" s="58"/>
      <c r="WKZ432" s="77">
        <v>18</v>
      </c>
      <c r="WLA432" s="100" t="s">
        <v>55</v>
      </c>
      <c r="WLB432" s="51" t="s">
        <v>183</v>
      </c>
      <c r="WLC432" s="52" t="s">
        <v>45</v>
      </c>
      <c r="WLD432" s="52"/>
      <c r="WLE432" s="79">
        <v>22</v>
      </c>
      <c r="WLF432" s="52"/>
      <c r="WLG432" s="57"/>
      <c r="WLH432" s="52"/>
      <c r="WLI432" s="57"/>
      <c r="WLJ432" s="52"/>
      <c r="WLK432" s="57"/>
      <c r="WLL432" s="58"/>
      <c r="WUV432" s="77">
        <v>18</v>
      </c>
      <c r="WUW432" s="100" t="s">
        <v>55</v>
      </c>
      <c r="WUX432" s="51" t="s">
        <v>183</v>
      </c>
      <c r="WUY432" s="52" t="s">
        <v>45</v>
      </c>
      <c r="WUZ432" s="52"/>
      <c r="WVA432" s="79">
        <v>22</v>
      </c>
      <c r="WVB432" s="52"/>
      <c r="WVC432" s="57"/>
      <c r="WVD432" s="52"/>
      <c r="WVE432" s="57"/>
      <c r="WVF432" s="52"/>
      <c r="WVG432" s="57"/>
      <c r="WVH432" s="58"/>
    </row>
    <row r="433" spans="1:16128" s="59" customFormat="1" ht="24" customHeight="1">
      <c r="A433" s="77"/>
      <c r="B433" s="60" t="s">
        <v>12</v>
      </c>
      <c r="C433" s="52" t="s">
        <v>13</v>
      </c>
      <c r="D433" s="57">
        <v>0.778</v>
      </c>
      <c r="E433" s="52"/>
      <c r="F433" s="57"/>
      <c r="G433" s="61"/>
      <c r="H433" s="57"/>
      <c r="I433" s="52"/>
      <c r="J433" s="57"/>
      <c r="K433" s="58"/>
      <c r="L433" s="135" t="s">
        <v>273</v>
      </c>
      <c r="IJ433" s="77"/>
      <c r="IK433" s="12"/>
      <c r="IL433" s="60" t="s">
        <v>12</v>
      </c>
      <c r="IM433" s="52" t="s">
        <v>13</v>
      </c>
      <c r="IN433" s="57">
        <v>0.389</v>
      </c>
      <c r="IO433" s="57">
        <f>IO432*IN433</f>
        <v>8.558</v>
      </c>
      <c r="IP433" s="52"/>
      <c r="IQ433" s="57"/>
      <c r="IR433" s="61">
        <v>6</v>
      </c>
      <c r="IS433" s="57">
        <f>IO433*IR433</f>
        <v>51.348</v>
      </c>
      <c r="IT433" s="52"/>
      <c r="IU433" s="57"/>
      <c r="IV433" s="58">
        <f>IQ433+IS433+IU433</f>
        <v>51.348</v>
      </c>
      <c r="SF433" s="77"/>
      <c r="SG433" s="12"/>
      <c r="SH433" s="60" t="s">
        <v>12</v>
      </c>
      <c r="SI433" s="52" t="s">
        <v>13</v>
      </c>
      <c r="SJ433" s="57">
        <v>0.389</v>
      </c>
      <c r="SK433" s="57">
        <f>SK432*SJ433</f>
        <v>8.558</v>
      </c>
      <c r="SL433" s="52"/>
      <c r="SM433" s="57"/>
      <c r="SN433" s="61">
        <v>6</v>
      </c>
      <c r="SO433" s="57">
        <f>SK433*SN433</f>
        <v>51.348</v>
      </c>
      <c r="SP433" s="52"/>
      <c r="SQ433" s="57"/>
      <c r="SR433" s="58">
        <f>SM433+SO433+SQ433</f>
        <v>51.348</v>
      </c>
      <c r="ACB433" s="77"/>
      <c r="ACC433" s="12"/>
      <c r="ACD433" s="60" t="s">
        <v>12</v>
      </c>
      <c r="ACE433" s="52" t="s">
        <v>13</v>
      </c>
      <c r="ACF433" s="57">
        <v>0.389</v>
      </c>
      <c r="ACG433" s="57">
        <f>ACG432*ACF433</f>
        <v>8.558</v>
      </c>
      <c r="ACH433" s="52"/>
      <c r="ACI433" s="57"/>
      <c r="ACJ433" s="61">
        <v>6</v>
      </c>
      <c r="ACK433" s="57">
        <f>ACG433*ACJ433</f>
        <v>51.348</v>
      </c>
      <c r="ACL433" s="52"/>
      <c r="ACM433" s="57"/>
      <c r="ACN433" s="58">
        <f>ACI433+ACK433+ACM433</f>
        <v>51.348</v>
      </c>
      <c r="ALX433" s="77"/>
      <c r="ALY433" s="12"/>
      <c r="ALZ433" s="60" t="s">
        <v>12</v>
      </c>
      <c r="AMA433" s="52" t="s">
        <v>13</v>
      </c>
      <c r="AMB433" s="57">
        <v>0.389</v>
      </c>
      <c r="AMC433" s="57">
        <f>AMC432*AMB433</f>
        <v>8.558</v>
      </c>
      <c r="AMD433" s="52"/>
      <c r="AME433" s="57"/>
      <c r="AMF433" s="61">
        <v>6</v>
      </c>
      <c r="AMG433" s="57">
        <f>AMC433*AMF433</f>
        <v>51.348</v>
      </c>
      <c r="AMH433" s="52"/>
      <c r="AMI433" s="57"/>
      <c r="AMJ433" s="58">
        <f>AME433+AMG433+AMI433</f>
        <v>51.348</v>
      </c>
      <c r="AVT433" s="77"/>
      <c r="AVU433" s="12"/>
      <c r="AVV433" s="60" t="s">
        <v>12</v>
      </c>
      <c r="AVW433" s="52" t="s">
        <v>13</v>
      </c>
      <c r="AVX433" s="57">
        <v>0.389</v>
      </c>
      <c r="AVY433" s="57">
        <f>AVY432*AVX433</f>
        <v>8.558</v>
      </c>
      <c r="AVZ433" s="52"/>
      <c r="AWA433" s="57"/>
      <c r="AWB433" s="61">
        <v>6</v>
      </c>
      <c r="AWC433" s="57">
        <f>AVY433*AWB433</f>
        <v>51.348</v>
      </c>
      <c r="AWD433" s="52"/>
      <c r="AWE433" s="57"/>
      <c r="AWF433" s="58">
        <f>AWA433+AWC433+AWE433</f>
        <v>51.348</v>
      </c>
      <c r="BFP433" s="77"/>
      <c r="BFQ433" s="12"/>
      <c r="BFR433" s="60" t="s">
        <v>12</v>
      </c>
      <c r="BFS433" s="52" t="s">
        <v>13</v>
      </c>
      <c r="BFT433" s="57">
        <v>0.389</v>
      </c>
      <c r="BFU433" s="57">
        <f>BFU432*BFT433</f>
        <v>8.558</v>
      </c>
      <c r="BFV433" s="52"/>
      <c r="BFW433" s="57"/>
      <c r="BFX433" s="61">
        <v>6</v>
      </c>
      <c r="BFY433" s="57">
        <f>BFU433*BFX433</f>
        <v>51.348</v>
      </c>
      <c r="BFZ433" s="52"/>
      <c r="BGA433" s="57"/>
      <c r="BGB433" s="58">
        <f>BFW433+BFY433+BGA433</f>
        <v>51.348</v>
      </c>
      <c r="BPL433" s="77"/>
      <c r="BPM433" s="12"/>
      <c r="BPN433" s="60" t="s">
        <v>12</v>
      </c>
      <c r="BPO433" s="52" t="s">
        <v>13</v>
      </c>
      <c r="BPP433" s="57">
        <v>0.389</v>
      </c>
      <c r="BPQ433" s="57">
        <f>BPQ432*BPP433</f>
        <v>8.558</v>
      </c>
      <c r="BPR433" s="52"/>
      <c r="BPS433" s="57"/>
      <c r="BPT433" s="61">
        <v>6</v>
      </c>
      <c r="BPU433" s="57">
        <f>BPQ433*BPT433</f>
        <v>51.348</v>
      </c>
      <c r="BPV433" s="52"/>
      <c r="BPW433" s="57"/>
      <c r="BPX433" s="58">
        <f>BPS433+BPU433+BPW433</f>
        <v>51.348</v>
      </c>
      <c r="BZH433" s="77"/>
      <c r="BZI433" s="12"/>
      <c r="BZJ433" s="60" t="s">
        <v>12</v>
      </c>
      <c r="BZK433" s="52" t="s">
        <v>13</v>
      </c>
      <c r="BZL433" s="57">
        <v>0.389</v>
      </c>
      <c r="BZM433" s="57">
        <f>BZM432*BZL433</f>
        <v>8.558</v>
      </c>
      <c r="BZN433" s="52"/>
      <c r="BZO433" s="57"/>
      <c r="BZP433" s="61">
        <v>6</v>
      </c>
      <c r="BZQ433" s="57">
        <f>BZM433*BZP433</f>
        <v>51.348</v>
      </c>
      <c r="BZR433" s="52"/>
      <c r="BZS433" s="57"/>
      <c r="BZT433" s="58">
        <f>BZO433+BZQ433+BZS433</f>
        <v>51.348</v>
      </c>
      <c r="CJD433" s="77"/>
      <c r="CJE433" s="12"/>
      <c r="CJF433" s="60" t="s">
        <v>12</v>
      </c>
      <c r="CJG433" s="52" t="s">
        <v>13</v>
      </c>
      <c r="CJH433" s="57">
        <v>0.389</v>
      </c>
      <c r="CJI433" s="57">
        <f>CJI432*CJH433</f>
        <v>8.558</v>
      </c>
      <c r="CJJ433" s="52"/>
      <c r="CJK433" s="57"/>
      <c r="CJL433" s="61">
        <v>6</v>
      </c>
      <c r="CJM433" s="57">
        <f>CJI433*CJL433</f>
        <v>51.348</v>
      </c>
      <c r="CJN433" s="52"/>
      <c r="CJO433" s="57"/>
      <c r="CJP433" s="58">
        <f>CJK433+CJM433+CJO433</f>
        <v>51.348</v>
      </c>
      <c r="CSZ433" s="77"/>
      <c r="CTA433" s="12"/>
      <c r="CTB433" s="60" t="s">
        <v>12</v>
      </c>
      <c r="CTC433" s="52" t="s">
        <v>13</v>
      </c>
      <c r="CTD433" s="57">
        <v>0.389</v>
      </c>
      <c r="CTE433" s="57">
        <f>CTE432*CTD433</f>
        <v>8.558</v>
      </c>
      <c r="CTF433" s="52"/>
      <c r="CTG433" s="57"/>
      <c r="CTH433" s="61">
        <v>6</v>
      </c>
      <c r="CTI433" s="57">
        <f>CTE433*CTH433</f>
        <v>51.348</v>
      </c>
      <c r="CTJ433" s="52"/>
      <c r="CTK433" s="57"/>
      <c r="CTL433" s="58">
        <f>CTG433+CTI433+CTK433</f>
        <v>51.348</v>
      </c>
      <c r="DCV433" s="77"/>
      <c r="DCW433" s="12"/>
      <c r="DCX433" s="60" t="s">
        <v>12</v>
      </c>
      <c r="DCY433" s="52" t="s">
        <v>13</v>
      </c>
      <c r="DCZ433" s="57">
        <v>0.389</v>
      </c>
      <c r="DDA433" s="57">
        <f>DDA432*DCZ433</f>
        <v>8.558</v>
      </c>
      <c r="DDB433" s="52"/>
      <c r="DDC433" s="57"/>
      <c r="DDD433" s="61">
        <v>6</v>
      </c>
      <c r="DDE433" s="57">
        <f>DDA433*DDD433</f>
        <v>51.348</v>
      </c>
      <c r="DDF433" s="52"/>
      <c r="DDG433" s="57"/>
      <c r="DDH433" s="58">
        <f>DDC433+DDE433+DDG433</f>
        <v>51.348</v>
      </c>
      <c r="DMR433" s="77"/>
      <c r="DMS433" s="12"/>
      <c r="DMT433" s="60" t="s">
        <v>12</v>
      </c>
      <c r="DMU433" s="52" t="s">
        <v>13</v>
      </c>
      <c r="DMV433" s="57">
        <v>0.389</v>
      </c>
      <c r="DMW433" s="57">
        <f>DMW432*DMV433</f>
        <v>8.558</v>
      </c>
      <c r="DMX433" s="52"/>
      <c r="DMY433" s="57"/>
      <c r="DMZ433" s="61">
        <v>6</v>
      </c>
      <c r="DNA433" s="57">
        <f>DMW433*DMZ433</f>
        <v>51.348</v>
      </c>
      <c r="DNB433" s="52"/>
      <c r="DNC433" s="57"/>
      <c r="DND433" s="58">
        <f>DMY433+DNA433+DNC433</f>
        <v>51.348</v>
      </c>
      <c r="DWN433" s="77"/>
      <c r="DWO433" s="12"/>
      <c r="DWP433" s="60" t="s">
        <v>12</v>
      </c>
      <c r="DWQ433" s="52" t="s">
        <v>13</v>
      </c>
      <c r="DWR433" s="57">
        <v>0.389</v>
      </c>
      <c r="DWS433" s="57">
        <f>DWS432*DWR433</f>
        <v>8.558</v>
      </c>
      <c r="DWT433" s="52"/>
      <c r="DWU433" s="57"/>
      <c r="DWV433" s="61">
        <v>6</v>
      </c>
      <c r="DWW433" s="57">
        <f>DWS433*DWV433</f>
        <v>51.348</v>
      </c>
      <c r="DWX433" s="52"/>
      <c r="DWY433" s="57"/>
      <c r="DWZ433" s="58">
        <f>DWU433+DWW433+DWY433</f>
        <v>51.348</v>
      </c>
      <c r="EGJ433" s="77"/>
      <c r="EGK433" s="12"/>
      <c r="EGL433" s="60" t="s">
        <v>12</v>
      </c>
      <c r="EGM433" s="52" t="s">
        <v>13</v>
      </c>
      <c r="EGN433" s="57">
        <v>0.389</v>
      </c>
      <c r="EGO433" s="57">
        <f>EGO432*EGN433</f>
        <v>8.558</v>
      </c>
      <c r="EGP433" s="52"/>
      <c r="EGQ433" s="57"/>
      <c r="EGR433" s="61">
        <v>6</v>
      </c>
      <c r="EGS433" s="57">
        <f>EGO433*EGR433</f>
        <v>51.348</v>
      </c>
      <c r="EGT433" s="52"/>
      <c r="EGU433" s="57"/>
      <c r="EGV433" s="58">
        <f>EGQ433+EGS433+EGU433</f>
        <v>51.348</v>
      </c>
      <c r="EQF433" s="77"/>
      <c r="EQG433" s="12"/>
      <c r="EQH433" s="60" t="s">
        <v>12</v>
      </c>
      <c r="EQI433" s="52" t="s">
        <v>13</v>
      </c>
      <c r="EQJ433" s="57">
        <v>0.389</v>
      </c>
      <c r="EQK433" s="57">
        <f>EQK432*EQJ433</f>
        <v>8.558</v>
      </c>
      <c r="EQL433" s="52"/>
      <c r="EQM433" s="57"/>
      <c r="EQN433" s="61">
        <v>6</v>
      </c>
      <c r="EQO433" s="57">
        <f>EQK433*EQN433</f>
        <v>51.348</v>
      </c>
      <c r="EQP433" s="52"/>
      <c r="EQQ433" s="57"/>
      <c r="EQR433" s="58">
        <f>EQM433+EQO433+EQQ433</f>
        <v>51.348</v>
      </c>
      <c r="FAB433" s="77"/>
      <c r="FAC433" s="12"/>
      <c r="FAD433" s="60" t="s">
        <v>12</v>
      </c>
      <c r="FAE433" s="52" t="s">
        <v>13</v>
      </c>
      <c r="FAF433" s="57">
        <v>0.389</v>
      </c>
      <c r="FAG433" s="57">
        <f>FAG432*FAF433</f>
        <v>8.558</v>
      </c>
      <c r="FAH433" s="52"/>
      <c r="FAI433" s="57"/>
      <c r="FAJ433" s="61">
        <v>6</v>
      </c>
      <c r="FAK433" s="57">
        <f>FAG433*FAJ433</f>
        <v>51.348</v>
      </c>
      <c r="FAL433" s="52"/>
      <c r="FAM433" s="57"/>
      <c r="FAN433" s="58">
        <f>FAI433+FAK433+FAM433</f>
        <v>51.348</v>
      </c>
      <c r="FJX433" s="77"/>
      <c r="FJY433" s="12"/>
      <c r="FJZ433" s="60" t="s">
        <v>12</v>
      </c>
      <c r="FKA433" s="52" t="s">
        <v>13</v>
      </c>
      <c r="FKB433" s="57">
        <v>0.389</v>
      </c>
      <c r="FKC433" s="57">
        <f>FKC432*FKB433</f>
        <v>8.558</v>
      </c>
      <c r="FKD433" s="52"/>
      <c r="FKE433" s="57"/>
      <c r="FKF433" s="61">
        <v>6</v>
      </c>
      <c r="FKG433" s="57">
        <f>FKC433*FKF433</f>
        <v>51.348</v>
      </c>
      <c r="FKH433" s="52"/>
      <c r="FKI433" s="57"/>
      <c r="FKJ433" s="58">
        <f>FKE433+FKG433+FKI433</f>
        <v>51.348</v>
      </c>
      <c r="FTT433" s="77"/>
      <c r="FTU433" s="12"/>
      <c r="FTV433" s="60" t="s">
        <v>12</v>
      </c>
      <c r="FTW433" s="52" t="s">
        <v>13</v>
      </c>
      <c r="FTX433" s="57">
        <v>0.389</v>
      </c>
      <c r="FTY433" s="57">
        <f>FTY432*FTX433</f>
        <v>8.558</v>
      </c>
      <c r="FTZ433" s="52"/>
      <c r="FUA433" s="57"/>
      <c r="FUB433" s="61">
        <v>6</v>
      </c>
      <c r="FUC433" s="57">
        <f>FTY433*FUB433</f>
        <v>51.348</v>
      </c>
      <c r="FUD433" s="52"/>
      <c r="FUE433" s="57"/>
      <c r="FUF433" s="58">
        <f>FUA433+FUC433+FUE433</f>
        <v>51.348</v>
      </c>
      <c r="GDP433" s="77"/>
      <c r="GDQ433" s="12"/>
      <c r="GDR433" s="60" t="s">
        <v>12</v>
      </c>
      <c r="GDS433" s="52" t="s">
        <v>13</v>
      </c>
      <c r="GDT433" s="57">
        <v>0.389</v>
      </c>
      <c r="GDU433" s="57">
        <f>GDU432*GDT433</f>
        <v>8.558</v>
      </c>
      <c r="GDV433" s="52"/>
      <c r="GDW433" s="57"/>
      <c r="GDX433" s="61">
        <v>6</v>
      </c>
      <c r="GDY433" s="57">
        <f>GDU433*GDX433</f>
        <v>51.348</v>
      </c>
      <c r="GDZ433" s="52"/>
      <c r="GEA433" s="57"/>
      <c r="GEB433" s="58">
        <f>GDW433+GDY433+GEA433</f>
        <v>51.348</v>
      </c>
      <c r="GNL433" s="77"/>
      <c r="GNM433" s="12"/>
      <c r="GNN433" s="60" t="s">
        <v>12</v>
      </c>
      <c r="GNO433" s="52" t="s">
        <v>13</v>
      </c>
      <c r="GNP433" s="57">
        <v>0.389</v>
      </c>
      <c r="GNQ433" s="57">
        <f>GNQ432*GNP433</f>
        <v>8.558</v>
      </c>
      <c r="GNR433" s="52"/>
      <c r="GNS433" s="57"/>
      <c r="GNT433" s="61">
        <v>6</v>
      </c>
      <c r="GNU433" s="57">
        <f>GNQ433*GNT433</f>
        <v>51.348</v>
      </c>
      <c r="GNV433" s="52"/>
      <c r="GNW433" s="57"/>
      <c r="GNX433" s="58">
        <f>GNS433+GNU433+GNW433</f>
        <v>51.348</v>
      </c>
      <c r="GXH433" s="77"/>
      <c r="GXI433" s="12"/>
      <c r="GXJ433" s="60" t="s">
        <v>12</v>
      </c>
      <c r="GXK433" s="52" t="s">
        <v>13</v>
      </c>
      <c r="GXL433" s="57">
        <v>0.389</v>
      </c>
      <c r="GXM433" s="57">
        <f>GXM432*GXL433</f>
        <v>8.558</v>
      </c>
      <c r="GXN433" s="52"/>
      <c r="GXO433" s="57"/>
      <c r="GXP433" s="61">
        <v>6</v>
      </c>
      <c r="GXQ433" s="57">
        <f>GXM433*GXP433</f>
        <v>51.348</v>
      </c>
      <c r="GXR433" s="52"/>
      <c r="GXS433" s="57"/>
      <c r="GXT433" s="58">
        <f>GXO433+GXQ433+GXS433</f>
        <v>51.348</v>
      </c>
      <c r="HHD433" s="77"/>
      <c r="HHE433" s="12"/>
      <c r="HHF433" s="60" t="s">
        <v>12</v>
      </c>
      <c r="HHG433" s="52" t="s">
        <v>13</v>
      </c>
      <c r="HHH433" s="57">
        <v>0.389</v>
      </c>
      <c r="HHI433" s="57">
        <f>HHI432*HHH433</f>
        <v>8.558</v>
      </c>
      <c r="HHJ433" s="52"/>
      <c r="HHK433" s="57"/>
      <c r="HHL433" s="61">
        <v>6</v>
      </c>
      <c r="HHM433" s="57">
        <f>HHI433*HHL433</f>
        <v>51.348</v>
      </c>
      <c r="HHN433" s="52"/>
      <c r="HHO433" s="57"/>
      <c r="HHP433" s="58">
        <f>HHK433+HHM433+HHO433</f>
        <v>51.348</v>
      </c>
      <c r="HQZ433" s="77"/>
      <c r="HRA433" s="12"/>
      <c r="HRB433" s="60" t="s">
        <v>12</v>
      </c>
      <c r="HRC433" s="52" t="s">
        <v>13</v>
      </c>
      <c r="HRD433" s="57">
        <v>0.389</v>
      </c>
      <c r="HRE433" s="57">
        <f>HRE432*HRD433</f>
        <v>8.558</v>
      </c>
      <c r="HRF433" s="52"/>
      <c r="HRG433" s="57"/>
      <c r="HRH433" s="61">
        <v>6</v>
      </c>
      <c r="HRI433" s="57">
        <f>HRE433*HRH433</f>
        <v>51.348</v>
      </c>
      <c r="HRJ433" s="52"/>
      <c r="HRK433" s="57"/>
      <c r="HRL433" s="58">
        <f>HRG433+HRI433+HRK433</f>
        <v>51.348</v>
      </c>
      <c r="IAV433" s="77"/>
      <c r="IAW433" s="12"/>
      <c r="IAX433" s="60" t="s">
        <v>12</v>
      </c>
      <c r="IAY433" s="52" t="s">
        <v>13</v>
      </c>
      <c r="IAZ433" s="57">
        <v>0.389</v>
      </c>
      <c r="IBA433" s="57">
        <f>IBA432*IAZ433</f>
        <v>8.558</v>
      </c>
      <c r="IBB433" s="52"/>
      <c r="IBC433" s="57"/>
      <c r="IBD433" s="61">
        <v>6</v>
      </c>
      <c r="IBE433" s="57">
        <f>IBA433*IBD433</f>
        <v>51.348</v>
      </c>
      <c r="IBF433" s="52"/>
      <c r="IBG433" s="57"/>
      <c r="IBH433" s="58">
        <f>IBC433+IBE433+IBG433</f>
        <v>51.348</v>
      </c>
      <c r="IKR433" s="77"/>
      <c r="IKS433" s="12"/>
      <c r="IKT433" s="60" t="s">
        <v>12</v>
      </c>
      <c r="IKU433" s="52" t="s">
        <v>13</v>
      </c>
      <c r="IKV433" s="57">
        <v>0.389</v>
      </c>
      <c r="IKW433" s="57">
        <f>IKW432*IKV433</f>
        <v>8.558</v>
      </c>
      <c r="IKX433" s="52"/>
      <c r="IKY433" s="57"/>
      <c r="IKZ433" s="61">
        <v>6</v>
      </c>
      <c r="ILA433" s="57">
        <f>IKW433*IKZ433</f>
        <v>51.348</v>
      </c>
      <c r="ILB433" s="52"/>
      <c r="ILC433" s="57"/>
      <c r="ILD433" s="58">
        <f>IKY433+ILA433+ILC433</f>
        <v>51.348</v>
      </c>
      <c r="IUN433" s="77"/>
      <c r="IUO433" s="12"/>
      <c r="IUP433" s="60" t="s">
        <v>12</v>
      </c>
      <c r="IUQ433" s="52" t="s">
        <v>13</v>
      </c>
      <c r="IUR433" s="57">
        <v>0.389</v>
      </c>
      <c r="IUS433" s="57">
        <f>IUS432*IUR433</f>
        <v>8.558</v>
      </c>
      <c r="IUT433" s="52"/>
      <c r="IUU433" s="57"/>
      <c r="IUV433" s="61">
        <v>6</v>
      </c>
      <c r="IUW433" s="57">
        <f>IUS433*IUV433</f>
        <v>51.348</v>
      </c>
      <c r="IUX433" s="52"/>
      <c r="IUY433" s="57"/>
      <c r="IUZ433" s="58">
        <f>IUU433+IUW433+IUY433</f>
        <v>51.348</v>
      </c>
      <c r="JEJ433" s="77"/>
      <c r="JEK433" s="12"/>
      <c r="JEL433" s="60" t="s">
        <v>12</v>
      </c>
      <c r="JEM433" s="52" t="s">
        <v>13</v>
      </c>
      <c r="JEN433" s="57">
        <v>0.389</v>
      </c>
      <c r="JEO433" s="57">
        <f>JEO432*JEN433</f>
        <v>8.558</v>
      </c>
      <c r="JEP433" s="52"/>
      <c r="JEQ433" s="57"/>
      <c r="JER433" s="61">
        <v>6</v>
      </c>
      <c r="JES433" s="57">
        <f>JEO433*JER433</f>
        <v>51.348</v>
      </c>
      <c r="JET433" s="52"/>
      <c r="JEU433" s="57"/>
      <c r="JEV433" s="58">
        <f>JEQ433+JES433+JEU433</f>
        <v>51.348</v>
      </c>
      <c r="JOF433" s="77"/>
      <c r="JOG433" s="12"/>
      <c r="JOH433" s="60" t="s">
        <v>12</v>
      </c>
      <c r="JOI433" s="52" t="s">
        <v>13</v>
      </c>
      <c r="JOJ433" s="57">
        <v>0.389</v>
      </c>
      <c r="JOK433" s="57">
        <f>JOK432*JOJ433</f>
        <v>8.558</v>
      </c>
      <c r="JOL433" s="52"/>
      <c r="JOM433" s="57"/>
      <c r="JON433" s="61">
        <v>6</v>
      </c>
      <c r="JOO433" s="57">
        <f>JOK433*JON433</f>
        <v>51.348</v>
      </c>
      <c r="JOP433" s="52"/>
      <c r="JOQ433" s="57"/>
      <c r="JOR433" s="58">
        <f>JOM433+JOO433+JOQ433</f>
        <v>51.348</v>
      </c>
      <c r="JYB433" s="77"/>
      <c r="JYC433" s="12"/>
      <c r="JYD433" s="60" t="s">
        <v>12</v>
      </c>
      <c r="JYE433" s="52" t="s">
        <v>13</v>
      </c>
      <c r="JYF433" s="57">
        <v>0.389</v>
      </c>
      <c r="JYG433" s="57">
        <f>JYG432*JYF433</f>
        <v>8.558</v>
      </c>
      <c r="JYH433" s="52"/>
      <c r="JYI433" s="57"/>
      <c r="JYJ433" s="61">
        <v>6</v>
      </c>
      <c r="JYK433" s="57">
        <f>JYG433*JYJ433</f>
        <v>51.348</v>
      </c>
      <c r="JYL433" s="52"/>
      <c r="JYM433" s="57"/>
      <c r="JYN433" s="58">
        <f>JYI433+JYK433+JYM433</f>
        <v>51.348</v>
      </c>
      <c r="KHX433" s="77"/>
      <c r="KHY433" s="12"/>
      <c r="KHZ433" s="60" t="s">
        <v>12</v>
      </c>
      <c r="KIA433" s="52" t="s">
        <v>13</v>
      </c>
      <c r="KIB433" s="57">
        <v>0.389</v>
      </c>
      <c r="KIC433" s="57">
        <f>KIC432*KIB433</f>
        <v>8.558</v>
      </c>
      <c r="KID433" s="52"/>
      <c r="KIE433" s="57"/>
      <c r="KIF433" s="61">
        <v>6</v>
      </c>
      <c r="KIG433" s="57">
        <f>KIC433*KIF433</f>
        <v>51.348</v>
      </c>
      <c r="KIH433" s="52"/>
      <c r="KII433" s="57"/>
      <c r="KIJ433" s="58">
        <f>KIE433+KIG433+KII433</f>
        <v>51.348</v>
      </c>
      <c r="KRT433" s="77"/>
      <c r="KRU433" s="12"/>
      <c r="KRV433" s="60" t="s">
        <v>12</v>
      </c>
      <c r="KRW433" s="52" t="s">
        <v>13</v>
      </c>
      <c r="KRX433" s="57">
        <v>0.389</v>
      </c>
      <c r="KRY433" s="57">
        <f>KRY432*KRX433</f>
        <v>8.558</v>
      </c>
      <c r="KRZ433" s="52"/>
      <c r="KSA433" s="57"/>
      <c r="KSB433" s="61">
        <v>6</v>
      </c>
      <c r="KSC433" s="57">
        <f>KRY433*KSB433</f>
        <v>51.348</v>
      </c>
      <c r="KSD433" s="52"/>
      <c r="KSE433" s="57"/>
      <c r="KSF433" s="58">
        <f>KSA433+KSC433+KSE433</f>
        <v>51.348</v>
      </c>
      <c r="LBP433" s="77"/>
      <c r="LBQ433" s="12"/>
      <c r="LBR433" s="60" t="s">
        <v>12</v>
      </c>
      <c r="LBS433" s="52" t="s">
        <v>13</v>
      </c>
      <c r="LBT433" s="57">
        <v>0.389</v>
      </c>
      <c r="LBU433" s="57">
        <f>LBU432*LBT433</f>
        <v>8.558</v>
      </c>
      <c r="LBV433" s="52"/>
      <c r="LBW433" s="57"/>
      <c r="LBX433" s="61">
        <v>6</v>
      </c>
      <c r="LBY433" s="57">
        <f>LBU433*LBX433</f>
        <v>51.348</v>
      </c>
      <c r="LBZ433" s="52"/>
      <c r="LCA433" s="57"/>
      <c r="LCB433" s="58">
        <f>LBW433+LBY433+LCA433</f>
        <v>51.348</v>
      </c>
      <c r="LLL433" s="77"/>
      <c r="LLM433" s="12"/>
      <c r="LLN433" s="60" t="s">
        <v>12</v>
      </c>
      <c r="LLO433" s="52" t="s">
        <v>13</v>
      </c>
      <c r="LLP433" s="57">
        <v>0.389</v>
      </c>
      <c r="LLQ433" s="57">
        <f>LLQ432*LLP433</f>
        <v>8.558</v>
      </c>
      <c r="LLR433" s="52"/>
      <c r="LLS433" s="57"/>
      <c r="LLT433" s="61">
        <v>6</v>
      </c>
      <c r="LLU433" s="57">
        <f>LLQ433*LLT433</f>
        <v>51.348</v>
      </c>
      <c r="LLV433" s="52"/>
      <c r="LLW433" s="57"/>
      <c r="LLX433" s="58">
        <f>LLS433+LLU433+LLW433</f>
        <v>51.348</v>
      </c>
      <c r="LVH433" s="77"/>
      <c r="LVI433" s="12"/>
      <c r="LVJ433" s="60" t="s">
        <v>12</v>
      </c>
      <c r="LVK433" s="52" t="s">
        <v>13</v>
      </c>
      <c r="LVL433" s="57">
        <v>0.389</v>
      </c>
      <c r="LVM433" s="57">
        <f>LVM432*LVL433</f>
        <v>8.558</v>
      </c>
      <c r="LVN433" s="52"/>
      <c r="LVO433" s="57"/>
      <c r="LVP433" s="61">
        <v>6</v>
      </c>
      <c r="LVQ433" s="57">
        <f>LVM433*LVP433</f>
        <v>51.348</v>
      </c>
      <c r="LVR433" s="52"/>
      <c r="LVS433" s="57"/>
      <c r="LVT433" s="58">
        <f>LVO433+LVQ433+LVS433</f>
        <v>51.348</v>
      </c>
      <c r="MFD433" s="77"/>
      <c r="MFE433" s="12"/>
      <c r="MFF433" s="60" t="s">
        <v>12</v>
      </c>
      <c r="MFG433" s="52" t="s">
        <v>13</v>
      </c>
      <c r="MFH433" s="57">
        <v>0.389</v>
      </c>
      <c r="MFI433" s="57">
        <f>MFI432*MFH433</f>
        <v>8.558</v>
      </c>
      <c r="MFJ433" s="52"/>
      <c r="MFK433" s="57"/>
      <c r="MFL433" s="61">
        <v>6</v>
      </c>
      <c r="MFM433" s="57">
        <f>MFI433*MFL433</f>
        <v>51.348</v>
      </c>
      <c r="MFN433" s="52"/>
      <c r="MFO433" s="57"/>
      <c r="MFP433" s="58">
        <f>MFK433+MFM433+MFO433</f>
        <v>51.348</v>
      </c>
      <c r="MOZ433" s="77"/>
      <c r="MPA433" s="12"/>
      <c r="MPB433" s="60" t="s">
        <v>12</v>
      </c>
      <c r="MPC433" s="52" t="s">
        <v>13</v>
      </c>
      <c r="MPD433" s="57">
        <v>0.389</v>
      </c>
      <c r="MPE433" s="57">
        <f>MPE432*MPD433</f>
        <v>8.558</v>
      </c>
      <c r="MPF433" s="52"/>
      <c r="MPG433" s="57"/>
      <c r="MPH433" s="61">
        <v>6</v>
      </c>
      <c r="MPI433" s="57">
        <f>MPE433*MPH433</f>
        <v>51.348</v>
      </c>
      <c r="MPJ433" s="52"/>
      <c r="MPK433" s="57"/>
      <c r="MPL433" s="58">
        <f>MPG433+MPI433+MPK433</f>
        <v>51.348</v>
      </c>
      <c r="MYV433" s="77"/>
      <c r="MYW433" s="12"/>
      <c r="MYX433" s="60" t="s">
        <v>12</v>
      </c>
      <c r="MYY433" s="52" t="s">
        <v>13</v>
      </c>
      <c r="MYZ433" s="57">
        <v>0.389</v>
      </c>
      <c r="MZA433" s="57">
        <f>MZA432*MYZ433</f>
        <v>8.558</v>
      </c>
      <c r="MZB433" s="52"/>
      <c r="MZC433" s="57"/>
      <c r="MZD433" s="61">
        <v>6</v>
      </c>
      <c r="MZE433" s="57">
        <f>MZA433*MZD433</f>
        <v>51.348</v>
      </c>
      <c r="MZF433" s="52"/>
      <c r="MZG433" s="57"/>
      <c r="MZH433" s="58">
        <f>MZC433+MZE433+MZG433</f>
        <v>51.348</v>
      </c>
      <c r="NIR433" s="77"/>
      <c r="NIS433" s="12"/>
      <c r="NIT433" s="60" t="s">
        <v>12</v>
      </c>
      <c r="NIU433" s="52" t="s">
        <v>13</v>
      </c>
      <c r="NIV433" s="57">
        <v>0.389</v>
      </c>
      <c r="NIW433" s="57">
        <f>NIW432*NIV433</f>
        <v>8.558</v>
      </c>
      <c r="NIX433" s="52"/>
      <c r="NIY433" s="57"/>
      <c r="NIZ433" s="61">
        <v>6</v>
      </c>
      <c r="NJA433" s="57">
        <f>NIW433*NIZ433</f>
        <v>51.348</v>
      </c>
      <c r="NJB433" s="52"/>
      <c r="NJC433" s="57"/>
      <c r="NJD433" s="58">
        <f>NIY433+NJA433+NJC433</f>
        <v>51.348</v>
      </c>
      <c r="NSN433" s="77"/>
      <c r="NSO433" s="12"/>
      <c r="NSP433" s="60" t="s">
        <v>12</v>
      </c>
      <c r="NSQ433" s="52" t="s">
        <v>13</v>
      </c>
      <c r="NSR433" s="57">
        <v>0.389</v>
      </c>
      <c r="NSS433" s="57">
        <f>NSS432*NSR433</f>
        <v>8.558</v>
      </c>
      <c r="NST433" s="52"/>
      <c r="NSU433" s="57"/>
      <c r="NSV433" s="61">
        <v>6</v>
      </c>
      <c r="NSW433" s="57">
        <f>NSS433*NSV433</f>
        <v>51.348</v>
      </c>
      <c r="NSX433" s="52"/>
      <c r="NSY433" s="57"/>
      <c r="NSZ433" s="58">
        <f>NSU433+NSW433+NSY433</f>
        <v>51.348</v>
      </c>
      <c r="OCJ433" s="77"/>
      <c r="OCK433" s="12"/>
      <c r="OCL433" s="60" t="s">
        <v>12</v>
      </c>
      <c r="OCM433" s="52" t="s">
        <v>13</v>
      </c>
      <c r="OCN433" s="57">
        <v>0.389</v>
      </c>
      <c r="OCO433" s="57">
        <f>OCO432*OCN433</f>
        <v>8.558</v>
      </c>
      <c r="OCP433" s="52"/>
      <c r="OCQ433" s="57"/>
      <c r="OCR433" s="61">
        <v>6</v>
      </c>
      <c r="OCS433" s="57">
        <f>OCO433*OCR433</f>
        <v>51.348</v>
      </c>
      <c r="OCT433" s="52"/>
      <c r="OCU433" s="57"/>
      <c r="OCV433" s="58">
        <f>OCQ433+OCS433+OCU433</f>
        <v>51.348</v>
      </c>
      <c r="OMF433" s="77"/>
      <c r="OMG433" s="12"/>
      <c r="OMH433" s="60" t="s">
        <v>12</v>
      </c>
      <c r="OMI433" s="52" t="s">
        <v>13</v>
      </c>
      <c r="OMJ433" s="57">
        <v>0.389</v>
      </c>
      <c r="OMK433" s="57">
        <f>OMK432*OMJ433</f>
        <v>8.558</v>
      </c>
      <c r="OML433" s="52"/>
      <c r="OMM433" s="57"/>
      <c r="OMN433" s="61">
        <v>6</v>
      </c>
      <c r="OMO433" s="57">
        <f>OMK433*OMN433</f>
        <v>51.348</v>
      </c>
      <c r="OMP433" s="52"/>
      <c r="OMQ433" s="57"/>
      <c r="OMR433" s="58">
        <f>OMM433+OMO433+OMQ433</f>
        <v>51.348</v>
      </c>
      <c r="OWB433" s="77"/>
      <c r="OWC433" s="12"/>
      <c r="OWD433" s="60" t="s">
        <v>12</v>
      </c>
      <c r="OWE433" s="52" t="s">
        <v>13</v>
      </c>
      <c r="OWF433" s="57">
        <v>0.389</v>
      </c>
      <c r="OWG433" s="57">
        <f>OWG432*OWF433</f>
        <v>8.558</v>
      </c>
      <c r="OWH433" s="52"/>
      <c r="OWI433" s="57"/>
      <c r="OWJ433" s="61">
        <v>6</v>
      </c>
      <c r="OWK433" s="57">
        <f>OWG433*OWJ433</f>
        <v>51.348</v>
      </c>
      <c r="OWL433" s="52"/>
      <c r="OWM433" s="57"/>
      <c r="OWN433" s="58">
        <f>OWI433+OWK433+OWM433</f>
        <v>51.348</v>
      </c>
      <c r="PFX433" s="77"/>
      <c r="PFY433" s="12"/>
      <c r="PFZ433" s="60" t="s">
        <v>12</v>
      </c>
      <c r="PGA433" s="52" t="s">
        <v>13</v>
      </c>
      <c r="PGB433" s="57">
        <v>0.389</v>
      </c>
      <c r="PGC433" s="57">
        <f>PGC432*PGB433</f>
        <v>8.558</v>
      </c>
      <c r="PGD433" s="52"/>
      <c r="PGE433" s="57"/>
      <c r="PGF433" s="61">
        <v>6</v>
      </c>
      <c r="PGG433" s="57">
        <f>PGC433*PGF433</f>
        <v>51.348</v>
      </c>
      <c r="PGH433" s="52"/>
      <c r="PGI433" s="57"/>
      <c r="PGJ433" s="58">
        <f>PGE433+PGG433+PGI433</f>
        <v>51.348</v>
      </c>
      <c r="PPT433" s="77"/>
      <c r="PPU433" s="12"/>
      <c r="PPV433" s="60" t="s">
        <v>12</v>
      </c>
      <c r="PPW433" s="52" t="s">
        <v>13</v>
      </c>
      <c r="PPX433" s="57">
        <v>0.389</v>
      </c>
      <c r="PPY433" s="57">
        <f>PPY432*PPX433</f>
        <v>8.558</v>
      </c>
      <c r="PPZ433" s="52"/>
      <c r="PQA433" s="57"/>
      <c r="PQB433" s="61">
        <v>6</v>
      </c>
      <c r="PQC433" s="57">
        <f>PPY433*PQB433</f>
        <v>51.348</v>
      </c>
      <c r="PQD433" s="52"/>
      <c r="PQE433" s="57"/>
      <c r="PQF433" s="58">
        <f>PQA433+PQC433+PQE433</f>
        <v>51.348</v>
      </c>
      <c r="PZP433" s="77"/>
      <c r="PZQ433" s="12"/>
      <c r="PZR433" s="60" t="s">
        <v>12</v>
      </c>
      <c r="PZS433" s="52" t="s">
        <v>13</v>
      </c>
      <c r="PZT433" s="57">
        <v>0.389</v>
      </c>
      <c r="PZU433" s="57">
        <f>PZU432*PZT433</f>
        <v>8.558</v>
      </c>
      <c r="PZV433" s="52"/>
      <c r="PZW433" s="57"/>
      <c r="PZX433" s="61">
        <v>6</v>
      </c>
      <c r="PZY433" s="57">
        <f>PZU433*PZX433</f>
        <v>51.348</v>
      </c>
      <c r="PZZ433" s="52"/>
      <c r="QAA433" s="57"/>
      <c r="QAB433" s="58">
        <f>PZW433+PZY433+QAA433</f>
        <v>51.348</v>
      </c>
      <c r="QJL433" s="77"/>
      <c r="QJM433" s="12"/>
      <c r="QJN433" s="60" t="s">
        <v>12</v>
      </c>
      <c r="QJO433" s="52" t="s">
        <v>13</v>
      </c>
      <c r="QJP433" s="57">
        <v>0.389</v>
      </c>
      <c r="QJQ433" s="57">
        <f>QJQ432*QJP433</f>
        <v>8.558</v>
      </c>
      <c r="QJR433" s="52"/>
      <c r="QJS433" s="57"/>
      <c r="QJT433" s="61">
        <v>6</v>
      </c>
      <c r="QJU433" s="57">
        <f>QJQ433*QJT433</f>
        <v>51.348</v>
      </c>
      <c r="QJV433" s="52"/>
      <c r="QJW433" s="57"/>
      <c r="QJX433" s="58">
        <f>QJS433+QJU433+QJW433</f>
        <v>51.348</v>
      </c>
      <c r="QTH433" s="77"/>
      <c r="QTI433" s="12"/>
      <c r="QTJ433" s="60" t="s">
        <v>12</v>
      </c>
      <c r="QTK433" s="52" t="s">
        <v>13</v>
      </c>
      <c r="QTL433" s="57">
        <v>0.389</v>
      </c>
      <c r="QTM433" s="57">
        <f>QTM432*QTL433</f>
        <v>8.558</v>
      </c>
      <c r="QTN433" s="52"/>
      <c r="QTO433" s="57"/>
      <c r="QTP433" s="61">
        <v>6</v>
      </c>
      <c r="QTQ433" s="57">
        <f>QTM433*QTP433</f>
        <v>51.348</v>
      </c>
      <c r="QTR433" s="52"/>
      <c r="QTS433" s="57"/>
      <c r="QTT433" s="58">
        <f>QTO433+QTQ433+QTS433</f>
        <v>51.348</v>
      </c>
      <c r="RDD433" s="77"/>
      <c r="RDE433" s="12"/>
      <c r="RDF433" s="60" t="s">
        <v>12</v>
      </c>
      <c r="RDG433" s="52" t="s">
        <v>13</v>
      </c>
      <c r="RDH433" s="57">
        <v>0.389</v>
      </c>
      <c r="RDI433" s="57">
        <f>RDI432*RDH433</f>
        <v>8.558</v>
      </c>
      <c r="RDJ433" s="52"/>
      <c r="RDK433" s="57"/>
      <c r="RDL433" s="61">
        <v>6</v>
      </c>
      <c r="RDM433" s="57">
        <f>RDI433*RDL433</f>
        <v>51.348</v>
      </c>
      <c r="RDN433" s="52"/>
      <c r="RDO433" s="57"/>
      <c r="RDP433" s="58">
        <f>RDK433+RDM433+RDO433</f>
        <v>51.348</v>
      </c>
      <c r="RMZ433" s="77"/>
      <c r="RNA433" s="12"/>
      <c r="RNB433" s="60" t="s">
        <v>12</v>
      </c>
      <c r="RNC433" s="52" t="s">
        <v>13</v>
      </c>
      <c r="RND433" s="57">
        <v>0.389</v>
      </c>
      <c r="RNE433" s="57">
        <f>RNE432*RND433</f>
        <v>8.558</v>
      </c>
      <c r="RNF433" s="52"/>
      <c r="RNG433" s="57"/>
      <c r="RNH433" s="61">
        <v>6</v>
      </c>
      <c r="RNI433" s="57">
        <f>RNE433*RNH433</f>
        <v>51.348</v>
      </c>
      <c r="RNJ433" s="52"/>
      <c r="RNK433" s="57"/>
      <c r="RNL433" s="58">
        <f>RNG433+RNI433+RNK433</f>
        <v>51.348</v>
      </c>
      <c r="RWV433" s="77"/>
      <c r="RWW433" s="12"/>
      <c r="RWX433" s="60" t="s">
        <v>12</v>
      </c>
      <c r="RWY433" s="52" t="s">
        <v>13</v>
      </c>
      <c r="RWZ433" s="57">
        <v>0.389</v>
      </c>
      <c r="RXA433" s="57">
        <f>RXA432*RWZ433</f>
        <v>8.558</v>
      </c>
      <c r="RXB433" s="52"/>
      <c r="RXC433" s="57"/>
      <c r="RXD433" s="61">
        <v>6</v>
      </c>
      <c r="RXE433" s="57">
        <f>RXA433*RXD433</f>
        <v>51.348</v>
      </c>
      <c r="RXF433" s="52"/>
      <c r="RXG433" s="57"/>
      <c r="RXH433" s="58">
        <f>RXC433+RXE433+RXG433</f>
        <v>51.348</v>
      </c>
      <c r="SGR433" s="77"/>
      <c r="SGS433" s="12"/>
      <c r="SGT433" s="60" t="s">
        <v>12</v>
      </c>
      <c r="SGU433" s="52" t="s">
        <v>13</v>
      </c>
      <c r="SGV433" s="57">
        <v>0.389</v>
      </c>
      <c r="SGW433" s="57">
        <f>SGW432*SGV433</f>
        <v>8.558</v>
      </c>
      <c r="SGX433" s="52"/>
      <c r="SGY433" s="57"/>
      <c r="SGZ433" s="61">
        <v>6</v>
      </c>
      <c r="SHA433" s="57">
        <f>SGW433*SGZ433</f>
        <v>51.348</v>
      </c>
      <c r="SHB433" s="52"/>
      <c r="SHC433" s="57"/>
      <c r="SHD433" s="58">
        <f>SGY433+SHA433+SHC433</f>
        <v>51.348</v>
      </c>
      <c r="SQN433" s="77"/>
      <c r="SQO433" s="12"/>
      <c r="SQP433" s="60" t="s">
        <v>12</v>
      </c>
      <c r="SQQ433" s="52" t="s">
        <v>13</v>
      </c>
      <c r="SQR433" s="57">
        <v>0.389</v>
      </c>
      <c r="SQS433" s="57">
        <f>SQS432*SQR433</f>
        <v>8.558</v>
      </c>
      <c r="SQT433" s="52"/>
      <c r="SQU433" s="57"/>
      <c r="SQV433" s="61">
        <v>6</v>
      </c>
      <c r="SQW433" s="57">
        <f>SQS433*SQV433</f>
        <v>51.348</v>
      </c>
      <c r="SQX433" s="52"/>
      <c r="SQY433" s="57"/>
      <c r="SQZ433" s="58">
        <f>SQU433+SQW433+SQY433</f>
        <v>51.348</v>
      </c>
      <c r="TAJ433" s="77"/>
      <c r="TAK433" s="12"/>
      <c r="TAL433" s="60" t="s">
        <v>12</v>
      </c>
      <c r="TAM433" s="52" t="s">
        <v>13</v>
      </c>
      <c r="TAN433" s="57">
        <v>0.389</v>
      </c>
      <c r="TAO433" s="57">
        <f>TAO432*TAN433</f>
        <v>8.558</v>
      </c>
      <c r="TAP433" s="52"/>
      <c r="TAQ433" s="57"/>
      <c r="TAR433" s="61">
        <v>6</v>
      </c>
      <c r="TAS433" s="57">
        <f>TAO433*TAR433</f>
        <v>51.348</v>
      </c>
      <c r="TAT433" s="52"/>
      <c r="TAU433" s="57"/>
      <c r="TAV433" s="58">
        <f>TAQ433+TAS433+TAU433</f>
        <v>51.348</v>
      </c>
      <c r="TKF433" s="77"/>
      <c r="TKG433" s="12"/>
      <c r="TKH433" s="60" t="s">
        <v>12</v>
      </c>
      <c r="TKI433" s="52" t="s">
        <v>13</v>
      </c>
      <c r="TKJ433" s="57">
        <v>0.389</v>
      </c>
      <c r="TKK433" s="57">
        <f>TKK432*TKJ433</f>
        <v>8.558</v>
      </c>
      <c r="TKL433" s="52"/>
      <c r="TKM433" s="57"/>
      <c r="TKN433" s="61">
        <v>6</v>
      </c>
      <c r="TKO433" s="57">
        <f>TKK433*TKN433</f>
        <v>51.348</v>
      </c>
      <c r="TKP433" s="52"/>
      <c r="TKQ433" s="57"/>
      <c r="TKR433" s="58">
        <f>TKM433+TKO433+TKQ433</f>
        <v>51.348</v>
      </c>
      <c r="TUB433" s="77"/>
      <c r="TUC433" s="12"/>
      <c r="TUD433" s="60" t="s">
        <v>12</v>
      </c>
      <c r="TUE433" s="52" t="s">
        <v>13</v>
      </c>
      <c r="TUF433" s="57">
        <v>0.389</v>
      </c>
      <c r="TUG433" s="57">
        <f>TUG432*TUF433</f>
        <v>8.558</v>
      </c>
      <c r="TUH433" s="52"/>
      <c r="TUI433" s="57"/>
      <c r="TUJ433" s="61">
        <v>6</v>
      </c>
      <c r="TUK433" s="57">
        <f>TUG433*TUJ433</f>
        <v>51.348</v>
      </c>
      <c r="TUL433" s="52"/>
      <c r="TUM433" s="57"/>
      <c r="TUN433" s="58">
        <f>TUI433+TUK433+TUM433</f>
        <v>51.348</v>
      </c>
      <c r="UDX433" s="77"/>
      <c r="UDY433" s="12"/>
      <c r="UDZ433" s="60" t="s">
        <v>12</v>
      </c>
      <c r="UEA433" s="52" t="s">
        <v>13</v>
      </c>
      <c r="UEB433" s="57">
        <v>0.389</v>
      </c>
      <c r="UEC433" s="57">
        <f>UEC432*UEB433</f>
        <v>8.558</v>
      </c>
      <c r="UED433" s="52"/>
      <c r="UEE433" s="57"/>
      <c r="UEF433" s="61">
        <v>6</v>
      </c>
      <c r="UEG433" s="57">
        <f>UEC433*UEF433</f>
        <v>51.348</v>
      </c>
      <c r="UEH433" s="52"/>
      <c r="UEI433" s="57"/>
      <c r="UEJ433" s="58">
        <f>UEE433+UEG433+UEI433</f>
        <v>51.348</v>
      </c>
      <c r="UNT433" s="77"/>
      <c r="UNU433" s="12"/>
      <c r="UNV433" s="60" t="s">
        <v>12</v>
      </c>
      <c r="UNW433" s="52" t="s">
        <v>13</v>
      </c>
      <c r="UNX433" s="57">
        <v>0.389</v>
      </c>
      <c r="UNY433" s="57">
        <f>UNY432*UNX433</f>
        <v>8.558</v>
      </c>
      <c r="UNZ433" s="52"/>
      <c r="UOA433" s="57"/>
      <c r="UOB433" s="61">
        <v>6</v>
      </c>
      <c r="UOC433" s="57">
        <f>UNY433*UOB433</f>
        <v>51.348</v>
      </c>
      <c r="UOD433" s="52"/>
      <c r="UOE433" s="57"/>
      <c r="UOF433" s="58">
        <f>UOA433+UOC433+UOE433</f>
        <v>51.348</v>
      </c>
      <c r="UXP433" s="77"/>
      <c r="UXQ433" s="12"/>
      <c r="UXR433" s="60" t="s">
        <v>12</v>
      </c>
      <c r="UXS433" s="52" t="s">
        <v>13</v>
      </c>
      <c r="UXT433" s="57">
        <v>0.389</v>
      </c>
      <c r="UXU433" s="57">
        <f>UXU432*UXT433</f>
        <v>8.558</v>
      </c>
      <c r="UXV433" s="52"/>
      <c r="UXW433" s="57"/>
      <c r="UXX433" s="61">
        <v>6</v>
      </c>
      <c r="UXY433" s="57">
        <f>UXU433*UXX433</f>
        <v>51.348</v>
      </c>
      <c r="UXZ433" s="52"/>
      <c r="UYA433" s="57"/>
      <c r="UYB433" s="58">
        <f>UXW433+UXY433+UYA433</f>
        <v>51.348</v>
      </c>
      <c r="VHL433" s="77"/>
      <c r="VHM433" s="12"/>
      <c r="VHN433" s="60" t="s">
        <v>12</v>
      </c>
      <c r="VHO433" s="52" t="s">
        <v>13</v>
      </c>
      <c r="VHP433" s="57">
        <v>0.389</v>
      </c>
      <c r="VHQ433" s="57">
        <f>VHQ432*VHP433</f>
        <v>8.558</v>
      </c>
      <c r="VHR433" s="52"/>
      <c r="VHS433" s="57"/>
      <c r="VHT433" s="61">
        <v>6</v>
      </c>
      <c r="VHU433" s="57">
        <f>VHQ433*VHT433</f>
        <v>51.348</v>
      </c>
      <c r="VHV433" s="52"/>
      <c r="VHW433" s="57"/>
      <c r="VHX433" s="58">
        <f>VHS433+VHU433+VHW433</f>
        <v>51.348</v>
      </c>
      <c r="VRH433" s="77"/>
      <c r="VRI433" s="12"/>
      <c r="VRJ433" s="60" t="s">
        <v>12</v>
      </c>
      <c r="VRK433" s="52" t="s">
        <v>13</v>
      </c>
      <c r="VRL433" s="57">
        <v>0.389</v>
      </c>
      <c r="VRM433" s="57">
        <f>VRM432*VRL433</f>
        <v>8.558</v>
      </c>
      <c r="VRN433" s="52"/>
      <c r="VRO433" s="57"/>
      <c r="VRP433" s="61">
        <v>6</v>
      </c>
      <c r="VRQ433" s="57">
        <f>VRM433*VRP433</f>
        <v>51.348</v>
      </c>
      <c r="VRR433" s="52"/>
      <c r="VRS433" s="57"/>
      <c r="VRT433" s="58">
        <f>VRO433+VRQ433+VRS433</f>
        <v>51.348</v>
      </c>
      <c r="WBD433" s="77"/>
      <c r="WBE433" s="12"/>
      <c r="WBF433" s="60" t="s">
        <v>12</v>
      </c>
      <c r="WBG433" s="52" t="s">
        <v>13</v>
      </c>
      <c r="WBH433" s="57">
        <v>0.389</v>
      </c>
      <c r="WBI433" s="57">
        <f>WBI432*WBH433</f>
        <v>8.558</v>
      </c>
      <c r="WBJ433" s="52"/>
      <c r="WBK433" s="57"/>
      <c r="WBL433" s="61">
        <v>6</v>
      </c>
      <c r="WBM433" s="57">
        <f>WBI433*WBL433</f>
        <v>51.348</v>
      </c>
      <c r="WBN433" s="52"/>
      <c r="WBO433" s="57"/>
      <c r="WBP433" s="58">
        <f>WBK433+WBM433+WBO433</f>
        <v>51.348</v>
      </c>
      <c r="WKZ433" s="77"/>
      <c r="WLA433" s="12"/>
      <c r="WLB433" s="60" t="s">
        <v>12</v>
      </c>
      <c r="WLC433" s="52" t="s">
        <v>13</v>
      </c>
      <c r="WLD433" s="57">
        <v>0.389</v>
      </c>
      <c r="WLE433" s="57">
        <f>WLE432*WLD433</f>
        <v>8.558</v>
      </c>
      <c r="WLF433" s="52"/>
      <c r="WLG433" s="57"/>
      <c r="WLH433" s="61">
        <v>6</v>
      </c>
      <c r="WLI433" s="57">
        <f>WLE433*WLH433</f>
        <v>51.348</v>
      </c>
      <c r="WLJ433" s="52"/>
      <c r="WLK433" s="57"/>
      <c r="WLL433" s="58">
        <f>WLG433+WLI433+WLK433</f>
        <v>51.348</v>
      </c>
      <c r="WUV433" s="77"/>
      <c r="WUW433" s="12"/>
      <c r="WUX433" s="60" t="s">
        <v>12</v>
      </c>
      <c r="WUY433" s="52" t="s">
        <v>13</v>
      </c>
      <c r="WUZ433" s="57">
        <v>0.389</v>
      </c>
      <c r="WVA433" s="57">
        <f>WVA432*WUZ433</f>
        <v>8.558</v>
      </c>
      <c r="WVB433" s="52"/>
      <c r="WVC433" s="57"/>
      <c r="WVD433" s="61">
        <v>6</v>
      </c>
      <c r="WVE433" s="57">
        <f>WVA433*WVD433</f>
        <v>51.348</v>
      </c>
      <c r="WVF433" s="52"/>
      <c r="WVG433" s="57"/>
      <c r="WVH433" s="58">
        <f>WVC433+WVE433+WVG433</f>
        <v>51.348</v>
      </c>
    </row>
    <row r="434" spans="1:16128" s="59" customFormat="1" ht="24" customHeight="1">
      <c r="A434" s="77"/>
      <c r="B434" s="102" t="s">
        <v>16</v>
      </c>
      <c r="C434" s="103" t="s">
        <v>17</v>
      </c>
      <c r="D434" s="57">
        <v>0.302</v>
      </c>
      <c r="E434" s="105"/>
      <c r="F434" s="105"/>
      <c r="G434" s="105"/>
      <c r="H434" s="106"/>
      <c r="I434" s="107"/>
      <c r="J434" s="107"/>
      <c r="K434" s="58"/>
      <c r="L434" s="135" t="s">
        <v>273</v>
      </c>
      <c r="IJ434" s="77"/>
      <c r="IK434" s="12"/>
      <c r="IL434" s="102" t="s">
        <v>16</v>
      </c>
      <c r="IM434" s="103" t="s">
        <v>17</v>
      </c>
      <c r="IN434" s="104">
        <v>0.151</v>
      </c>
      <c r="IO434" s="57">
        <f>IO432*IN434</f>
        <v>3.322</v>
      </c>
      <c r="IP434" s="105"/>
      <c r="IQ434" s="105"/>
      <c r="IR434" s="105"/>
      <c r="IS434" s="106"/>
      <c r="IT434" s="107">
        <v>3.2</v>
      </c>
      <c r="IU434" s="107">
        <f>IO434*IT434</f>
        <v>10.630400000000002</v>
      </c>
      <c r="IV434" s="58">
        <f>IQ434+IS434+IU434</f>
        <v>10.630400000000002</v>
      </c>
      <c r="SF434" s="77"/>
      <c r="SG434" s="12"/>
      <c r="SH434" s="102" t="s">
        <v>16</v>
      </c>
      <c r="SI434" s="103" t="s">
        <v>17</v>
      </c>
      <c r="SJ434" s="104">
        <v>0.151</v>
      </c>
      <c r="SK434" s="57">
        <f>SK432*SJ434</f>
        <v>3.322</v>
      </c>
      <c r="SL434" s="105"/>
      <c r="SM434" s="105"/>
      <c r="SN434" s="105"/>
      <c r="SO434" s="106"/>
      <c r="SP434" s="107">
        <v>3.2</v>
      </c>
      <c r="SQ434" s="107">
        <f>SK434*SP434</f>
        <v>10.630400000000002</v>
      </c>
      <c r="SR434" s="58">
        <f>SM434+SO434+SQ434</f>
        <v>10.630400000000002</v>
      </c>
      <c r="ACB434" s="77"/>
      <c r="ACC434" s="12"/>
      <c r="ACD434" s="102" t="s">
        <v>16</v>
      </c>
      <c r="ACE434" s="103" t="s">
        <v>17</v>
      </c>
      <c r="ACF434" s="104">
        <v>0.151</v>
      </c>
      <c r="ACG434" s="57">
        <f>ACG432*ACF434</f>
        <v>3.322</v>
      </c>
      <c r="ACH434" s="105"/>
      <c r="ACI434" s="105"/>
      <c r="ACJ434" s="105"/>
      <c r="ACK434" s="106"/>
      <c r="ACL434" s="107">
        <v>3.2</v>
      </c>
      <c r="ACM434" s="107">
        <f>ACG434*ACL434</f>
        <v>10.630400000000002</v>
      </c>
      <c r="ACN434" s="58">
        <f>ACI434+ACK434+ACM434</f>
        <v>10.630400000000002</v>
      </c>
      <c r="ALX434" s="77"/>
      <c r="ALY434" s="12"/>
      <c r="ALZ434" s="102" t="s">
        <v>16</v>
      </c>
      <c r="AMA434" s="103" t="s">
        <v>17</v>
      </c>
      <c r="AMB434" s="104">
        <v>0.151</v>
      </c>
      <c r="AMC434" s="57">
        <f>AMC432*AMB434</f>
        <v>3.322</v>
      </c>
      <c r="AMD434" s="105"/>
      <c r="AME434" s="105"/>
      <c r="AMF434" s="105"/>
      <c r="AMG434" s="106"/>
      <c r="AMH434" s="107">
        <v>3.2</v>
      </c>
      <c r="AMI434" s="107">
        <f>AMC434*AMH434</f>
        <v>10.630400000000002</v>
      </c>
      <c r="AMJ434" s="58">
        <f>AME434+AMG434+AMI434</f>
        <v>10.630400000000002</v>
      </c>
      <c r="AVT434" s="77"/>
      <c r="AVU434" s="12"/>
      <c r="AVV434" s="102" t="s">
        <v>16</v>
      </c>
      <c r="AVW434" s="103" t="s">
        <v>17</v>
      </c>
      <c r="AVX434" s="104">
        <v>0.151</v>
      </c>
      <c r="AVY434" s="57">
        <f>AVY432*AVX434</f>
        <v>3.322</v>
      </c>
      <c r="AVZ434" s="105"/>
      <c r="AWA434" s="105"/>
      <c r="AWB434" s="105"/>
      <c r="AWC434" s="106"/>
      <c r="AWD434" s="107">
        <v>3.2</v>
      </c>
      <c r="AWE434" s="107">
        <f>AVY434*AWD434</f>
        <v>10.630400000000002</v>
      </c>
      <c r="AWF434" s="58">
        <f>AWA434+AWC434+AWE434</f>
        <v>10.630400000000002</v>
      </c>
      <c r="BFP434" s="77"/>
      <c r="BFQ434" s="12"/>
      <c r="BFR434" s="102" t="s">
        <v>16</v>
      </c>
      <c r="BFS434" s="103" t="s">
        <v>17</v>
      </c>
      <c r="BFT434" s="104">
        <v>0.151</v>
      </c>
      <c r="BFU434" s="57">
        <f>BFU432*BFT434</f>
        <v>3.322</v>
      </c>
      <c r="BFV434" s="105"/>
      <c r="BFW434" s="105"/>
      <c r="BFX434" s="105"/>
      <c r="BFY434" s="106"/>
      <c r="BFZ434" s="107">
        <v>3.2</v>
      </c>
      <c r="BGA434" s="107">
        <f>BFU434*BFZ434</f>
        <v>10.630400000000002</v>
      </c>
      <c r="BGB434" s="58">
        <f>BFW434+BFY434+BGA434</f>
        <v>10.630400000000002</v>
      </c>
      <c r="BPL434" s="77"/>
      <c r="BPM434" s="12"/>
      <c r="BPN434" s="102" t="s">
        <v>16</v>
      </c>
      <c r="BPO434" s="103" t="s">
        <v>17</v>
      </c>
      <c r="BPP434" s="104">
        <v>0.151</v>
      </c>
      <c r="BPQ434" s="57">
        <f>BPQ432*BPP434</f>
        <v>3.322</v>
      </c>
      <c r="BPR434" s="105"/>
      <c r="BPS434" s="105"/>
      <c r="BPT434" s="105"/>
      <c r="BPU434" s="106"/>
      <c r="BPV434" s="107">
        <v>3.2</v>
      </c>
      <c r="BPW434" s="107">
        <f>BPQ434*BPV434</f>
        <v>10.630400000000002</v>
      </c>
      <c r="BPX434" s="58">
        <f>BPS434+BPU434+BPW434</f>
        <v>10.630400000000002</v>
      </c>
      <c r="BZH434" s="77"/>
      <c r="BZI434" s="12"/>
      <c r="BZJ434" s="102" t="s">
        <v>16</v>
      </c>
      <c r="BZK434" s="103" t="s">
        <v>17</v>
      </c>
      <c r="BZL434" s="104">
        <v>0.151</v>
      </c>
      <c r="BZM434" s="57">
        <f>BZM432*BZL434</f>
        <v>3.322</v>
      </c>
      <c r="BZN434" s="105"/>
      <c r="BZO434" s="105"/>
      <c r="BZP434" s="105"/>
      <c r="BZQ434" s="106"/>
      <c r="BZR434" s="107">
        <v>3.2</v>
      </c>
      <c r="BZS434" s="107">
        <f>BZM434*BZR434</f>
        <v>10.630400000000002</v>
      </c>
      <c r="BZT434" s="58">
        <f>BZO434+BZQ434+BZS434</f>
        <v>10.630400000000002</v>
      </c>
      <c r="CJD434" s="77"/>
      <c r="CJE434" s="12"/>
      <c r="CJF434" s="102" t="s">
        <v>16</v>
      </c>
      <c r="CJG434" s="103" t="s">
        <v>17</v>
      </c>
      <c r="CJH434" s="104">
        <v>0.151</v>
      </c>
      <c r="CJI434" s="57">
        <f>CJI432*CJH434</f>
        <v>3.322</v>
      </c>
      <c r="CJJ434" s="105"/>
      <c r="CJK434" s="105"/>
      <c r="CJL434" s="105"/>
      <c r="CJM434" s="106"/>
      <c r="CJN434" s="107">
        <v>3.2</v>
      </c>
      <c r="CJO434" s="107">
        <f>CJI434*CJN434</f>
        <v>10.630400000000002</v>
      </c>
      <c r="CJP434" s="58">
        <f>CJK434+CJM434+CJO434</f>
        <v>10.630400000000002</v>
      </c>
      <c r="CSZ434" s="77"/>
      <c r="CTA434" s="12"/>
      <c r="CTB434" s="102" t="s">
        <v>16</v>
      </c>
      <c r="CTC434" s="103" t="s">
        <v>17</v>
      </c>
      <c r="CTD434" s="104">
        <v>0.151</v>
      </c>
      <c r="CTE434" s="57">
        <f>CTE432*CTD434</f>
        <v>3.322</v>
      </c>
      <c r="CTF434" s="105"/>
      <c r="CTG434" s="105"/>
      <c r="CTH434" s="105"/>
      <c r="CTI434" s="106"/>
      <c r="CTJ434" s="107">
        <v>3.2</v>
      </c>
      <c r="CTK434" s="107">
        <f>CTE434*CTJ434</f>
        <v>10.630400000000002</v>
      </c>
      <c r="CTL434" s="58">
        <f>CTG434+CTI434+CTK434</f>
        <v>10.630400000000002</v>
      </c>
      <c r="DCV434" s="77"/>
      <c r="DCW434" s="12"/>
      <c r="DCX434" s="102" t="s">
        <v>16</v>
      </c>
      <c r="DCY434" s="103" t="s">
        <v>17</v>
      </c>
      <c r="DCZ434" s="104">
        <v>0.151</v>
      </c>
      <c r="DDA434" s="57">
        <f>DDA432*DCZ434</f>
        <v>3.322</v>
      </c>
      <c r="DDB434" s="105"/>
      <c r="DDC434" s="105"/>
      <c r="DDD434" s="105"/>
      <c r="DDE434" s="106"/>
      <c r="DDF434" s="107">
        <v>3.2</v>
      </c>
      <c r="DDG434" s="107">
        <f>DDA434*DDF434</f>
        <v>10.630400000000002</v>
      </c>
      <c r="DDH434" s="58">
        <f>DDC434+DDE434+DDG434</f>
        <v>10.630400000000002</v>
      </c>
      <c r="DMR434" s="77"/>
      <c r="DMS434" s="12"/>
      <c r="DMT434" s="102" t="s">
        <v>16</v>
      </c>
      <c r="DMU434" s="103" t="s">
        <v>17</v>
      </c>
      <c r="DMV434" s="104">
        <v>0.151</v>
      </c>
      <c r="DMW434" s="57">
        <f>DMW432*DMV434</f>
        <v>3.322</v>
      </c>
      <c r="DMX434" s="105"/>
      <c r="DMY434" s="105"/>
      <c r="DMZ434" s="105"/>
      <c r="DNA434" s="106"/>
      <c r="DNB434" s="107">
        <v>3.2</v>
      </c>
      <c r="DNC434" s="107">
        <f>DMW434*DNB434</f>
        <v>10.630400000000002</v>
      </c>
      <c r="DND434" s="58">
        <f>DMY434+DNA434+DNC434</f>
        <v>10.630400000000002</v>
      </c>
      <c r="DWN434" s="77"/>
      <c r="DWO434" s="12"/>
      <c r="DWP434" s="102" t="s">
        <v>16</v>
      </c>
      <c r="DWQ434" s="103" t="s">
        <v>17</v>
      </c>
      <c r="DWR434" s="104">
        <v>0.151</v>
      </c>
      <c r="DWS434" s="57">
        <f>DWS432*DWR434</f>
        <v>3.322</v>
      </c>
      <c r="DWT434" s="105"/>
      <c r="DWU434" s="105"/>
      <c r="DWV434" s="105"/>
      <c r="DWW434" s="106"/>
      <c r="DWX434" s="107">
        <v>3.2</v>
      </c>
      <c r="DWY434" s="107">
        <f>DWS434*DWX434</f>
        <v>10.630400000000002</v>
      </c>
      <c r="DWZ434" s="58">
        <f>DWU434+DWW434+DWY434</f>
        <v>10.630400000000002</v>
      </c>
      <c r="EGJ434" s="77"/>
      <c r="EGK434" s="12"/>
      <c r="EGL434" s="102" t="s">
        <v>16</v>
      </c>
      <c r="EGM434" s="103" t="s">
        <v>17</v>
      </c>
      <c r="EGN434" s="104">
        <v>0.151</v>
      </c>
      <c r="EGO434" s="57">
        <f>EGO432*EGN434</f>
        <v>3.322</v>
      </c>
      <c r="EGP434" s="105"/>
      <c r="EGQ434" s="105"/>
      <c r="EGR434" s="105"/>
      <c r="EGS434" s="106"/>
      <c r="EGT434" s="107">
        <v>3.2</v>
      </c>
      <c r="EGU434" s="107">
        <f>EGO434*EGT434</f>
        <v>10.630400000000002</v>
      </c>
      <c r="EGV434" s="58">
        <f>EGQ434+EGS434+EGU434</f>
        <v>10.630400000000002</v>
      </c>
      <c r="EQF434" s="77"/>
      <c r="EQG434" s="12"/>
      <c r="EQH434" s="102" t="s">
        <v>16</v>
      </c>
      <c r="EQI434" s="103" t="s">
        <v>17</v>
      </c>
      <c r="EQJ434" s="104">
        <v>0.151</v>
      </c>
      <c r="EQK434" s="57">
        <f>EQK432*EQJ434</f>
        <v>3.322</v>
      </c>
      <c r="EQL434" s="105"/>
      <c r="EQM434" s="105"/>
      <c r="EQN434" s="105"/>
      <c r="EQO434" s="106"/>
      <c r="EQP434" s="107">
        <v>3.2</v>
      </c>
      <c r="EQQ434" s="107">
        <f>EQK434*EQP434</f>
        <v>10.630400000000002</v>
      </c>
      <c r="EQR434" s="58">
        <f>EQM434+EQO434+EQQ434</f>
        <v>10.630400000000002</v>
      </c>
      <c r="FAB434" s="77"/>
      <c r="FAC434" s="12"/>
      <c r="FAD434" s="102" t="s">
        <v>16</v>
      </c>
      <c r="FAE434" s="103" t="s">
        <v>17</v>
      </c>
      <c r="FAF434" s="104">
        <v>0.151</v>
      </c>
      <c r="FAG434" s="57">
        <f>FAG432*FAF434</f>
        <v>3.322</v>
      </c>
      <c r="FAH434" s="105"/>
      <c r="FAI434" s="105"/>
      <c r="FAJ434" s="105"/>
      <c r="FAK434" s="106"/>
      <c r="FAL434" s="107">
        <v>3.2</v>
      </c>
      <c r="FAM434" s="107">
        <f>FAG434*FAL434</f>
        <v>10.630400000000002</v>
      </c>
      <c r="FAN434" s="58">
        <f>FAI434+FAK434+FAM434</f>
        <v>10.630400000000002</v>
      </c>
      <c r="FJX434" s="77"/>
      <c r="FJY434" s="12"/>
      <c r="FJZ434" s="102" t="s">
        <v>16</v>
      </c>
      <c r="FKA434" s="103" t="s">
        <v>17</v>
      </c>
      <c r="FKB434" s="104">
        <v>0.151</v>
      </c>
      <c r="FKC434" s="57">
        <f>FKC432*FKB434</f>
        <v>3.322</v>
      </c>
      <c r="FKD434" s="105"/>
      <c r="FKE434" s="105"/>
      <c r="FKF434" s="105"/>
      <c r="FKG434" s="106"/>
      <c r="FKH434" s="107">
        <v>3.2</v>
      </c>
      <c r="FKI434" s="107">
        <f>FKC434*FKH434</f>
        <v>10.630400000000002</v>
      </c>
      <c r="FKJ434" s="58">
        <f>FKE434+FKG434+FKI434</f>
        <v>10.630400000000002</v>
      </c>
      <c r="FTT434" s="77"/>
      <c r="FTU434" s="12"/>
      <c r="FTV434" s="102" t="s">
        <v>16</v>
      </c>
      <c r="FTW434" s="103" t="s">
        <v>17</v>
      </c>
      <c r="FTX434" s="104">
        <v>0.151</v>
      </c>
      <c r="FTY434" s="57">
        <f>FTY432*FTX434</f>
        <v>3.322</v>
      </c>
      <c r="FTZ434" s="105"/>
      <c r="FUA434" s="105"/>
      <c r="FUB434" s="105"/>
      <c r="FUC434" s="106"/>
      <c r="FUD434" s="107">
        <v>3.2</v>
      </c>
      <c r="FUE434" s="107">
        <f>FTY434*FUD434</f>
        <v>10.630400000000002</v>
      </c>
      <c r="FUF434" s="58">
        <f>FUA434+FUC434+FUE434</f>
        <v>10.630400000000002</v>
      </c>
      <c r="GDP434" s="77"/>
      <c r="GDQ434" s="12"/>
      <c r="GDR434" s="102" t="s">
        <v>16</v>
      </c>
      <c r="GDS434" s="103" t="s">
        <v>17</v>
      </c>
      <c r="GDT434" s="104">
        <v>0.151</v>
      </c>
      <c r="GDU434" s="57">
        <f>GDU432*GDT434</f>
        <v>3.322</v>
      </c>
      <c r="GDV434" s="105"/>
      <c r="GDW434" s="105"/>
      <c r="GDX434" s="105"/>
      <c r="GDY434" s="106"/>
      <c r="GDZ434" s="107">
        <v>3.2</v>
      </c>
      <c r="GEA434" s="107">
        <f>GDU434*GDZ434</f>
        <v>10.630400000000002</v>
      </c>
      <c r="GEB434" s="58">
        <f>GDW434+GDY434+GEA434</f>
        <v>10.630400000000002</v>
      </c>
      <c r="GNL434" s="77"/>
      <c r="GNM434" s="12"/>
      <c r="GNN434" s="102" t="s">
        <v>16</v>
      </c>
      <c r="GNO434" s="103" t="s">
        <v>17</v>
      </c>
      <c r="GNP434" s="104">
        <v>0.151</v>
      </c>
      <c r="GNQ434" s="57">
        <f>GNQ432*GNP434</f>
        <v>3.322</v>
      </c>
      <c r="GNR434" s="105"/>
      <c r="GNS434" s="105"/>
      <c r="GNT434" s="105"/>
      <c r="GNU434" s="106"/>
      <c r="GNV434" s="107">
        <v>3.2</v>
      </c>
      <c r="GNW434" s="107">
        <f>GNQ434*GNV434</f>
        <v>10.630400000000002</v>
      </c>
      <c r="GNX434" s="58">
        <f>GNS434+GNU434+GNW434</f>
        <v>10.630400000000002</v>
      </c>
      <c r="GXH434" s="77"/>
      <c r="GXI434" s="12"/>
      <c r="GXJ434" s="102" t="s">
        <v>16</v>
      </c>
      <c r="GXK434" s="103" t="s">
        <v>17</v>
      </c>
      <c r="GXL434" s="104">
        <v>0.151</v>
      </c>
      <c r="GXM434" s="57">
        <f>GXM432*GXL434</f>
        <v>3.322</v>
      </c>
      <c r="GXN434" s="105"/>
      <c r="GXO434" s="105"/>
      <c r="GXP434" s="105"/>
      <c r="GXQ434" s="106"/>
      <c r="GXR434" s="107">
        <v>3.2</v>
      </c>
      <c r="GXS434" s="107">
        <f>GXM434*GXR434</f>
        <v>10.630400000000002</v>
      </c>
      <c r="GXT434" s="58">
        <f>GXO434+GXQ434+GXS434</f>
        <v>10.630400000000002</v>
      </c>
      <c r="HHD434" s="77"/>
      <c r="HHE434" s="12"/>
      <c r="HHF434" s="102" t="s">
        <v>16</v>
      </c>
      <c r="HHG434" s="103" t="s">
        <v>17</v>
      </c>
      <c r="HHH434" s="104">
        <v>0.151</v>
      </c>
      <c r="HHI434" s="57">
        <f>HHI432*HHH434</f>
        <v>3.322</v>
      </c>
      <c r="HHJ434" s="105"/>
      <c r="HHK434" s="105"/>
      <c r="HHL434" s="105"/>
      <c r="HHM434" s="106"/>
      <c r="HHN434" s="107">
        <v>3.2</v>
      </c>
      <c r="HHO434" s="107">
        <f>HHI434*HHN434</f>
        <v>10.630400000000002</v>
      </c>
      <c r="HHP434" s="58">
        <f>HHK434+HHM434+HHO434</f>
        <v>10.630400000000002</v>
      </c>
      <c r="HQZ434" s="77"/>
      <c r="HRA434" s="12"/>
      <c r="HRB434" s="102" t="s">
        <v>16</v>
      </c>
      <c r="HRC434" s="103" t="s">
        <v>17</v>
      </c>
      <c r="HRD434" s="104">
        <v>0.151</v>
      </c>
      <c r="HRE434" s="57">
        <f>HRE432*HRD434</f>
        <v>3.322</v>
      </c>
      <c r="HRF434" s="105"/>
      <c r="HRG434" s="105"/>
      <c r="HRH434" s="105"/>
      <c r="HRI434" s="106"/>
      <c r="HRJ434" s="107">
        <v>3.2</v>
      </c>
      <c r="HRK434" s="107">
        <f>HRE434*HRJ434</f>
        <v>10.630400000000002</v>
      </c>
      <c r="HRL434" s="58">
        <f>HRG434+HRI434+HRK434</f>
        <v>10.630400000000002</v>
      </c>
      <c r="IAV434" s="77"/>
      <c r="IAW434" s="12"/>
      <c r="IAX434" s="102" t="s">
        <v>16</v>
      </c>
      <c r="IAY434" s="103" t="s">
        <v>17</v>
      </c>
      <c r="IAZ434" s="104">
        <v>0.151</v>
      </c>
      <c r="IBA434" s="57">
        <f>IBA432*IAZ434</f>
        <v>3.322</v>
      </c>
      <c r="IBB434" s="105"/>
      <c r="IBC434" s="105"/>
      <c r="IBD434" s="105"/>
      <c r="IBE434" s="106"/>
      <c r="IBF434" s="107">
        <v>3.2</v>
      </c>
      <c r="IBG434" s="107">
        <f>IBA434*IBF434</f>
        <v>10.630400000000002</v>
      </c>
      <c r="IBH434" s="58">
        <f>IBC434+IBE434+IBG434</f>
        <v>10.630400000000002</v>
      </c>
      <c r="IKR434" s="77"/>
      <c r="IKS434" s="12"/>
      <c r="IKT434" s="102" t="s">
        <v>16</v>
      </c>
      <c r="IKU434" s="103" t="s">
        <v>17</v>
      </c>
      <c r="IKV434" s="104">
        <v>0.151</v>
      </c>
      <c r="IKW434" s="57">
        <f>IKW432*IKV434</f>
        <v>3.322</v>
      </c>
      <c r="IKX434" s="105"/>
      <c r="IKY434" s="105"/>
      <c r="IKZ434" s="105"/>
      <c r="ILA434" s="106"/>
      <c r="ILB434" s="107">
        <v>3.2</v>
      </c>
      <c r="ILC434" s="107">
        <f>IKW434*ILB434</f>
        <v>10.630400000000002</v>
      </c>
      <c r="ILD434" s="58">
        <f>IKY434+ILA434+ILC434</f>
        <v>10.630400000000002</v>
      </c>
      <c r="IUN434" s="77"/>
      <c r="IUO434" s="12"/>
      <c r="IUP434" s="102" t="s">
        <v>16</v>
      </c>
      <c r="IUQ434" s="103" t="s">
        <v>17</v>
      </c>
      <c r="IUR434" s="104">
        <v>0.151</v>
      </c>
      <c r="IUS434" s="57">
        <f>IUS432*IUR434</f>
        <v>3.322</v>
      </c>
      <c r="IUT434" s="105"/>
      <c r="IUU434" s="105"/>
      <c r="IUV434" s="105"/>
      <c r="IUW434" s="106"/>
      <c r="IUX434" s="107">
        <v>3.2</v>
      </c>
      <c r="IUY434" s="107">
        <f>IUS434*IUX434</f>
        <v>10.630400000000002</v>
      </c>
      <c r="IUZ434" s="58">
        <f>IUU434+IUW434+IUY434</f>
        <v>10.630400000000002</v>
      </c>
      <c r="JEJ434" s="77"/>
      <c r="JEK434" s="12"/>
      <c r="JEL434" s="102" t="s">
        <v>16</v>
      </c>
      <c r="JEM434" s="103" t="s">
        <v>17</v>
      </c>
      <c r="JEN434" s="104">
        <v>0.151</v>
      </c>
      <c r="JEO434" s="57">
        <f>JEO432*JEN434</f>
        <v>3.322</v>
      </c>
      <c r="JEP434" s="105"/>
      <c r="JEQ434" s="105"/>
      <c r="JER434" s="105"/>
      <c r="JES434" s="106"/>
      <c r="JET434" s="107">
        <v>3.2</v>
      </c>
      <c r="JEU434" s="107">
        <f>JEO434*JET434</f>
        <v>10.630400000000002</v>
      </c>
      <c r="JEV434" s="58">
        <f>JEQ434+JES434+JEU434</f>
        <v>10.630400000000002</v>
      </c>
      <c r="JOF434" s="77"/>
      <c r="JOG434" s="12"/>
      <c r="JOH434" s="102" t="s">
        <v>16</v>
      </c>
      <c r="JOI434" s="103" t="s">
        <v>17</v>
      </c>
      <c r="JOJ434" s="104">
        <v>0.151</v>
      </c>
      <c r="JOK434" s="57">
        <f>JOK432*JOJ434</f>
        <v>3.322</v>
      </c>
      <c r="JOL434" s="105"/>
      <c r="JOM434" s="105"/>
      <c r="JON434" s="105"/>
      <c r="JOO434" s="106"/>
      <c r="JOP434" s="107">
        <v>3.2</v>
      </c>
      <c r="JOQ434" s="107">
        <f>JOK434*JOP434</f>
        <v>10.630400000000002</v>
      </c>
      <c r="JOR434" s="58">
        <f>JOM434+JOO434+JOQ434</f>
        <v>10.630400000000002</v>
      </c>
      <c r="JYB434" s="77"/>
      <c r="JYC434" s="12"/>
      <c r="JYD434" s="102" t="s">
        <v>16</v>
      </c>
      <c r="JYE434" s="103" t="s">
        <v>17</v>
      </c>
      <c r="JYF434" s="104">
        <v>0.151</v>
      </c>
      <c r="JYG434" s="57">
        <f>JYG432*JYF434</f>
        <v>3.322</v>
      </c>
      <c r="JYH434" s="105"/>
      <c r="JYI434" s="105"/>
      <c r="JYJ434" s="105"/>
      <c r="JYK434" s="106"/>
      <c r="JYL434" s="107">
        <v>3.2</v>
      </c>
      <c r="JYM434" s="107">
        <f>JYG434*JYL434</f>
        <v>10.630400000000002</v>
      </c>
      <c r="JYN434" s="58">
        <f>JYI434+JYK434+JYM434</f>
        <v>10.630400000000002</v>
      </c>
      <c r="KHX434" s="77"/>
      <c r="KHY434" s="12"/>
      <c r="KHZ434" s="102" t="s">
        <v>16</v>
      </c>
      <c r="KIA434" s="103" t="s">
        <v>17</v>
      </c>
      <c r="KIB434" s="104">
        <v>0.151</v>
      </c>
      <c r="KIC434" s="57">
        <f>KIC432*KIB434</f>
        <v>3.322</v>
      </c>
      <c r="KID434" s="105"/>
      <c r="KIE434" s="105"/>
      <c r="KIF434" s="105"/>
      <c r="KIG434" s="106"/>
      <c r="KIH434" s="107">
        <v>3.2</v>
      </c>
      <c r="KII434" s="107">
        <f>KIC434*KIH434</f>
        <v>10.630400000000002</v>
      </c>
      <c r="KIJ434" s="58">
        <f>KIE434+KIG434+KII434</f>
        <v>10.630400000000002</v>
      </c>
      <c r="KRT434" s="77"/>
      <c r="KRU434" s="12"/>
      <c r="KRV434" s="102" t="s">
        <v>16</v>
      </c>
      <c r="KRW434" s="103" t="s">
        <v>17</v>
      </c>
      <c r="KRX434" s="104">
        <v>0.151</v>
      </c>
      <c r="KRY434" s="57">
        <f>KRY432*KRX434</f>
        <v>3.322</v>
      </c>
      <c r="KRZ434" s="105"/>
      <c r="KSA434" s="105"/>
      <c r="KSB434" s="105"/>
      <c r="KSC434" s="106"/>
      <c r="KSD434" s="107">
        <v>3.2</v>
      </c>
      <c r="KSE434" s="107">
        <f>KRY434*KSD434</f>
        <v>10.630400000000002</v>
      </c>
      <c r="KSF434" s="58">
        <f>KSA434+KSC434+KSE434</f>
        <v>10.630400000000002</v>
      </c>
      <c r="LBP434" s="77"/>
      <c r="LBQ434" s="12"/>
      <c r="LBR434" s="102" t="s">
        <v>16</v>
      </c>
      <c r="LBS434" s="103" t="s">
        <v>17</v>
      </c>
      <c r="LBT434" s="104">
        <v>0.151</v>
      </c>
      <c r="LBU434" s="57">
        <f>LBU432*LBT434</f>
        <v>3.322</v>
      </c>
      <c r="LBV434" s="105"/>
      <c r="LBW434" s="105"/>
      <c r="LBX434" s="105"/>
      <c r="LBY434" s="106"/>
      <c r="LBZ434" s="107">
        <v>3.2</v>
      </c>
      <c r="LCA434" s="107">
        <f>LBU434*LBZ434</f>
        <v>10.630400000000002</v>
      </c>
      <c r="LCB434" s="58">
        <f>LBW434+LBY434+LCA434</f>
        <v>10.630400000000002</v>
      </c>
      <c r="LLL434" s="77"/>
      <c r="LLM434" s="12"/>
      <c r="LLN434" s="102" t="s">
        <v>16</v>
      </c>
      <c r="LLO434" s="103" t="s">
        <v>17</v>
      </c>
      <c r="LLP434" s="104">
        <v>0.151</v>
      </c>
      <c r="LLQ434" s="57">
        <f>LLQ432*LLP434</f>
        <v>3.322</v>
      </c>
      <c r="LLR434" s="105"/>
      <c r="LLS434" s="105"/>
      <c r="LLT434" s="105"/>
      <c r="LLU434" s="106"/>
      <c r="LLV434" s="107">
        <v>3.2</v>
      </c>
      <c r="LLW434" s="107">
        <f>LLQ434*LLV434</f>
        <v>10.630400000000002</v>
      </c>
      <c r="LLX434" s="58">
        <f>LLS434+LLU434+LLW434</f>
        <v>10.630400000000002</v>
      </c>
      <c r="LVH434" s="77"/>
      <c r="LVI434" s="12"/>
      <c r="LVJ434" s="102" t="s">
        <v>16</v>
      </c>
      <c r="LVK434" s="103" t="s">
        <v>17</v>
      </c>
      <c r="LVL434" s="104">
        <v>0.151</v>
      </c>
      <c r="LVM434" s="57">
        <f>LVM432*LVL434</f>
        <v>3.322</v>
      </c>
      <c r="LVN434" s="105"/>
      <c r="LVO434" s="105"/>
      <c r="LVP434" s="105"/>
      <c r="LVQ434" s="106"/>
      <c r="LVR434" s="107">
        <v>3.2</v>
      </c>
      <c r="LVS434" s="107">
        <f>LVM434*LVR434</f>
        <v>10.630400000000002</v>
      </c>
      <c r="LVT434" s="58">
        <f>LVO434+LVQ434+LVS434</f>
        <v>10.630400000000002</v>
      </c>
      <c r="MFD434" s="77"/>
      <c r="MFE434" s="12"/>
      <c r="MFF434" s="102" t="s">
        <v>16</v>
      </c>
      <c r="MFG434" s="103" t="s">
        <v>17</v>
      </c>
      <c r="MFH434" s="104">
        <v>0.151</v>
      </c>
      <c r="MFI434" s="57">
        <f>MFI432*MFH434</f>
        <v>3.322</v>
      </c>
      <c r="MFJ434" s="105"/>
      <c r="MFK434" s="105"/>
      <c r="MFL434" s="105"/>
      <c r="MFM434" s="106"/>
      <c r="MFN434" s="107">
        <v>3.2</v>
      </c>
      <c r="MFO434" s="107">
        <f>MFI434*MFN434</f>
        <v>10.630400000000002</v>
      </c>
      <c r="MFP434" s="58">
        <f>MFK434+MFM434+MFO434</f>
        <v>10.630400000000002</v>
      </c>
      <c r="MOZ434" s="77"/>
      <c r="MPA434" s="12"/>
      <c r="MPB434" s="102" t="s">
        <v>16</v>
      </c>
      <c r="MPC434" s="103" t="s">
        <v>17</v>
      </c>
      <c r="MPD434" s="104">
        <v>0.151</v>
      </c>
      <c r="MPE434" s="57">
        <f>MPE432*MPD434</f>
        <v>3.322</v>
      </c>
      <c r="MPF434" s="105"/>
      <c r="MPG434" s="105"/>
      <c r="MPH434" s="105"/>
      <c r="MPI434" s="106"/>
      <c r="MPJ434" s="107">
        <v>3.2</v>
      </c>
      <c r="MPK434" s="107">
        <f>MPE434*MPJ434</f>
        <v>10.630400000000002</v>
      </c>
      <c r="MPL434" s="58">
        <f>MPG434+MPI434+MPK434</f>
        <v>10.630400000000002</v>
      </c>
      <c r="MYV434" s="77"/>
      <c r="MYW434" s="12"/>
      <c r="MYX434" s="102" t="s">
        <v>16</v>
      </c>
      <c r="MYY434" s="103" t="s">
        <v>17</v>
      </c>
      <c r="MYZ434" s="104">
        <v>0.151</v>
      </c>
      <c r="MZA434" s="57">
        <f>MZA432*MYZ434</f>
        <v>3.322</v>
      </c>
      <c r="MZB434" s="105"/>
      <c r="MZC434" s="105"/>
      <c r="MZD434" s="105"/>
      <c r="MZE434" s="106"/>
      <c r="MZF434" s="107">
        <v>3.2</v>
      </c>
      <c r="MZG434" s="107">
        <f>MZA434*MZF434</f>
        <v>10.630400000000002</v>
      </c>
      <c r="MZH434" s="58">
        <f>MZC434+MZE434+MZG434</f>
        <v>10.630400000000002</v>
      </c>
      <c r="NIR434" s="77"/>
      <c r="NIS434" s="12"/>
      <c r="NIT434" s="102" t="s">
        <v>16</v>
      </c>
      <c r="NIU434" s="103" t="s">
        <v>17</v>
      </c>
      <c r="NIV434" s="104">
        <v>0.151</v>
      </c>
      <c r="NIW434" s="57">
        <f>NIW432*NIV434</f>
        <v>3.322</v>
      </c>
      <c r="NIX434" s="105"/>
      <c r="NIY434" s="105"/>
      <c r="NIZ434" s="105"/>
      <c r="NJA434" s="106"/>
      <c r="NJB434" s="107">
        <v>3.2</v>
      </c>
      <c r="NJC434" s="107">
        <f>NIW434*NJB434</f>
        <v>10.630400000000002</v>
      </c>
      <c r="NJD434" s="58">
        <f>NIY434+NJA434+NJC434</f>
        <v>10.630400000000002</v>
      </c>
      <c r="NSN434" s="77"/>
      <c r="NSO434" s="12"/>
      <c r="NSP434" s="102" t="s">
        <v>16</v>
      </c>
      <c r="NSQ434" s="103" t="s">
        <v>17</v>
      </c>
      <c r="NSR434" s="104">
        <v>0.151</v>
      </c>
      <c r="NSS434" s="57">
        <f>NSS432*NSR434</f>
        <v>3.322</v>
      </c>
      <c r="NST434" s="105"/>
      <c r="NSU434" s="105"/>
      <c r="NSV434" s="105"/>
      <c r="NSW434" s="106"/>
      <c r="NSX434" s="107">
        <v>3.2</v>
      </c>
      <c r="NSY434" s="107">
        <f>NSS434*NSX434</f>
        <v>10.630400000000002</v>
      </c>
      <c r="NSZ434" s="58">
        <f>NSU434+NSW434+NSY434</f>
        <v>10.630400000000002</v>
      </c>
      <c r="OCJ434" s="77"/>
      <c r="OCK434" s="12"/>
      <c r="OCL434" s="102" t="s">
        <v>16</v>
      </c>
      <c r="OCM434" s="103" t="s">
        <v>17</v>
      </c>
      <c r="OCN434" s="104">
        <v>0.151</v>
      </c>
      <c r="OCO434" s="57">
        <f>OCO432*OCN434</f>
        <v>3.322</v>
      </c>
      <c r="OCP434" s="105"/>
      <c r="OCQ434" s="105"/>
      <c r="OCR434" s="105"/>
      <c r="OCS434" s="106"/>
      <c r="OCT434" s="107">
        <v>3.2</v>
      </c>
      <c r="OCU434" s="107">
        <f>OCO434*OCT434</f>
        <v>10.630400000000002</v>
      </c>
      <c r="OCV434" s="58">
        <f>OCQ434+OCS434+OCU434</f>
        <v>10.630400000000002</v>
      </c>
      <c r="OMF434" s="77"/>
      <c r="OMG434" s="12"/>
      <c r="OMH434" s="102" t="s">
        <v>16</v>
      </c>
      <c r="OMI434" s="103" t="s">
        <v>17</v>
      </c>
      <c r="OMJ434" s="104">
        <v>0.151</v>
      </c>
      <c r="OMK434" s="57">
        <f>OMK432*OMJ434</f>
        <v>3.322</v>
      </c>
      <c r="OML434" s="105"/>
      <c r="OMM434" s="105"/>
      <c r="OMN434" s="105"/>
      <c r="OMO434" s="106"/>
      <c r="OMP434" s="107">
        <v>3.2</v>
      </c>
      <c r="OMQ434" s="107">
        <f>OMK434*OMP434</f>
        <v>10.630400000000002</v>
      </c>
      <c r="OMR434" s="58">
        <f>OMM434+OMO434+OMQ434</f>
        <v>10.630400000000002</v>
      </c>
      <c r="OWB434" s="77"/>
      <c r="OWC434" s="12"/>
      <c r="OWD434" s="102" t="s">
        <v>16</v>
      </c>
      <c r="OWE434" s="103" t="s">
        <v>17</v>
      </c>
      <c r="OWF434" s="104">
        <v>0.151</v>
      </c>
      <c r="OWG434" s="57">
        <f>OWG432*OWF434</f>
        <v>3.322</v>
      </c>
      <c r="OWH434" s="105"/>
      <c r="OWI434" s="105"/>
      <c r="OWJ434" s="105"/>
      <c r="OWK434" s="106"/>
      <c r="OWL434" s="107">
        <v>3.2</v>
      </c>
      <c r="OWM434" s="107">
        <f>OWG434*OWL434</f>
        <v>10.630400000000002</v>
      </c>
      <c r="OWN434" s="58">
        <f>OWI434+OWK434+OWM434</f>
        <v>10.630400000000002</v>
      </c>
      <c r="PFX434" s="77"/>
      <c r="PFY434" s="12"/>
      <c r="PFZ434" s="102" t="s">
        <v>16</v>
      </c>
      <c r="PGA434" s="103" t="s">
        <v>17</v>
      </c>
      <c r="PGB434" s="104">
        <v>0.151</v>
      </c>
      <c r="PGC434" s="57">
        <f>PGC432*PGB434</f>
        <v>3.322</v>
      </c>
      <c r="PGD434" s="105"/>
      <c r="PGE434" s="105"/>
      <c r="PGF434" s="105"/>
      <c r="PGG434" s="106"/>
      <c r="PGH434" s="107">
        <v>3.2</v>
      </c>
      <c r="PGI434" s="107">
        <f>PGC434*PGH434</f>
        <v>10.630400000000002</v>
      </c>
      <c r="PGJ434" s="58">
        <f>PGE434+PGG434+PGI434</f>
        <v>10.630400000000002</v>
      </c>
      <c r="PPT434" s="77"/>
      <c r="PPU434" s="12"/>
      <c r="PPV434" s="102" t="s">
        <v>16</v>
      </c>
      <c r="PPW434" s="103" t="s">
        <v>17</v>
      </c>
      <c r="PPX434" s="104">
        <v>0.151</v>
      </c>
      <c r="PPY434" s="57">
        <f>PPY432*PPX434</f>
        <v>3.322</v>
      </c>
      <c r="PPZ434" s="105"/>
      <c r="PQA434" s="105"/>
      <c r="PQB434" s="105"/>
      <c r="PQC434" s="106"/>
      <c r="PQD434" s="107">
        <v>3.2</v>
      </c>
      <c r="PQE434" s="107">
        <f>PPY434*PQD434</f>
        <v>10.630400000000002</v>
      </c>
      <c r="PQF434" s="58">
        <f>PQA434+PQC434+PQE434</f>
        <v>10.630400000000002</v>
      </c>
      <c r="PZP434" s="77"/>
      <c r="PZQ434" s="12"/>
      <c r="PZR434" s="102" t="s">
        <v>16</v>
      </c>
      <c r="PZS434" s="103" t="s">
        <v>17</v>
      </c>
      <c r="PZT434" s="104">
        <v>0.151</v>
      </c>
      <c r="PZU434" s="57">
        <f>PZU432*PZT434</f>
        <v>3.322</v>
      </c>
      <c r="PZV434" s="105"/>
      <c r="PZW434" s="105"/>
      <c r="PZX434" s="105"/>
      <c r="PZY434" s="106"/>
      <c r="PZZ434" s="107">
        <v>3.2</v>
      </c>
      <c r="QAA434" s="107">
        <f>PZU434*PZZ434</f>
        <v>10.630400000000002</v>
      </c>
      <c r="QAB434" s="58">
        <f>PZW434+PZY434+QAA434</f>
        <v>10.630400000000002</v>
      </c>
      <c r="QJL434" s="77"/>
      <c r="QJM434" s="12"/>
      <c r="QJN434" s="102" t="s">
        <v>16</v>
      </c>
      <c r="QJO434" s="103" t="s">
        <v>17</v>
      </c>
      <c r="QJP434" s="104">
        <v>0.151</v>
      </c>
      <c r="QJQ434" s="57">
        <f>QJQ432*QJP434</f>
        <v>3.322</v>
      </c>
      <c r="QJR434" s="105"/>
      <c r="QJS434" s="105"/>
      <c r="QJT434" s="105"/>
      <c r="QJU434" s="106"/>
      <c r="QJV434" s="107">
        <v>3.2</v>
      </c>
      <c r="QJW434" s="107">
        <f>QJQ434*QJV434</f>
        <v>10.630400000000002</v>
      </c>
      <c r="QJX434" s="58">
        <f>QJS434+QJU434+QJW434</f>
        <v>10.630400000000002</v>
      </c>
      <c r="QTH434" s="77"/>
      <c r="QTI434" s="12"/>
      <c r="QTJ434" s="102" t="s">
        <v>16</v>
      </c>
      <c r="QTK434" s="103" t="s">
        <v>17</v>
      </c>
      <c r="QTL434" s="104">
        <v>0.151</v>
      </c>
      <c r="QTM434" s="57">
        <f>QTM432*QTL434</f>
        <v>3.322</v>
      </c>
      <c r="QTN434" s="105"/>
      <c r="QTO434" s="105"/>
      <c r="QTP434" s="105"/>
      <c r="QTQ434" s="106"/>
      <c r="QTR434" s="107">
        <v>3.2</v>
      </c>
      <c r="QTS434" s="107">
        <f>QTM434*QTR434</f>
        <v>10.630400000000002</v>
      </c>
      <c r="QTT434" s="58">
        <f>QTO434+QTQ434+QTS434</f>
        <v>10.630400000000002</v>
      </c>
      <c r="RDD434" s="77"/>
      <c r="RDE434" s="12"/>
      <c r="RDF434" s="102" t="s">
        <v>16</v>
      </c>
      <c r="RDG434" s="103" t="s">
        <v>17</v>
      </c>
      <c r="RDH434" s="104">
        <v>0.151</v>
      </c>
      <c r="RDI434" s="57">
        <f>RDI432*RDH434</f>
        <v>3.322</v>
      </c>
      <c r="RDJ434" s="105"/>
      <c r="RDK434" s="105"/>
      <c r="RDL434" s="105"/>
      <c r="RDM434" s="106"/>
      <c r="RDN434" s="107">
        <v>3.2</v>
      </c>
      <c r="RDO434" s="107">
        <f>RDI434*RDN434</f>
        <v>10.630400000000002</v>
      </c>
      <c r="RDP434" s="58">
        <f>RDK434+RDM434+RDO434</f>
        <v>10.630400000000002</v>
      </c>
      <c r="RMZ434" s="77"/>
      <c r="RNA434" s="12"/>
      <c r="RNB434" s="102" t="s">
        <v>16</v>
      </c>
      <c r="RNC434" s="103" t="s">
        <v>17</v>
      </c>
      <c r="RND434" s="104">
        <v>0.151</v>
      </c>
      <c r="RNE434" s="57">
        <f>RNE432*RND434</f>
        <v>3.322</v>
      </c>
      <c r="RNF434" s="105"/>
      <c r="RNG434" s="105"/>
      <c r="RNH434" s="105"/>
      <c r="RNI434" s="106"/>
      <c r="RNJ434" s="107">
        <v>3.2</v>
      </c>
      <c r="RNK434" s="107">
        <f>RNE434*RNJ434</f>
        <v>10.630400000000002</v>
      </c>
      <c r="RNL434" s="58">
        <f>RNG434+RNI434+RNK434</f>
        <v>10.630400000000002</v>
      </c>
      <c r="RWV434" s="77"/>
      <c r="RWW434" s="12"/>
      <c r="RWX434" s="102" t="s">
        <v>16</v>
      </c>
      <c r="RWY434" s="103" t="s">
        <v>17</v>
      </c>
      <c r="RWZ434" s="104">
        <v>0.151</v>
      </c>
      <c r="RXA434" s="57">
        <f>RXA432*RWZ434</f>
        <v>3.322</v>
      </c>
      <c r="RXB434" s="105"/>
      <c r="RXC434" s="105"/>
      <c r="RXD434" s="105"/>
      <c r="RXE434" s="106"/>
      <c r="RXF434" s="107">
        <v>3.2</v>
      </c>
      <c r="RXG434" s="107">
        <f>RXA434*RXF434</f>
        <v>10.630400000000002</v>
      </c>
      <c r="RXH434" s="58">
        <f>RXC434+RXE434+RXG434</f>
        <v>10.630400000000002</v>
      </c>
      <c r="SGR434" s="77"/>
      <c r="SGS434" s="12"/>
      <c r="SGT434" s="102" t="s">
        <v>16</v>
      </c>
      <c r="SGU434" s="103" t="s">
        <v>17</v>
      </c>
      <c r="SGV434" s="104">
        <v>0.151</v>
      </c>
      <c r="SGW434" s="57">
        <f>SGW432*SGV434</f>
        <v>3.322</v>
      </c>
      <c r="SGX434" s="105"/>
      <c r="SGY434" s="105"/>
      <c r="SGZ434" s="105"/>
      <c r="SHA434" s="106"/>
      <c r="SHB434" s="107">
        <v>3.2</v>
      </c>
      <c r="SHC434" s="107">
        <f>SGW434*SHB434</f>
        <v>10.630400000000002</v>
      </c>
      <c r="SHD434" s="58">
        <f>SGY434+SHA434+SHC434</f>
        <v>10.630400000000002</v>
      </c>
      <c r="SQN434" s="77"/>
      <c r="SQO434" s="12"/>
      <c r="SQP434" s="102" t="s">
        <v>16</v>
      </c>
      <c r="SQQ434" s="103" t="s">
        <v>17</v>
      </c>
      <c r="SQR434" s="104">
        <v>0.151</v>
      </c>
      <c r="SQS434" s="57">
        <f>SQS432*SQR434</f>
        <v>3.322</v>
      </c>
      <c r="SQT434" s="105"/>
      <c r="SQU434" s="105"/>
      <c r="SQV434" s="105"/>
      <c r="SQW434" s="106"/>
      <c r="SQX434" s="107">
        <v>3.2</v>
      </c>
      <c r="SQY434" s="107">
        <f>SQS434*SQX434</f>
        <v>10.630400000000002</v>
      </c>
      <c r="SQZ434" s="58">
        <f>SQU434+SQW434+SQY434</f>
        <v>10.630400000000002</v>
      </c>
      <c r="TAJ434" s="77"/>
      <c r="TAK434" s="12"/>
      <c r="TAL434" s="102" t="s">
        <v>16</v>
      </c>
      <c r="TAM434" s="103" t="s">
        <v>17</v>
      </c>
      <c r="TAN434" s="104">
        <v>0.151</v>
      </c>
      <c r="TAO434" s="57">
        <f>TAO432*TAN434</f>
        <v>3.322</v>
      </c>
      <c r="TAP434" s="105"/>
      <c r="TAQ434" s="105"/>
      <c r="TAR434" s="105"/>
      <c r="TAS434" s="106"/>
      <c r="TAT434" s="107">
        <v>3.2</v>
      </c>
      <c r="TAU434" s="107">
        <f>TAO434*TAT434</f>
        <v>10.630400000000002</v>
      </c>
      <c r="TAV434" s="58">
        <f>TAQ434+TAS434+TAU434</f>
        <v>10.630400000000002</v>
      </c>
      <c r="TKF434" s="77"/>
      <c r="TKG434" s="12"/>
      <c r="TKH434" s="102" t="s">
        <v>16</v>
      </c>
      <c r="TKI434" s="103" t="s">
        <v>17</v>
      </c>
      <c r="TKJ434" s="104">
        <v>0.151</v>
      </c>
      <c r="TKK434" s="57">
        <f>TKK432*TKJ434</f>
        <v>3.322</v>
      </c>
      <c r="TKL434" s="105"/>
      <c r="TKM434" s="105"/>
      <c r="TKN434" s="105"/>
      <c r="TKO434" s="106"/>
      <c r="TKP434" s="107">
        <v>3.2</v>
      </c>
      <c r="TKQ434" s="107">
        <f>TKK434*TKP434</f>
        <v>10.630400000000002</v>
      </c>
      <c r="TKR434" s="58">
        <f>TKM434+TKO434+TKQ434</f>
        <v>10.630400000000002</v>
      </c>
      <c r="TUB434" s="77"/>
      <c r="TUC434" s="12"/>
      <c r="TUD434" s="102" t="s">
        <v>16</v>
      </c>
      <c r="TUE434" s="103" t="s">
        <v>17</v>
      </c>
      <c r="TUF434" s="104">
        <v>0.151</v>
      </c>
      <c r="TUG434" s="57">
        <f>TUG432*TUF434</f>
        <v>3.322</v>
      </c>
      <c r="TUH434" s="105"/>
      <c r="TUI434" s="105"/>
      <c r="TUJ434" s="105"/>
      <c r="TUK434" s="106"/>
      <c r="TUL434" s="107">
        <v>3.2</v>
      </c>
      <c r="TUM434" s="107">
        <f>TUG434*TUL434</f>
        <v>10.630400000000002</v>
      </c>
      <c r="TUN434" s="58">
        <f>TUI434+TUK434+TUM434</f>
        <v>10.630400000000002</v>
      </c>
      <c r="UDX434" s="77"/>
      <c r="UDY434" s="12"/>
      <c r="UDZ434" s="102" t="s">
        <v>16</v>
      </c>
      <c r="UEA434" s="103" t="s">
        <v>17</v>
      </c>
      <c r="UEB434" s="104">
        <v>0.151</v>
      </c>
      <c r="UEC434" s="57">
        <f>UEC432*UEB434</f>
        <v>3.322</v>
      </c>
      <c r="UED434" s="105"/>
      <c r="UEE434" s="105"/>
      <c r="UEF434" s="105"/>
      <c r="UEG434" s="106"/>
      <c r="UEH434" s="107">
        <v>3.2</v>
      </c>
      <c r="UEI434" s="107">
        <f>UEC434*UEH434</f>
        <v>10.630400000000002</v>
      </c>
      <c r="UEJ434" s="58">
        <f>UEE434+UEG434+UEI434</f>
        <v>10.630400000000002</v>
      </c>
      <c r="UNT434" s="77"/>
      <c r="UNU434" s="12"/>
      <c r="UNV434" s="102" t="s">
        <v>16</v>
      </c>
      <c r="UNW434" s="103" t="s">
        <v>17</v>
      </c>
      <c r="UNX434" s="104">
        <v>0.151</v>
      </c>
      <c r="UNY434" s="57">
        <f>UNY432*UNX434</f>
        <v>3.322</v>
      </c>
      <c r="UNZ434" s="105"/>
      <c r="UOA434" s="105"/>
      <c r="UOB434" s="105"/>
      <c r="UOC434" s="106"/>
      <c r="UOD434" s="107">
        <v>3.2</v>
      </c>
      <c r="UOE434" s="107">
        <f>UNY434*UOD434</f>
        <v>10.630400000000002</v>
      </c>
      <c r="UOF434" s="58">
        <f>UOA434+UOC434+UOE434</f>
        <v>10.630400000000002</v>
      </c>
      <c r="UXP434" s="77"/>
      <c r="UXQ434" s="12"/>
      <c r="UXR434" s="102" t="s">
        <v>16</v>
      </c>
      <c r="UXS434" s="103" t="s">
        <v>17</v>
      </c>
      <c r="UXT434" s="104">
        <v>0.151</v>
      </c>
      <c r="UXU434" s="57">
        <f>UXU432*UXT434</f>
        <v>3.322</v>
      </c>
      <c r="UXV434" s="105"/>
      <c r="UXW434" s="105"/>
      <c r="UXX434" s="105"/>
      <c r="UXY434" s="106"/>
      <c r="UXZ434" s="107">
        <v>3.2</v>
      </c>
      <c r="UYA434" s="107">
        <f>UXU434*UXZ434</f>
        <v>10.630400000000002</v>
      </c>
      <c r="UYB434" s="58">
        <f>UXW434+UXY434+UYA434</f>
        <v>10.630400000000002</v>
      </c>
      <c r="VHL434" s="77"/>
      <c r="VHM434" s="12"/>
      <c r="VHN434" s="102" t="s">
        <v>16</v>
      </c>
      <c r="VHO434" s="103" t="s">
        <v>17</v>
      </c>
      <c r="VHP434" s="104">
        <v>0.151</v>
      </c>
      <c r="VHQ434" s="57">
        <f>VHQ432*VHP434</f>
        <v>3.322</v>
      </c>
      <c r="VHR434" s="105"/>
      <c r="VHS434" s="105"/>
      <c r="VHT434" s="105"/>
      <c r="VHU434" s="106"/>
      <c r="VHV434" s="107">
        <v>3.2</v>
      </c>
      <c r="VHW434" s="107">
        <f>VHQ434*VHV434</f>
        <v>10.630400000000002</v>
      </c>
      <c r="VHX434" s="58">
        <f>VHS434+VHU434+VHW434</f>
        <v>10.630400000000002</v>
      </c>
      <c r="VRH434" s="77"/>
      <c r="VRI434" s="12"/>
      <c r="VRJ434" s="102" t="s">
        <v>16</v>
      </c>
      <c r="VRK434" s="103" t="s">
        <v>17</v>
      </c>
      <c r="VRL434" s="104">
        <v>0.151</v>
      </c>
      <c r="VRM434" s="57">
        <f>VRM432*VRL434</f>
        <v>3.322</v>
      </c>
      <c r="VRN434" s="105"/>
      <c r="VRO434" s="105"/>
      <c r="VRP434" s="105"/>
      <c r="VRQ434" s="106"/>
      <c r="VRR434" s="107">
        <v>3.2</v>
      </c>
      <c r="VRS434" s="107">
        <f>VRM434*VRR434</f>
        <v>10.630400000000002</v>
      </c>
      <c r="VRT434" s="58">
        <f>VRO434+VRQ434+VRS434</f>
        <v>10.630400000000002</v>
      </c>
      <c r="WBD434" s="77"/>
      <c r="WBE434" s="12"/>
      <c r="WBF434" s="102" t="s">
        <v>16</v>
      </c>
      <c r="WBG434" s="103" t="s">
        <v>17</v>
      </c>
      <c r="WBH434" s="104">
        <v>0.151</v>
      </c>
      <c r="WBI434" s="57">
        <f>WBI432*WBH434</f>
        <v>3.322</v>
      </c>
      <c r="WBJ434" s="105"/>
      <c r="WBK434" s="105"/>
      <c r="WBL434" s="105"/>
      <c r="WBM434" s="106"/>
      <c r="WBN434" s="107">
        <v>3.2</v>
      </c>
      <c r="WBO434" s="107">
        <f>WBI434*WBN434</f>
        <v>10.630400000000002</v>
      </c>
      <c r="WBP434" s="58">
        <f>WBK434+WBM434+WBO434</f>
        <v>10.630400000000002</v>
      </c>
      <c r="WKZ434" s="77"/>
      <c r="WLA434" s="12"/>
      <c r="WLB434" s="102" t="s">
        <v>16</v>
      </c>
      <c r="WLC434" s="103" t="s">
        <v>17</v>
      </c>
      <c r="WLD434" s="104">
        <v>0.151</v>
      </c>
      <c r="WLE434" s="57">
        <f>WLE432*WLD434</f>
        <v>3.322</v>
      </c>
      <c r="WLF434" s="105"/>
      <c r="WLG434" s="105"/>
      <c r="WLH434" s="105"/>
      <c r="WLI434" s="106"/>
      <c r="WLJ434" s="107">
        <v>3.2</v>
      </c>
      <c r="WLK434" s="107">
        <f>WLE434*WLJ434</f>
        <v>10.630400000000002</v>
      </c>
      <c r="WLL434" s="58">
        <f>WLG434+WLI434+WLK434</f>
        <v>10.630400000000002</v>
      </c>
      <c r="WUV434" s="77"/>
      <c r="WUW434" s="12"/>
      <c r="WUX434" s="102" t="s">
        <v>16</v>
      </c>
      <c r="WUY434" s="103" t="s">
        <v>17</v>
      </c>
      <c r="WUZ434" s="104">
        <v>0.151</v>
      </c>
      <c r="WVA434" s="57">
        <f>WVA432*WUZ434</f>
        <v>3.322</v>
      </c>
      <c r="WVB434" s="105"/>
      <c r="WVC434" s="105"/>
      <c r="WVD434" s="105"/>
      <c r="WVE434" s="106"/>
      <c r="WVF434" s="107">
        <v>3.2</v>
      </c>
      <c r="WVG434" s="107">
        <f>WVA434*WVF434</f>
        <v>10.630400000000002</v>
      </c>
      <c r="WVH434" s="58">
        <f>WVC434+WVE434+WVG434</f>
        <v>10.630400000000002</v>
      </c>
    </row>
    <row r="435" spans="1:16128" s="59" customFormat="1" ht="24" customHeight="1">
      <c r="A435" s="77"/>
      <c r="B435" s="12" t="s">
        <v>24</v>
      </c>
      <c r="C435" s="52"/>
      <c r="D435" s="57"/>
      <c r="E435" s="52"/>
      <c r="F435" s="57"/>
      <c r="G435" s="52"/>
      <c r="H435" s="57"/>
      <c r="I435" s="52"/>
      <c r="J435" s="57"/>
      <c r="K435" s="58"/>
      <c r="L435" s="135" t="s">
        <v>273</v>
      </c>
      <c r="IJ435" s="77"/>
      <c r="IK435" s="12"/>
      <c r="IL435" s="12" t="s">
        <v>24</v>
      </c>
      <c r="IM435" s="52"/>
      <c r="IN435" s="52"/>
      <c r="IO435" s="57"/>
      <c r="IP435" s="52"/>
      <c r="IQ435" s="57"/>
      <c r="IR435" s="52"/>
      <c r="IS435" s="57"/>
      <c r="IT435" s="52"/>
      <c r="IU435" s="57"/>
      <c r="IV435" s="58"/>
      <c r="SF435" s="77"/>
      <c r="SG435" s="12"/>
      <c r="SH435" s="12" t="s">
        <v>24</v>
      </c>
      <c r="SI435" s="52"/>
      <c r="SJ435" s="52"/>
      <c r="SK435" s="57"/>
      <c r="SL435" s="52"/>
      <c r="SM435" s="57"/>
      <c r="SN435" s="52"/>
      <c r="SO435" s="57"/>
      <c r="SP435" s="52"/>
      <c r="SQ435" s="57"/>
      <c r="SR435" s="58"/>
      <c r="ACB435" s="77"/>
      <c r="ACC435" s="12"/>
      <c r="ACD435" s="12" t="s">
        <v>24</v>
      </c>
      <c r="ACE435" s="52"/>
      <c r="ACF435" s="52"/>
      <c r="ACG435" s="57"/>
      <c r="ACH435" s="52"/>
      <c r="ACI435" s="57"/>
      <c r="ACJ435" s="52"/>
      <c r="ACK435" s="57"/>
      <c r="ACL435" s="52"/>
      <c r="ACM435" s="57"/>
      <c r="ACN435" s="58"/>
      <c r="ALX435" s="77"/>
      <c r="ALY435" s="12"/>
      <c r="ALZ435" s="12" t="s">
        <v>24</v>
      </c>
      <c r="AMA435" s="52"/>
      <c r="AMB435" s="52"/>
      <c r="AMC435" s="57"/>
      <c r="AMD435" s="52"/>
      <c r="AME435" s="57"/>
      <c r="AMF435" s="52"/>
      <c r="AMG435" s="57"/>
      <c r="AMH435" s="52"/>
      <c r="AMI435" s="57"/>
      <c r="AMJ435" s="58"/>
      <c r="AVT435" s="77"/>
      <c r="AVU435" s="12"/>
      <c r="AVV435" s="12" t="s">
        <v>24</v>
      </c>
      <c r="AVW435" s="52"/>
      <c r="AVX435" s="52"/>
      <c r="AVY435" s="57"/>
      <c r="AVZ435" s="52"/>
      <c r="AWA435" s="57"/>
      <c r="AWB435" s="52"/>
      <c r="AWC435" s="57"/>
      <c r="AWD435" s="52"/>
      <c r="AWE435" s="57"/>
      <c r="AWF435" s="58"/>
      <c r="BFP435" s="77"/>
      <c r="BFQ435" s="12"/>
      <c r="BFR435" s="12" t="s">
        <v>24</v>
      </c>
      <c r="BFS435" s="52"/>
      <c r="BFT435" s="52"/>
      <c r="BFU435" s="57"/>
      <c r="BFV435" s="52"/>
      <c r="BFW435" s="57"/>
      <c r="BFX435" s="52"/>
      <c r="BFY435" s="57"/>
      <c r="BFZ435" s="52"/>
      <c r="BGA435" s="57"/>
      <c r="BGB435" s="58"/>
      <c r="BPL435" s="77"/>
      <c r="BPM435" s="12"/>
      <c r="BPN435" s="12" t="s">
        <v>24</v>
      </c>
      <c r="BPO435" s="52"/>
      <c r="BPP435" s="52"/>
      <c r="BPQ435" s="57"/>
      <c r="BPR435" s="52"/>
      <c r="BPS435" s="57"/>
      <c r="BPT435" s="52"/>
      <c r="BPU435" s="57"/>
      <c r="BPV435" s="52"/>
      <c r="BPW435" s="57"/>
      <c r="BPX435" s="58"/>
      <c r="BZH435" s="77"/>
      <c r="BZI435" s="12"/>
      <c r="BZJ435" s="12" t="s">
        <v>24</v>
      </c>
      <c r="BZK435" s="52"/>
      <c r="BZL435" s="52"/>
      <c r="BZM435" s="57"/>
      <c r="BZN435" s="52"/>
      <c r="BZO435" s="57"/>
      <c r="BZP435" s="52"/>
      <c r="BZQ435" s="57"/>
      <c r="BZR435" s="52"/>
      <c r="BZS435" s="57"/>
      <c r="BZT435" s="58"/>
      <c r="CJD435" s="77"/>
      <c r="CJE435" s="12"/>
      <c r="CJF435" s="12" t="s">
        <v>24</v>
      </c>
      <c r="CJG435" s="52"/>
      <c r="CJH435" s="52"/>
      <c r="CJI435" s="57"/>
      <c r="CJJ435" s="52"/>
      <c r="CJK435" s="57"/>
      <c r="CJL435" s="52"/>
      <c r="CJM435" s="57"/>
      <c r="CJN435" s="52"/>
      <c r="CJO435" s="57"/>
      <c r="CJP435" s="58"/>
      <c r="CSZ435" s="77"/>
      <c r="CTA435" s="12"/>
      <c r="CTB435" s="12" t="s">
        <v>24</v>
      </c>
      <c r="CTC435" s="52"/>
      <c r="CTD435" s="52"/>
      <c r="CTE435" s="57"/>
      <c r="CTF435" s="52"/>
      <c r="CTG435" s="57"/>
      <c r="CTH435" s="52"/>
      <c r="CTI435" s="57"/>
      <c r="CTJ435" s="52"/>
      <c r="CTK435" s="57"/>
      <c r="CTL435" s="58"/>
      <c r="DCV435" s="77"/>
      <c r="DCW435" s="12"/>
      <c r="DCX435" s="12" t="s">
        <v>24</v>
      </c>
      <c r="DCY435" s="52"/>
      <c r="DCZ435" s="52"/>
      <c r="DDA435" s="57"/>
      <c r="DDB435" s="52"/>
      <c r="DDC435" s="57"/>
      <c r="DDD435" s="52"/>
      <c r="DDE435" s="57"/>
      <c r="DDF435" s="52"/>
      <c r="DDG435" s="57"/>
      <c r="DDH435" s="58"/>
      <c r="DMR435" s="77"/>
      <c r="DMS435" s="12"/>
      <c r="DMT435" s="12" t="s">
        <v>24</v>
      </c>
      <c r="DMU435" s="52"/>
      <c r="DMV435" s="52"/>
      <c r="DMW435" s="57"/>
      <c r="DMX435" s="52"/>
      <c r="DMY435" s="57"/>
      <c r="DMZ435" s="52"/>
      <c r="DNA435" s="57"/>
      <c r="DNB435" s="52"/>
      <c r="DNC435" s="57"/>
      <c r="DND435" s="58"/>
      <c r="DWN435" s="77"/>
      <c r="DWO435" s="12"/>
      <c r="DWP435" s="12" t="s">
        <v>24</v>
      </c>
      <c r="DWQ435" s="52"/>
      <c r="DWR435" s="52"/>
      <c r="DWS435" s="57"/>
      <c r="DWT435" s="52"/>
      <c r="DWU435" s="57"/>
      <c r="DWV435" s="52"/>
      <c r="DWW435" s="57"/>
      <c r="DWX435" s="52"/>
      <c r="DWY435" s="57"/>
      <c r="DWZ435" s="58"/>
      <c r="EGJ435" s="77"/>
      <c r="EGK435" s="12"/>
      <c r="EGL435" s="12" t="s">
        <v>24</v>
      </c>
      <c r="EGM435" s="52"/>
      <c r="EGN435" s="52"/>
      <c r="EGO435" s="57"/>
      <c r="EGP435" s="52"/>
      <c r="EGQ435" s="57"/>
      <c r="EGR435" s="52"/>
      <c r="EGS435" s="57"/>
      <c r="EGT435" s="52"/>
      <c r="EGU435" s="57"/>
      <c r="EGV435" s="58"/>
      <c r="EQF435" s="77"/>
      <c r="EQG435" s="12"/>
      <c r="EQH435" s="12" t="s">
        <v>24</v>
      </c>
      <c r="EQI435" s="52"/>
      <c r="EQJ435" s="52"/>
      <c r="EQK435" s="57"/>
      <c r="EQL435" s="52"/>
      <c r="EQM435" s="57"/>
      <c r="EQN435" s="52"/>
      <c r="EQO435" s="57"/>
      <c r="EQP435" s="52"/>
      <c r="EQQ435" s="57"/>
      <c r="EQR435" s="58"/>
      <c r="FAB435" s="77"/>
      <c r="FAC435" s="12"/>
      <c r="FAD435" s="12" t="s">
        <v>24</v>
      </c>
      <c r="FAE435" s="52"/>
      <c r="FAF435" s="52"/>
      <c r="FAG435" s="57"/>
      <c r="FAH435" s="52"/>
      <c r="FAI435" s="57"/>
      <c r="FAJ435" s="52"/>
      <c r="FAK435" s="57"/>
      <c r="FAL435" s="52"/>
      <c r="FAM435" s="57"/>
      <c r="FAN435" s="58"/>
      <c r="FJX435" s="77"/>
      <c r="FJY435" s="12"/>
      <c r="FJZ435" s="12" t="s">
        <v>24</v>
      </c>
      <c r="FKA435" s="52"/>
      <c r="FKB435" s="52"/>
      <c r="FKC435" s="57"/>
      <c r="FKD435" s="52"/>
      <c r="FKE435" s="57"/>
      <c r="FKF435" s="52"/>
      <c r="FKG435" s="57"/>
      <c r="FKH435" s="52"/>
      <c r="FKI435" s="57"/>
      <c r="FKJ435" s="58"/>
      <c r="FTT435" s="77"/>
      <c r="FTU435" s="12"/>
      <c r="FTV435" s="12" t="s">
        <v>24</v>
      </c>
      <c r="FTW435" s="52"/>
      <c r="FTX435" s="52"/>
      <c r="FTY435" s="57"/>
      <c r="FTZ435" s="52"/>
      <c r="FUA435" s="57"/>
      <c r="FUB435" s="52"/>
      <c r="FUC435" s="57"/>
      <c r="FUD435" s="52"/>
      <c r="FUE435" s="57"/>
      <c r="FUF435" s="58"/>
      <c r="GDP435" s="77"/>
      <c r="GDQ435" s="12"/>
      <c r="GDR435" s="12" t="s">
        <v>24</v>
      </c>
      <c r="GDS435" s="52"/>
      <c r="GDT435" s="52"/>
      <c r="GDU435" s="57"/>
      <c r="GDV435" s="52"/>
      <c r="GDW435" s="57"/>
      <c r="GDX435" s="52"/>
      <c r="GDY435" s="57"/>
      <c r="GDZ435" s="52"/>
      <c r="GEA435" s="57"/>
      <c r="GEB435" s="58"/>
      <c r="GNL435" s="77"/>
      <c r="GNM435" s="12"/>
      <c r="GNN435" s="12" t="s">
        <v>24</v>
      </c>
      <c r="GNO435" s="52"/>
      <c r="GNP435" s="52"/>
      <c r="GNQ435" s="57"/>
      <c r="GNR435" s="52"/>
      <c r="GNS435" s="57"/>
      <c r="GNT435" s="52"/>
      <c r="GNU435" s="57"/>
      <c r="GNV435" s="52"/>
      <c r="GNW435" s="57"/>
      <c r="GNX435" s="58"/>
      <c r="GXH435" s="77"/>
      <c r="GXI435" s="12"/>
      <c r="GXJ435" s="12" t="s">
        <v>24</v>
      </c>
      <c r="GXK435" s="52"/>
      <c r="GXL435" s="52"/>
      <c r="GXM435" s="57"/>
      <c r="GXN435" s="52"/>
      <c r="GXO435" s="57"/>
      <c r="GXP435" s="52"/>
      <c r="GXQ435" s="57"/>
      <c r="GXR435" s="52"/>
      <c r="GXS435" s="57"/>
      <c r="GXT435" s="58"/>
      <c r="HHD435" s="77"/>
      <c r="HHE435" s="12"/>
      <c r="HHF435" s="12" t="s">
        <v>24</v>
      </c>
      <c r="HHG435" s="52"/>
      <c r="HHH435" s="52"/>
      <c r="HHI435" s="57"/>
      <c r="HHJ435" s="52"/>
      <c r="HHK435" s="57"/>
      <c r="HHL435" s="52"/>
      <c r="HHM435" s="57"/>
      <c r="HHN435" s="52"/>
      <c r="HHO435" s="57"/>
      <c r="HHP435" s="58"/>
      <c r="HQZ435" s="77"/>
      <c r="HRA435" s="12"/>
      <c r="HRB435" s="12" t="s">
        <v>24</v>
      </c>
      <c r="HRC435" s="52"/>
      <c r="HRD435" s="52"/>
      <c r="HRE435" s="57"/>
      <c r="HRF435" s="52"/>
      <c r="HRG435" s="57"/>
      <c r="HRH435" s="52"/>
      <c r="HRI435" s="57"/>
      <c r="HRJ435" s="52"/>
      <c r="HRK435" s="57"/>
      <c r="HRL435" s="58"/>
      <c r="IAV435" s="77"/>
      <c r="IAW435" s="12"/>
      <c r="IAX435" s="12" t="s">
        <v>24</v>
      </c>
      <c r="IAY435" s="52"/>
      <c r="IAZ435" s="52"/>
      <c r="IBA435" s="57"/>
      <c r="IBB435" s="52"/>
      <c r="IBC435" s="57"/>
      <c r="IBD435" s="52"/>
      <c r="IBE435" s="57"/>
      <c r="IBF435" s="52"/>
      <c r="IBG435" s="57"/>
      <c r="IBH435" s="58"/>
      <c r="IKR435" s="77"/>
      <c r="IKS435" s="12"/>
      <c r="IKT435" s="12" t="s">
        <v>24</v>
      </c>
      <c r="IKU435" s="52"/>
      <c r="IKV435" s="52"/>
      <c r="IKW435" s="57"/>
      <c r="IKX435" s="52"/>
      <c r="IKY435" s="57"/>
      <c r="IKZ435" s="52"/>
      <c r="ILA435" s="57"/>
      <c r="ILB435" s="52"/>
      <c r="ILC435" s="57"/>
      <c r="ILD435" s="58"/>
      <c r="IUN435" s="77"/>
      <c r="IUO435" s="12"/>
      <c r="IUP435" s="12" t="s">
        <v>24</v>
      </c>
      <c r="IUQ435" s="52"/>
      <c r="IUR435" s="52"/>
      <c r="IUS435" s="57"/>
      <c r="IUT435" s="52"/>
      <c r="IUU435" s="57"/>
      <c r="IUV435" s="52"/>
      <c r="IUW435" s="57"/>
      <c r="IUX435" s="52"/>
      <c r="IUY435" s="57"/>
      <c r="IUZ435" s="58"/>
      <c r="JEJ435" s="77"/>
      <c r="JEK435" s="12"/>
      <c r="JEL435" s="12" t="s">
        <v>24</v>
      </c>
      <c r="JEM435" s="52"/>
      <c r="JEN435" s="52"/>
      <c r="JEO435" s="57"/>
      <c r="JEP435" s="52"/>
      <c r="JEQ435" s="57"/>
      <c r="JER435" s="52"/>
      <c r="JES435" s="57"/>
      <c r="JET435" s="52"/>
      <c r="JEU435" s="57"/>
      <c r="JEV435" s="58"/>
      <c r="JOF435" s="77"/>
      <c r="JOG435" s="12"/>
      <c r="JOH435" s="12" t="s">
        <v>24</v>
      </c>
      <c r="JOI435" s="52"/>
      <c r="JOJ435" s="52"/>
      <c r="JOK435" s="57"/>
      <c r="JOL435" s="52"/>
      <c r="JOM435" s="57"/>
      <c r="JON435" s="52"/>
      <c r="JOO435" s="57"/>
      <c r="JOP435" s="52"/>
      <c r="JOQ435" s="57"/>
      <c r="JOR435" s="58"/>
      <c r="JYB435" s="77"/>
      <c r="JYC435" s="12"/>
      <c r="JYD435" s="12" t="s">
        <v>24</v>
      </c>
      <c r="JYE435" s="52"/>
      <c r="JYF435" s="52"/>
      <c r="JYG435" s="57"/>
      <c r="JYH435" s="52"/>
      <c r="JYI435" s="57"/>
      <c r="JYJ435" s="52"/>
      <c r="JYK435" s="57"/>
      <c r="JYL435" s="52"/>
      <c r="JYM435" s="57"/>
      <c r="JYN435" s="58"/>
      <c r="KHX435" s="77"/>
      <c r="KHY435" s="12"/>
      <c r="KHZ435" s="12" t="s">
        <v>24</v>
      </c>
      <c r="KIA435" s="52"/>
      <c r="KIB435" s="52"/>
      <c r="KIC435" s="57"/>
      <c r="KID435" s="52"/>
      <c r="KIE435" s="57"/>
      <c r="KIF435" s="52"/>
      <c r="KIG435" s="57"/>
      <c r="KIH435" s="52"/>
      <c r="KII435" s="57"/>
      <c r="KIJ435" s="58"/>
      <c r="KRT435" s="77"/>
      <c r="KRU435" s="12"/>
      <c r="KRV435" s="12" t="s">
        <v>24</v>
      </c>
      <c r="KRW435" s="52"/>
      <c r="KRX435" s="52"/>
      <c r="KRY435" s="57"/>
      <c r="KRZ435" s="52"/>
      <c r="KSA435" s="57"/>
      <c r="KSB435" s="52"/>
      <c r="KSC435" s="57"/>
      <c r="KSD435" s="52"/>
      <c r="KSE435" s="57"/>
      <c r="KSF435" s="58"/>
      <c r="LBP435" s="77"/>
      <c r="LBQ435" s="12"/>
      <c r="LBR435" s="12" t="s">
        <v>24</v>
      </c>
      <c r="LBS435" s="52"/>
      <c r="LBT435" s="52"/>
      <c r="LBU435" s="57"/>
      <c r="LBV435" s="52"/>
      <c r="LBW435" s="57"/>
      <c r="LBX435" s="52"/>
      <c r="LBY435" s="57"/>
      <c r="LBZ435" s="52"/>
      <c r="LCA435" s="57"/>
      <c r="LCB435" s="58"/>
      <c r="LLL435" s="77"/>
      <c r="LLM435" s="12"/>
      <c r="LLN435" s="12" t="s">
        <v>24</v>
      </c>
      <c r="LLO435" s="52"/>
      <c r="LLP435" s="52"/>
      <c r="LLQ435" s="57"/>
      <c r="LLR435" s="52"/>
      <c r="LLS435" s="57"/>
      <c r="LLT435" s="52"/>
      <c r="LLU435" s="57"/>
      <c r="LLV435" s="52"/>
      <c r="LLW435" s="57"/>
      <c r="LLX435" s="58"/>
      <c r="LVH435" s="77"/>
      <c r="LVI435" s="12"/>
      <c r="LVJ435" s="12" t="s">
        <v>24</v>
      </c>
      <c r="LVK435" s="52"/>
      <c r="LVL435" s="52"/>
      <c r="LVM435" s="57"/>
      <c r="LVN435" s="52"/>
      <c r="LVO435" s="57"/>
      <c r="LVP435" s="52"/>
      <c r="LVQ435" s="57"/>
      <c r="LVR435" s="52"/>
      <c r="LVS435" s="57"/>
      <c r="LVT435" s="58"/>
      <c r="MFD435" s="77"/>
      <c r="MFE435" s="12"/>
      <c r="MFF435" s="12" t="s">
        <v>24</v>
      </c>
      <c r="MFG435" s="52"/>
      <c r="MFH435" s="52"/>
      <c r="MFI435" s="57"/>
      <c r="MFJ435" s="52"/>
      <c r="MFK435" s="57"/>
      <c r="MFL435" s="52"/>
      <c r="MFM435" s="57"/>
      <c r="MFN435" s="52"/>
      <c r="MFO435" s="57"/>
      <c r="MFP435" s="58"/>
      <c r="MOZ435" s="77"/>
      <c r="MPA435" s="12"/>
      <c r="MPB435" s="12" t="s">
        <v>24</v>
      </c>
      <c r="MPC435" s="52"/>
      <c r="MPD435" s="52"/>
      <c r="MPE435" s="57"/>
      <c r="MPF435" s="52"/>
      <c r="MPG435" s="57"/>
      <c r="MPH435" s="52"/>
      <c r="MPI435" s="57"/>
      <c r="MPJ435" s="52"/>
      <c r="MPK435" s="57"/>
      <c r="MPL435" s="58"/>
      <c r="MYV435" s="77"/>
      <c r="MYW435" s="12"/>
      <c r="MYX435" s="12" t="s">
        <v>24</v>
      </c>
      <c r="MYY435" s="52"/>
      <c r="MYZ435" s="52"/>
      <c r="MZA435" s="57"/>
      <c r="MZB435" s="52"/>
      <c r="MZC435" s="57"/>
      <c r="MZD435" s="52"/>
      <c r="MZE435" s="57"/>
      <c r="MZF435" s="52"/>
      <c r="MZG435" s="57"/>
      <c r="MZH435" s="58"/>
      <c r="NIR435" s="77"/>
      <c r="NIS435" s="12"/>
      <c r="NIT435" s="12" t="s">
        <v>24</v>
      </c>
      <c r="NIU435" s="52"/>
      <c r="NIV435" s="52"/>
      <c r="NIW435" s="57"/>
      <c r="NIX435" s="52"/>
      <c r="NIY435" s="57"/>
      <c r="NIZ435" s="52"/>
      <c r="NJA435" s="57"/>
      <c r="NJB435" s="52"/>
      <c r="NJC435" s="57"/>
      <c r="NJD435" s="58"/>
      <c r="NSN435" s="77"/>
      <c r="NSO435" s="12"/>
      <c r="NSP435" s="12" t="s">
        <v>24</v>
      </c>
      <c r="NSQ435" s="52"/>
      <c r="NSR435" s="52"/>
      <c r="NSS435" s="57"/>
      <c r="NST435" s="52"/>
      <c r="NSU435" s="57"/>
      <c r="NSV435" s="52"/>
      <c r="NSW435" s="57"/>
      <c r="NSX435" s="52"/>
      <c r="NSY435" s="57"/>
      <c r="NSZ435" s="58"/>
      <c r="OCJ435" s="77"/>
      <c r="OCK435" s="12"/>
      <c r="OCL435" s="12" t="s">
        <v>24</v>
      </c>
      <c r="OCM435" s="52"/>
      <c r="OCN435" s="52"/>
      <c r="OCO435" s="57"/>
      <c r="OCP435" s="52"/>
      <c r="OCQ435" s="57"/>
      <c r="OCR435" s="52"/>
      <c r="OCS435" s="57"/>
      <c r="OCT435" s="52"/>
      <c r="OCU435" s="57"/>
      <c r="OCV435" s="58"/>
      <c r="OMF435" s="77"/>
      <c r="OMG435" s="12"/>
      <c r="OMH435" s="12" t="s">
        <v>24</v>
      </c>
      <c r="OMI435" s="52"/>
      <c r="OMJ435" s="52"/>
      <c r="OMK435" s="57"/>
      <c r="OML435" s="52"/>
      <c r="OMM435" s="57"/>
      <c r="OMN435" s="52"/>
      <c r="OMO435" s="57"/>
      <c r="OMP435" s="52"/>
      <c r="OMQ435" s="57"/>
      <c r="OMR435" s="58"/>
      <c r="OWB435" s="77"/>
      <c r="OWC435" s="12"/>
      <c r="OWD435" s="12" t="s">
        <v>24</v>
      </c>
      <c r="OWE435" s="52"/>
      <c r="OWF435" s="52"/>
      <c r="OWG435" s="57"/>
      <c r="OWH435" s="52"/>
      <c r="OWI435" s="57"/>
      <c r="OWJ435" s="52"/>
      <c r="OWK435" s="57"/>
      <c r="OWL435" s="52"/>
      <c r="OWM435" s="57"/>
      <c r="OWN435" s="58"/>
      <c r="PFX435" s="77"/>
      <c r="PFY435" s="12"/>
      <c r="PFZ435" s="12" t="s">
        <v>24</v>
      </c>
      <c r="PGA435" s="52"/>
      <c r="PGB435" s="52"/>
      <c r="PGC435" s="57"/>
      <c r="PGD435" s="52"/>
      <c r="PGE435" s="57"/>
      <c r="PGF435" s="52"/>
      <c r="PGG435" s="57"/>
      <c r="PGH435" s="52"/>
      <c r="PGI435" s="57"/>
      <c r="PGJ435" s="58"/>
      <c r="PPT435" s="77"/>
      <c r="PPU435" s="12"/>
      <c r="PPV435" s="12" t="s">
        <v>24</v>
      </c>
      <c r="PPW435" s="52"/>
      <c r="PPX435" s="52"/>
      <c r="PPY435" s="57"/>
      <c r="PPZ435" s="52"/>
      <c r="PQA435" s="57"/>
      <c r="PQB435" s="52"/>
      <c r="PQC435" s="57"/>
      <c r="PQD435" s="52"/>
      <c r="PQE435" s="57"/>
      <c r="PQF435" s="58"/>
      <c r="PZP435" s="77"/>
      <c r="PZQ435" s="12"/>
      <c r="PZR435" s="12" t="s">
        <v>24</v>
      </c>
      <c r="PZS435" s="52"/>
      <c r="PZT435" s="52"/>
      <c r="PZU435" s="57"/>
      <c r="PZV435" s="52"/>
      <c r="PZW435" s="57"/>
      <c r="PZX435" s="52"/>
      <c r="PZY435" s="57"/>
      <c r="PZZ435" s="52"/>
      <c r="QAA435" s="57"/>
      <c r="QAB435" s="58"/>
      <c r="QJL435" s="77"/>
      <c r="QJM435" s="12"/>
      <c r="QJN435" s="12" t="s">
        <v>24</v>
      </c>
      <c r="QJO435" s="52"/>
      <c r="QJP435" s="52"/>
      <c r="QJQ435" s="57"/>
      <c r="QJR435" s="52"/>
      <c r="QJS435" s="57"/>
      <c r="QJT435" s="52"/>
      <c r="QJU435" s="57"/>
      <c r="QJV435" s="52"/>
      <c r="QJW435" s="57"/>
      <c r="QJX435" s="58"/>
      <c r="QTH435" s="77"/>
      <c r="QTI435" s="12"/>
      <c r="QTJ435" s="12" t="s">
        <v>24</v>
      </c>
      <c r="QTK435" s="52"/>
      <c r="QTL435" s="52"/>
      <c r="QTM435" s="57"/>
      <c r="QTN435" s="52"/>
      <c r="QTO435" s="57"/>
      <c r="QTP435" s="52"/>
      <c r="QTQ435" s="57"/>
      <c r="QTR435" s="52"/>
      <c r="QTS435" s="57"/>
      <c r="QTT435" s="58"/>
      <c r="RDD435" s="77"/>
      <c r="RDE435" s="12"/>
      <c r="RDF435" s="12" t="s">
        <v>24</v>
      </c>
      <c r="RDG435" s="52"/>
      <c r="RDH435" s="52"/>
      <c r="RDI435" s="57"/>
      <c r="RDJ435" s="52"/>
      <c r="RDK435" s="57"/>
      <c r="RDL435" s="52"/>
      <c r="RDM435" s="57"/>
      <c r="RDN435" s="52"/>
      <c r="RDO435" s="57"/>
      <c r="RDP435" s="58"/>
      <c r="RMZ435" s="77"/>
      <c r="RNA435" s="12"/>
      <c r="RNB435" s="12" t="s">
        <v>24</v>
      </c>
      <c r="RNC435" s="52"/>
      <c r="RND435" s="52"/>
      <c r="RNE435" s="57"/>
      <c r="RNF435" s="52"/>
      <c r="RNG435" s="57"/>
      <c r="RNH435" s="52"/>
      <c r="RNI435" s="57"/>
      <c r="RNJ435" s="52"/>
      <c r="RNK435" s="57"/>
      <c r="RNL435" s="58"/>
      <c r="RWV435" s="77"/>
      <c r="RWW435" s="12"/>
      <c r="RWX435" s="12" t="s">
        <v>24</v>
      </c>
      <c r="RWY435" s="52"/>
      <c r="RWZ435" s="52"/>
      <c r="RXA435" s="57"/>
      <c r="RXB435" s="52"/>
      <c r="RXC435" s="57"/>
      <c r="RXD435" s="52"/>
      <c r="RXE435" s="57"/>
      <c r="RXF435" s="52"/>
      <c r="RXG435" s="57"/>
      <c r="RXH435" s="58"/>
      <c r="SGR435" s="77"/>
      <c r="SGS435" s="12"/>
      <c r="SGT435" s="12" t="s">
        <v>24</v>
      </c>
      <c r="SGU435" s="52"/>
      <c r="SGV435" s="52"/>
      <c r="SGW435" s="57"/>
      <c r="SGX435" s="52"/>
      <c r="SGY435" s="57"/>
      <c r="SGZ435" s="52"/>
      <c r="SHA435" s="57"/>
      <c r="SHB435" s="52"/>
      <c r="SHC435" s="57"/>
      <c r="SHD435" s="58"/>
      <c r="SQN435" s="77"/>
      <c r="SQO435" s="12"/>
      <c r="SQP435" s="12" t="s">
        <v>24</v>
      </c>
      <c r="SQQ435" s="52"/>
      <c r="SQR435" s="52"/>
      <c r="SQS435" s="57"/>
      <c r="SQT435" s="52"/>
      <c r="SQU435" s="57"/>
      <c r="SQV435" s="52"/>
      <c r="SQW435" s="57"/>
      <c r="SQX435" s="52"/>
      <c r="SQY435" s="57"/>
      <c r="SQZ435" s="58"/>
      <c r="TAJ435" s="77"/>
      <c r="TAK435" s="12"/>
      <c r="TAL435" s="12" t="s">
        <v>24</v>
      </c>
      <c r="TAM435" s="52"/>
      <c r="TAN435" s="52"/>
      <c r="TAO435" s="57"/>
      <c r="TAP435" s="52"/>
      <c r="TAQ435" s="57"/>
      <c r="TAR435" s="52"/>
      <c r="TAS435" s="57"/>
      <c r="TAT435" s="52"/>
      <c r="TAU435" s="57"/>
      <c r="TAV435" s="58"/>
      <c r="TKF435" s="77"/>
      <c r="TKG435" s="12"/>
      <c r="TKH435" s="12" t="s">
        <v>24</v>
      </c>
      <c r="TKI435" s="52"/>
      <c r="TKJ435" s="52"/>
      <c r="TKK435" s="57"/>
      <c r="TKL435" s="52"/>
      <c r="TKM435" s="57"/>
      <c r="TKN435" s="52"/>
      <c r="TKO435" s="57"/>
      <c r="TKP435" s="52"/>
      <c r="TKQ435" s="57"/>
      <c r="TKR435" s="58"/>
      <c r="TUB435" s="77"/>
      <c r="TUC435" s="12"/>
      <c r="TUD435" s="12" t="s">
        <v>24</v>
      </c>
      <c r="TUE435" s="52"/>
      <c r="TUF435" s="52"/>
      <c r="TUG435" s="57"/>
      <c r="TUH435" s="52"/>
      <c r="TUI435" s="57"/>
      <c r="TUJ435" s="52"/>
      <c r="TUK435" s="57"/>
      <c r="TUL435" s="52"/>
      <c r="TUM435" s="57"/>
      <c r="TUN435" s="58"/>
      <c r="UDX435" s="77"/>
      <c r="UDY435" s="12"/>
      <c r="UDZ435" s="12" t="s">
        <v>24</v>
      </c>
      <c r="UEA435" s="52"/>
      <c r="UEB435" s="52"/>
      <c r="UEC435" s="57"/>
      <c r="UED435" s="52"/>
      <c r="UEE435" s="57"/>
      <c r="UEF435" s="52"/>
      <c r="UEG435" s="57"/>
      <c r="UEH435" s="52"/>
      <c r="UEI435" s="57"/>
      <c r="UEJ435" s="58"/>
      <c r="UNT435" s="77"/>
      <c r="UNU435" s="12"/>
      <c r="UNV435" s="12" t="s">
        <v>24</v>
      </c>
      <c r="UNW435" s="52"/>
      <c r="UNX435" s="52"/>
      <c r="UNY435" s="57"/>
      <c r="UNZ435" s="52"/>
      <c r="UOA435" s="57"/>
      <c r="UOB435" s="52"/>
      <c r="UOC435" s="57"/>
      <c r="UOD435" s="52"/>
      <c r="UOE435" s="57"/>
      <c r="UOF435" s="58"/>
      <c r="UXP435" s="77"/>
      <c r="UXQ435" s="12"/>
      <c r="UXR435" s="12" t="s">
        <v>24</v>
      </c>
      <c r="UXS435" s="52"/>
      <c r="UXT435" s="52"/>
      <c r="UXU435" s="57"/>
      <c r="UXV435" s="52"/>
      <c r="UXW435" s="57"/>
      <c r="UXX435" s="52"/>
      <c r="UXY435" s="57"/>
      <c r="UXZ435" s="52"/>
      <c r="UYA435" s="57"/>
      <c r="UYB435" s="58"/>
      <c r="VHL435" s="77"/>
      <c r="VHM435" s="12"/>
      <c r="VHN435" s="12" t="s">
        <v>24</v>
      </c>
      <c r="VHO435" s="52"/>
      <c r="VHP435" s="52"/>
      <c r="VHQ435" s="57"/>
      <c r="VHR435" s="52"/>
      <c r="VHS435" s="57"/>
      <c r="VHT435" s="52"/>
      <c r="VHU435" s="57"/>
      <c r="VHV435" s="52"/>
      <c r="VHW435" s="57"/>
      <c r="VHX435" s="58"/>
      <c r="VRH435" s="77"/>
      <c r="VRI435" s="12"/>
      <c r="VRJ435" s="12" t="s">
        <v>24</v>
      </c>
      <c r="VRK435" s="52"/>
      <c r="VRL435" s="52"/>
      <c r="VRM435" s="57"/>
      <c r="VRN435" s="52"/>
      <c r="VRO435" s="57"/>
      <c r="VRP435" s="52"/>
      <c r="VRQ435" s="57"/>
      <c r="VRR435" s="52"/>
      <c r="VRS435" s="57"/>
      <c r="VRT435" s="58"/>
      <c r="WBD435" s="77"/>
      <c r="WBE435" s="12"/>
      <c r="WBF435" s="12" t="s">
        <v>24</v>
      </c>
      <c r="WBG435" s="52"/>
      <c r="WBH435" s="52"/>
      <c r="WBI435" s="57"/>
      <c r="WBJ435" s="52"/>
      <c r="WBK435" s="57"/>
      <c r="WBL435" s="52"/>
      <c r="WBM435" s="57"/>
      <c r="WBN435" s="52"/>
      <c r="WBO435" s="57"/>
      <c r="WBP435" s="58"/>
      <c r="WKZ435" s="77"/>
      <c r="WLA435" s="12"/>
      <c r="WLB435" s="12" t="s">
        <v>24</v>
      </c>
      <c r="WLC435" s="52"/>
      <c r="WLD435" s="52"/>
      <c r="WLE435" s="57"/>
      <c r="WLF435" s="52"/>
      <c r="WLG435" s="57"/>
      <c r="WLH435" s="52"/>
      <c r="WLI435" s="57"/>
      <c r="WLJ435" s="52"/>
      <c r="WLK435" s="57"/>
      <c r="WLL435" s="58"/>
      <c r="WUV435" s="77"/>
      <c r="WUW435" s="12"/>
      <c r="WUX435" s="12" t="s">
        <v>24</v>
      </c>
      <c r="WUY435" s="52"/>
      <c r="WUZ435" s="52"/>
      <c r="WVA435" s="57"/>
      <c r="WVB435" s="52"/>
      <c r="WVC435" s="57"/>
      <c r="WVD435" s="52"/>
      <c r="WVE435" s="57"/>
      <c r="WVF435" s="52"/>
      <c r="WVG435" s="57"/>
      <c r="WVH435" s="58"/>
    </row>
    <row r="436" spans="1:16128" s="59" customFormat="1" ht="24" customHeight="1">
      <c r="A436" s="77"/>
      <c r="B436" s="60" t="s">
        <v>184</v>
      </c>
      <c r="C436" s="52" t="s">
        <v>45</v>
      </c>
      <c r="D436" s="57">
        <v>2</v>
      </c>
      <c r="E436" s="57"/>
      <c r="F436" s="57"/>
      <c r="G436" s="52"/>
      <c r="H436" s="57"/>
      <c r="I436" s="52"/>
      <c r="J436" s="57"/>
      <c r="K436" s="58"/>
      <c r="L436" s="135" t="s">
        <v>271</v>
      </c>
      <c r="IJ436" s="77"/>
      <c r="IK436" s="12" t="s">
        <v>185</v>
      </c>
      <c r="IL436" s="60" t="s">
        <v>186</v>
      </c>
      <c r="IM436" s="52" t="s">
        <v>45</v>
      </c>
      <c r="IN436" s="52"/>
      <c r="IO436" s="57">
        <f>IO432</f>
        <v>22</v>
      </c>
      <c r="IP436" s="57">
        <f>42.5/1.18</f>
        <v>36.016949152542374</v>
      </c>
      <c r="IQ436" s="57">
        <f>IO436*IP436</f>
        <v>792.3728813559322</v>
      </c>
      <c r="IR436" s="52"/>
      <c r="IS436" s="57"/>
      <c r="IT436" s="52"/>
      <c r="IU436" s="57"/>
      <c r="IV436" s="58">
        <f>IQ436+IS436+IU436</f>
        <v>792.3728813559322</v>
      </c>
      <c r="SF436" s="77"/>
      <c r="SG436" s="12" t="s">
        <v>185</v>
      </c>
      <c r="SH436" s="60" t="s">
        <v>186</v>
      </c>
      <c r="SI436" s="52" t="s">
        <v>45</v>
      </c>
      <c r="SJ436" s="52"/>
      <c r="SK436" s="57">
        <f>SK432</f>
        <v>22</v>
      </c>
      <c r="SL436" s="57">
        <f>42.5/1.18</f>
        <v>36.016949152542374</v>
      </c>
      <c r="SM436" s="57">
        <f>SK436*SL436</f>
        <v>792.3728813559322</v>
      </c>
      <c r="SN436" s="52"/>
      <c r="SO436" s="57"/>
      <c r="SP436" s="52"/>
      <c r="SQ436" s="57"/>
      <c r="SR436" s="58">
        <f>SM436+SO436+SQ436</f>
        <v>792.3728813559322</v>
      </c>
      <c r="ACB436" s="77"/>
      <c r="ACC436" s="12" t="s">
        <v>185</v>
      </c>
      <c r="ACD436" s="60" t="s">
        <v>186</v>
      </c>
      <c r="ACE436" s="52" t="s">
        <v>45</v>
      </c>
      <c r="ACF436" s="52"/>
      <c r="ACG436" s="57">
        <f>ACG432</f>
        <v>22</v>
      </c>
      <c r="ACH436" s="57">
        <f>42.5/1.18</f>
        <v>36.016949152542374</v>
      </c>
      <c r="ACI436" s="57">
        <f>ACG436*ACH436</f>
        <v>792.3728813559322</v>
      </c>
      <c r="ACJ436" s="52"/>
      <c r="ACK436" s="57"/>
      <c r="ACL436" s="52"/>
      <c r="ACM436" s="57"/>
      <c r="ACN436" s="58">
        <f>ACI436+ACK436+ACM436</f>
        <v>792.3728813559322</v>
      </c>
      <c r="ALX436" s="77"/>
      <c r="ALY436" s="12" t="s">
        <v>185</v>
      </c>
      <c r="ALZ436" s="60" t="s">
        <v>186</v>
      </c>
      <c r="AMA436" s="52" t="s">
        <v>45</v>
      </c>
      <c r="AMB436" s="52"/>
      <c r="AMC436" s="57">
        <f>AMC432</f>
        <v>22</v>
      </c>
      <c r="AMD436" s="57">
        <f>42.5/1.18</f>
        <v>36.016949152542374</v>
      </c>
      <c r="AME436" s="57">
        <f>AMC436*AMD436</f>
        <v>792.3728813559322</v>
      </c>
      <c r="AMF436" s="52"/>
      <c r="AMG436" s="57"/>
      <c r="AMH436" s="52"/>
      <c r="AMI436" s="57"/>
      <c r="AMJ436" s="58">
        <f>AME436+AMG436+AMI436</f>
        <v>792.3728813559322</v>
      </c>
      <c r="AVT436" s="77"/>
      <c r="AVU436" s="12" t="s">
        <v>185</v>
      </c>
      <c r="AVV436" s="60" t="s">
        <v>186</v>
      </c>
      <c r="AVW436" s="52" t="s">
        <v>45</v>
      </c>
      <c r="AVX436" s="52"/>
      <c r="AVY436" s="57">
        <f>AVY432</f>
        <v>22</v>
      </c>
      <c r="AVZ436" s="57">
        <f>42.5/1.18</f>
        <v>36.016949152542374</v>
      </c>
      <c r="AWA436" s="57">
        <f>AVY436*AVZ436</f>
        <v>792.3728813559322</v>
      </c>
      <c r="AWB436" s="52"/>
      <c r="AWC436" s="57"/>
      <c r="AWD436" s="52"/>
      <c r="AWE436" s="57"/>
      <c r="AWF436" s="58">
        <f>AWA436+AWC436+AWE436</f>
        <v>792.3728813559322</v>
      </c>
      <c r="BFP436" s="77"/>
      <c r="BFQ436" s="12" t="s">
        <v>185</v>
      </c>
      <c r="BFR436" s="60" t="s">
        <v>186</v>
      </c>
      <c r="BFS436" s="52" t="s">
        <v>45</v>
      </c>
      <c r="BFT436" s="52"/>
      <c r="BFU436" s="57">
        <f>BFU432</f>
        <v>22</v>
      </c>
      <c r="BFV436" s="57">
        <f>42.5/1.18</f>
        <v>36.016949152542374</v>
      </c>
      <c r="BFW436" s="57">
        <f>BFU436*BFV436</f>
        <v>792.3728813559322</v>
      </c>
      <c r="BFX436" s="52"/>
      <c r="BFY436" s="57"/>
      <c r="BFZ436" s="52"/>
      <c r="BGA436" s="57"/>
      <c r="BGB436" s="58">
        <f>BFW436+BFY436+BGA436</f>
        <v>792.3728813559322</v>
      </c>
      <c r="BPL436" s="77"/>
      <c r="BPM436" s="12" t="s">
        <v>185</v>
      </c>
      <c r="BPN436" s="60" t="s">
        <v>186</v>
      </c>
      <c r="BPO436" s="52" t="s">
        <v>45</v>
      </c>
      <c r="BPP436" s="52"/>
      <c r="BPQ436" s="57">
        <f>BPQ432</f>
        <v>22</v>
      </c>
      <c r="BPR436" s="57">
        <f>42.5/1.18</f>
        <v>36.016949152542374</v>
      </c>
      <c r="BPS436" s="57">
        <f>BPQ436*BPR436</f>
        <v>792.3728813559322</v>
      </c>
      <c r="BPT436" s="52"/>
      <c r="BPU436" s="57"/>
      <c r="BPV436" s="52"/>
      <c r="BPW436" s="57"/>
      <c r="BPX436" s="58">
        <f>BPS436+BPU436+BPW436</f>
        <v>792.3728813559322</v>
      </c>
      <c r="BZH436" s="77"/>
      <c r="BZI436" s="12" t="s">
        <v>185</v>
      </c>
      <c r="BZJ436" s="60" t="s">
        <v>186</v>
      </c>
      <c r="BZK436" s="52" t="s">
        <v>45</v>
      </c>
      <c r="BZL436" s="52"/>
      <c r="BZM436" s="57">
        <f>BZM432</f>
        <v>22</v>
      </c>
      <c r="BZN436" s="57">
        <f>42.5/1.18</f>
        <v>36.016949152542374</v>
      </c>
      <c r="BZO436" s="57">
        <f>BZM436*BZN436</f>
        <v>792.3728813559322</v>
      </c>
      <c r="BZP436" s="52"/>
      <c r="BZQ436" s="57"/>
      <c r="BZR436" s="52"/>
      <c r="BZS436" s="57"/>
      <c r="BZT436" s="58">
        <f>BZO436+BZQ436+BZS436</f>
        <v>792.3728813559322</v>
      </c>
      <c r="CJD436" s="77"/>
      <c r="CJE436" s="12" t="s">
        <v>185</v>
      </c>
      <c r="CJF436" s="60" t="s">
        <v>186</v>
      </c>
      <c r="CJG436" s="52" t="s">
        <v>45</v>
      </c>
      <c r="CJH436" s="52"/>
      <c r="CJI436" s="57">
        <f>CJI432</f>
        <v>22</v>
      </c>
      <c r="CJJ436" s="57">
        <f>42.5/1.18</f>
        <v>36.016949152542374</v>
      </c>
      <c r="CJK436" s="57">
        <f>CJI436*CJJ436</f>
        <v>792.3728813559322</v>
      </c>
      <c r="CJL436" s="52"/>
      <c r="CJM436" s="57"/>
      <c r="CJN436" s="52"/>
      <c r="CJO436" s="57"/>
      <c r="CJP436" s="58">
        <f>CJK436+CJM436+CJO436</f>
        <v>792.3728813559322</v>
      </c>
      <c r="CSZ436" s="77"/>
      <c r="CTA436" s="12" t="s">
        <v>185</v>
      </c>
      <c r="CTB436" s="60" t="s">
        <v>186</v>
      </c>
      <c r="CTC436" s="52" t="s">
        <v>45</v>
      </c>
      <c r="CTD436" s="52"/>
      <c r="CTE436" s="57">
        <f>CTE432</f>
        <v>22</v>
      </c>
      <c r="CTF436" s="57">
        <f>42.5/1.18</f>
        <v>36.016949152542374</v>
      </c>
      <c r="CTG436" s="57">
        <f>CTE436*CTF436</f>
        <v>792.3728813559322</v>
      </c>
      <c r="CTH436" s="52"/>
      <c r="CTI436" s="57"/>
      <c r="CTJ436" s="52"/>
      <c r="CTK436" s="57"/>
      <c r="CTL436" s="58">
        <f>CTG436+CTI436+CTK436</f>
        <v>792.3728813559322</v>
      </c>
      <c r="DCV436" s="77"/>
      <c r="DCW436" s="12" t="s">
        <v>185</v>
      </c>
      <c r="DCX436" s="60" t="s">
        <v>186</v>
      </c>
      <c r="DCY436" s="52" t="s">
        <v>45</v>
      </c>
      <c r="DCZ436" s="52"/>
      <c r="DDA436" s="57">
        <f>DDA432</f>
        <v>22</v>
      </c>
      <c r="DDB436" s="57">
        <f>42.5/1.18</f>
        <v>36.016949152542374</v>
      </c>
      <c r="DDC436" s="57">
        <f>DDA436*DDB436</f>
        <v>792.3728813559322</v>
      </c>
      <c r="DDD436" s="52"/>
      <c r="DDE436" s="57"/>
      <c r="DDF436" s="52"/>
      <c r="DDG436" s="57"/>
      <c r="DDH436" s="58">
        <f>DDC436+DDE436+DDG436</f>
        <v>792.3728813559322</v>
      </c>
      <c r="DMR436" s="77"/>
      <c r="DMS436" s="12" t="s">
        <v>185</v>
      </c>
      <c r="DMT436" s="60" t="s">
        <v>186</v>
      </c>
      <c r="DMU436" s="52" t="s">
        <v>45</v>
      </c>
      <c r="DMV436" s="52"/>
      <c r="DMW436" s="57">
        <f>DMW432</f>
        <v>22</v>
      </c>
      <c r="DMX436" s="57">
        <f>42.5/1.18</f>
        <v>36.016949152542374</v>
      </c>
      <c r="DMY436" s="57">
        <f>DMW436*DMX436</f>
        <v>792.3728813559322</v>
      </c>
      <c r="DMZ436" s="52"/>
      <c r="DNA436" s="57"/>
      <c r="DNB436" s="52"/>
      <c r="DNC436" s="57"/>
      <c r="DND436" s="58">
        <f>DMY436+DNA436+DNC436</f>
        <v>792.3728813559322</v>
      </c>
      <c r="DWN436" s="77"/>
      <c r="DWO436" s="12" t="s">
        <v>185</v>
      </c>
      <c r="DWP436" s="60" t="s">
        <v>186</v>
      </c>
      <c r="DWQ436" s="52" t="s">
        <v>45</v>
      </c>
      <c r="DWR436" s="52"/>
      <c r="DWS436" s="57">
        <f>DWS432</f>
        <v>22</v>
      </c>
      <c r="DWT436" s="57">
        <f>42.5/1.18</f>
        <v>36.016949152542374</v>
      </c>
      <c r="DWU436" s="57">
        <f>DWS436*DWT436</f>
        <v>792.3728813559322</v>
      </c>
      <c r="DWV436" s="52"/>
      <c r="DWW436" s="57"/>
      <c r="DWX436" s="52"/>
      <c r="DWY436" s="57"/>
      <c r="DWZ436" s="58">
        <f>DWU436+DWW436+DWY436</f>
        <v>792.3728813559322</v>
      </c>
      <c r="EGJ436" s="77"/>
      <c r="EGK436" s="12" t="s">
        <v>185</v>
      </c>
      <c r="EGL436" s="60" t="s">
        <v>186</v>
      </c>
      <c r="EGM436" s="52" t="s">
        <v>45</v>
      </c>
      <c r="EGN436" s="52"/>
      <c r="EGO436" s="57">
        <f>EGO432</f>
        <v>22</v>
      </c>
      <c r="EGP436" s="57">
        <f>42.5/1.18</f>
        <v>36.016949152542374</v>
      </c>
      <c r="EGQ436" s="57">
        <f>EGO436*EGP436</f>
        <v>792.3728813559322</v>
      </c>
      <c r="EGR436" s="52"/>
      <c r="EGS436" s="57"/>
      <c r="EGT436" s="52"/>
      <c r="EGU436" s="57"/>
      <c r="EGV436" s="58">
        <f>EGQ436+EGS436+EGU436</f>
        <v>792.3728813559322</v>
      </c>
      <c r="EQF436" s="77"/>
      <c r="EQG436" s="12" t="s">
        <v>185</v>
      </c>
      <c r="EQH436" s="60" t="s">
        <v>186</v>
      </c>
      <c r="EQI436" s="52" t="s">
        <v>45</v>
      </c>
      <c r="EQJ436" s="52"/>
      <c r="EQK436" s="57">
        <f>EQK432</f>
        <v>22</v>
      </c>
      <c r="EQL436" s="57">
        <f>42.5/1.18</f>
        <v>36.016949152542374</v>
      </c>
      <c r="EQM436" s="57">
        <f>EQK436*EQL436</f>
        <v>792.3728813559322</v>
      </c>
      <c r="EQN436" s="52"/>
      <c r="EQO436" s="57"/>
      <c r="EQP436" s="52"/>
      <c r="EQQ436" s="57"/>
      <c r="EQR436" s="58">
        <f>EQM436+EQO436+EQQ436</f>
        <v>792.3728813559322</v>
      </c>
      <c r="FAB436" s="77"/>
      <c r="FAC436" s="12" t="s">
        <v>185</v>
      </c>
      <c r="FAD436" s="60" t="s">
        <v>186</v>
      </c>
      <c r="FAE436" s="52" t="s">
        <v>45</v>
      </c>
      <c r="FAF436" s="52"/>
      <c r="FAG436" s="57">
        <f>FAG432</f>
        <v>22</v>
      </c>
      <c r="FAH436" s="57">
        <f>42.5/1.18</f>
        <v>36.016949152542374</v>
      </c>
      <c r="FAI436" s="57">
        <f>FAG436*FAH436</f>
        <v>792.3728813559322</v>
      </c>
      <c r="FAJ436" s="52"/>
      <c r="FAK436" s="57"/>
      <c r="FAL436" s="52"/>
      <c r="FAM436" s="57"/>
      <c r="FAN436" s="58">
        <f>FAI436+FAK436+FAM436</f>
        <v>792.3728813559322</v>
      </c>
      <c r="FJX436" s="77"/>
      <c r="FJY436" s="12" t="s">
        <v>185</v>
      </c>
      <c r="FJZ436" s="60" t="s">
        <v>186</v>
      </c>
      <c r="FKA436" s="52" t="s">
        <v>45</v>
      </c>
      <c r="FKB436" s="52"/>
      <c r="FKC436" s="57">
        <f>FKC432</f>
        <v>22</v>
      </c>
      <c r="FKD436" s="57">
        <f>42.5/1.18</f>
        <v>36.016949152542374</v>
      </c>
      <c r="FKE436" s="57">
        <f>FKC436*FKD436</f>
        <v>792.3728813559322</v>
      </c>
      <c r="FKF436" s="52"/>
      <c r="FKG436" s="57"/>
      <c r="FKH436" s="52"/>
      <c r="FKI436" s="57"/>
      <c r="FKJ436" s="58">
        <f>FKE436+FKG436+FKI436</f>
        <v>792.3728813559322</v>
      </c>
      <c r="FTT436" s="77"/>
      <c r="FTU436" s="12" t="s">
        <v>185</v>
      </c>
      <c r="FTV436" s="60" t="s">
        <v>186</v>
      </c>
      <c r="FTW436" s="52" t="s">
        <v>45</v>
      </c>
      <c r="FTX436" s="52"/>
      <c r="FTY436" s="57">
        <f>FTY432</f>
        <v>22</v>
      </c>
      <c r="FTZ436" s="57">
        <f>42.5/1.18</f>
        <v>36.016949152542374</v>
      </c>
      <c r="FUA436" s="57">
        <f>FTY436*FTZ436</f>
        <v>792.3728813559322</v>
      </c>
      <c r="FUB436" s="52"/>
      <c r="FUC436" s="57"/>
      <c r="FUD436" s="52"/>
      <c r="FUE436" s="57"/>
      <c r="FUF436" s="58">
        <f>FUA436+FUC436+FUE436</f>
        <v>792.3728813559322</v>
      </c>
      <c r="GDP436" s="77"/>
      <c r="GDQ436" s="12" t="s">
        <v>185</v>
      </c>
      <c r="GDR436" s="60" t="s">
        <v>186</v>
      </c>
      <c r="GDS436" s="52" t="s">
        <v>45</v>
      </c>
      <c r="GDT436" s="52"/>
      <c r="GDU436" s="57">
        <f>GDU432</f>
        <v>22</v>
      </c>
      <c r="GDV436" s="57">
        <f>42.5/1.18</f>
        <v>36.016949152542374</v>
      </c>
      <c r="GDW436" s="57">
        <f>GDU436*GDV436</f>
        <v>792.3728813559322</v>
      </c>
      <c r="GDX436" s="52"/>
      <c r="GDY436" s="57"/>
      <c r="GDZ436" s="52"/>
      <c r="GEA436" s="57"/>
      <c r="GEB436" s="58">
        <f>GDW436+GDY436+GEA436</f>
        <v>792.3728813559322</v>
      </c>
      <c r="GNL436" s="77"/>
      <c r="GNM436" s="12" t="s">
        <v>185</v>
      </c>
      <c r="GNN436" s="60" t="s">
        <v>186</v>
      </c>
      <c r="GNO436" s="52" t="s">
        <v>45</v>
      </c>
      <c r="GNP436" s="52"/>
      <c r="GNQ436" s="57">
        <f>GNQ432</f>
        <v>22</v>
      </c>
      <c r="GNR436" s="57">
        <f>42.5/1.18</f>
        <v>36.016949152542374</v>
      </c>
      <c r="GNS436" s="57">
        <f>GNQ436*GNR436</f>
        <v>792.3728813559322</v>
      </c>
      <c r="GNT436" s="52"/>
      <c r="GNU436" s="57"/>
      <c r="GNV436" s="52"/>
      <c r="GNW436" s="57"/>
      <c r="GNX436" s="58">
        <f>GNS436+GNU436+GNW436</f>
        <v>792.3728813559322</v>
      </c>
      <c r="GXH436" s="77"/>
      <c r="GXI436" s="12" t="s">
        <v>185</v>
      </c>
      <c r="GXJ436" s="60" t="s">
        <v>186</v>
      </c>
      <c r="GXK436" s="52" t="s">
        <v>45</v>
      </c>
      <c r="GXL436" s="52"/>
      <c r="GXM436" s="57">
        <f>GXM432</f>
        <v>22</v>
      </c>
      <c r="GXN436" s="57">
        <f>42.5/1.18</f>
        <v>36.016949152542374</v>
      </c>
      <c r="GXO436" s="57">
        <f>GXM436*GXN436</f>
        <v>792.3728813559322</v>
      </c>
      <c r="GXP436" s="52"/>
      <c r="GXQ436" s="57"/>
      <c r="GXR436" s="52"/>
      <c r="GXS436" s="57"/>
      <c r="GXT436" s="58">
        <f>GXO436+GXQ436+GXS436</f>
        <v>792.3728813559322</v>
      </c>
      <c r="HHD436" s="77"/>
      <c r="HHE436" s="12" t="s">
        <v>185</v>
      </c>
      <c r="HHF436" s="60" t="s">
        <v>186</v>
      </c>
      <c r="HHG436" s="52" t="s">
        <v>45</v>
      </c>
      <c r="HHH436" s="52"/>
      <c r="HHI436" s="57">
        <f>HHI432</f>
        <v>22</v>
      </c>
      <c r="HHJ436" s="57">
        <f>42.5/1.18</f>
        <v>36.016949152542374</v>
      </c>
      <c r="HHK436" s="57">
        <f>HHI436*HHJ436</f>
        <v>792.3728813559322</v>
      </c>
      <c r="HHL436" s="52"/>
      <c r="HHM436" s="57"/>
      <c r="HHN436" s="52"/>
      <c r="HHO436" s="57"/>
      <c r="HHP436" s="58">
        <f>HHK436+HHM436+HHO436</f>
        <v>792.3728813559322</v>
      </c>
      <c r="HQZ436" s="77"/>
      <c r="HRA436" s="12" t="s">
        <v>185</v>
      </c>
      <c r="HRB436" s="60" t="s">
        <v>186</v>
      </c>
      <c r="HRC436" s="52" t="s">
        <v>45</v>
      </c>
      <c r="HRD436" s="52"/>
      <c r="HRE436" s="57">
        <f>HRE432</f>
        <v>22</v>
      </c>
      <c r="HRF436" s="57">
        <f>42.5/1.18</f>
        <v>36.016949152542374</v>
      </c>
      <c r="HRG436" s="57">
        <f>HRE436*HRF436</f>
        <v>792.3728813559322</v>
      </c>
      <c r="HRH436" s="52"/>
      <c r="HRI436" s="57"/>
      <c r="HRJ436" s="52"/>
      <c r="HRK436" s="57"/>
      <c r="HRL436" s="58">
        <f>HRG436+HRI436+HRK436</f>
        <v>792.3728813559322</v>
      </c>
      <c r="IAV436" s="77"/>
      <c r="IAW436" s="12" t="s">
        <v>185</v>
      </c>
      <c r="IAX436" s="60" t="s">
        <v>186</v>
      </c>
      <c r="IAY436" s="52" t="s">
        <v>45</v>
      </c>
      <c r="IAZ436" s="52"/>
      <c r="IBA436" s="57">
        <f>IBA432</f>
        <v>22</v>
      </c>
      <c r="IBB436" s="57">
        <f>42.5/1.18</f>
        <v>36.016949152542374</v>
      </c>
      <c r="IBC436" s="57">
        <f>IBA436*IBB436</f>
        <v>792.3728813559322</v>
      </c>
      <c r="IBD436" s="52"/>
      <c r="IBE436" s="57"/>
      <c r="IBF436" s="52"/>
      <c r="IBG436" s="57"/>
      <c r="IBH436" s="58">
        <f>IBC436+IBE436+IBG436</f>
        <v>792.3728813559322</v>
      </c>
      <c r="IKR436" s="77"/>
      <c r="IKS436" s="12" t="s">
        <v>185</v>
      </c>
      <c r="IKT436" s="60" t="s">
        <v>186</v>
      </c>
      <c r="IKU436" s="52" t="s">
        <v>45</v>
      </c>
      <c r="IKV436" s="52"/>
      <c r="IKW436" s="57">
        <f>IKW432</f>
        <v>22</v>
      </c>
      <c r="IKX436" s="57">
        <f>42.5/1.18</f>
        <v>36.016949152542374</v>
      </c>
      <c r="IKY436" s="57">
        <f>IKW436*IKX436</f>
        <v>792.3728813559322</v>
      </c>
      <c r="IKZ436" s="52"/>
      <c r="ILA436" s="57"/>
      <c r="ILB436" s="52"/>
      <c r="ILC436" s="57"/>
      <c r="ILD436" s="58">
        <f>IKY436+ILA436+ILC436</f>
        <v>792.3728813559322</v>
      </c>
      <c r="IUN436" s="77"/>
      <c r="IUO436" s="12" t="s">
        <v>185</v>
      </c>
      <c r="IUP436" s="60" t="s">
        <v>186</v>
      </c>
      <c r="IUQ436" s="52" t="s">
        <v>45</v>
      </c>
      <c r="IUR436" s="52"/>
      <c r="IUS436" s="57">
        <f>IUS432</f>
        <v>22</v>
      </c>
      <c r="IUT436" s="57">
        <f>42.5/1.18</f>
        <v>36.016949152542374</v>
      </c>
      <c r="IUU436" s="57">
        <f>IUS436*IUT436</f>
        <v>792.3728813559322</v>
      </c>
      <c r="IUV436" s="52"/>
      <c r="IUW436" s="57"/>
      <c r="IUX436" s="52"/>
      <c r="IUY436" s="57"/>
      <c r="IUZ436" s="58">
        <f>IUU436+IUW436+IUY436</f>
        <v>792.3728813559322</v>
      </c>
      <c r="JEJ436" s="77"/>
      <c r="JEK436" s="12" t="s">
        <v>185</v>
      </c>
      <c r="JEL436" s="60" t="s">
        <v>186</v>
      </c>
      <c r="JEM436" s="52" t="s">
        <v>45</v>
      </c>
      <c r="JEN436" s="52"/>
      <c r="JEO436" s="57">
        <f>JEO432</f>
        <v>22</v>
      </c>
      <c r="JEP436" s="57">
        <f>42.5/1.18</f>
        <v>36.016949152542374</v>
      </c>
      <c r="JEQ436" s="57">
        <f>JEO436*JEP436</f>
        <v>792.3728813559322</v>
      </c>
      <c r="JER436" s="52"/>
      <c r="JES436" s="57"/>
      <c r="JET436" s="52"/>
      <c r="JEU436" s="57"/>
      <c r="JEV436" s="58">
        <f>JEQ436+JES436+JEU436</f>
        <v>792.3728813559322</v>
      </c>
      <c r="JOF436" s="77"/>
      <c r="JOG436" s="12" t="s">
        <v>185</v>
      </c>
      <c r="JOH436" s="60" t="s">
        <v>186</v>
      </c>
      <c r="JOI436" s="52" t="s">
        <v>45</v>
      </c>
      <c r="JOJ436" s="52"/>
      <c r="JOK436" s="57">
        <f>JOK432</f>
        <v>22</v>
      </c>
      <c r="JOL436" s="57">
        <f>42.5/1.18</f>
        <v>36.016949152542374</v>
      </c>
      <c r="JOM436" s="57">
        <f>JOK436*JOL436</f>
        <v>792.3728813559322</v>
      </c>
      <c r="JON436" s="52"/>
      <c r="JOO436" s="57"/>
      <c r="JOP436" s="52"/>
      <c r="JOQ436" s="57"/>
      <c r="JOR436" s="58">
        <f>JOM436+JOO436+JOQ436</f>
        <v>792.3728813559322</v>
      </c>
      <c r="JYB436" s="77"/>
      <c r="JYC436" s="12" t="s">
        <v>185</v>
      </c>
      <c r="JYD436" s="60" t="s">
        <v>186</v>
      </c>
      <c r="JYE436" s="52" t="s">
        <v>45</v>
      </c>
      <c r="JYF436" s="52"/>
      <c r="JYG436" s="57">
        <f>JYG432</f>
        <v>22</v>
      </c>
      <c r="JYH436" s="57">
        <f>42.5/1.18</f>
        <v>36.016949152542374</v>
      </c>
      <c r="JYI436" s="57">
        <f>JYG436*JYH436</f>
        <v>792.3728813559322</v>
      </c>
      <c r="JYJ436" s="52"/>
      <c r="JYK436" s="57"/>
      <c r="JYL436" s="52"/>
      <c r="JYM436" s="57"/>
      <c r="JYN436" s="58">
        <f>JYI436+JYK436+JYM436</f>
        <v>792.3728813559322</v>
      </c>
      <c r="KHX436" s="77"/>
      <c r="KHY436" s="12" t="s">
        <v>185</v>
      </c>
      <c r="KHZ436" s="60" t="s">
        <v>186</v>
      </c>
      <c r="KIA436" s="52" t="s">
        <v>45</v>
      </c>
      <c r="KIB436" s="52"/>
      <c r="KIC436" s="57">
        <f>KIC432</f>
        <v>22</v>
      </c>
      <c r="KID436" s="57">
        <f>42.5/1.18</f>
        <v>36.016949152542374</v>
      </c>
      <c r="KIE436" s="57">
        <f>KIC436*KID436</f>
        <v>792.3728813559322</v>
      </c>
      <c r="KIF436" s="52"/>
      <c r="KIG436" s="57"/>
      <c r="KIH436" s="52"/>
      <c r="KII436" s="57"/>
      <c r="KIJ436" s="58">
        <f>KIE436+KIG436+KII436</f>
        <v>792.3728813559322</v>
      </c>
      <c r="KRT436" s="77"/>
      <c r="KRU436" s="12" t="s">
        <v>185</v>
      </c>
      <c r="KRV436" s="60" t="s">
        <v>186</v>
      </c>
      <c r="KRW436" s="52" t="s">
        <v>45</v>
      </c>
      <c r="KRX436" s="52"/>
      <c r="KRY436" s="57">
        <f>KRY432</f>
        <v>22</v>
      </c>
      <c r="KRZ436" s="57">
        <f>42.5/1.18</f>
        <v>36.016949152542374</v>
      </c>
      <c r="KSA436" s="57">
        <f>KRY436*KRZ436</f>
        <v>792.3728813559322</v>
      </c>
      <c r="KSB436" s="52"/>
      <c r="KSC436" s="57"/>
      <c r="KSD436" s="52"/>
      <c r="KSE436" s="57"/>
      <c r="KSF436" s="58">
        <f>KSA436+KSC436+KSE436</f>
        <v>792.3728813559322</v>
      </c>
      <c r="LBP436" s="77"/>
      <c r="LBQ436" s="12" t="s">
        <v>185</v>
      </c>
      <c r="LBR436" s="60" t="s">
        <v>186</v>
      </c>
      <c r="LBS436" s="52" t="s">
        <v>45</v>
      </c>
      <c r="LBT436" s="52"/>
      <c r="LBU436" s="57">
        <f>LBU432</f>
        <v>22</v>
      </c>
      <c r="LBV436" s="57">
        <f>42.5/1.18</f>
        <v>36.016949152542374</v>
      </c>
      <c r="LBW436" s="57">
        <f>LBU436*LBV436</f>
        <v>792.3728813559322</v>
      </c>
      <c r="LBX436" s="52"/>
      <c r="LBY436" s="57"/>
      <c r="LBZ436" s="52"/>
      <c r="LCA436" s="57"/>
      <c r="LCB436" s="58">
        <f>LBW436+LBY436+LCA436</f>
        <v>792.3728813559322</v>
      </c>
      <c r="LLL436" s="77"/>
      <c r="LLM436" s="12" t="s">
        <v>185</v>
      </c>
      <c r="LLN436" s="60" t="s">
        <v>186</v>
      </c>
      <c r="LLO436" s="52" t="s">
        <v>45</v>
      </c>
      <c r="LLP436" s="52"/>
      <c r="LLQ436" s="57">
        <f>LLQ432</f>
        <v>22</v>
      </c>
      <c r="LLR436" s="57">
        <f>42.5/1.18</f>
        <v>36.016949152542374</v>
      </c>
      <c r="LLS436" s="57">
        <f>LLQ436*LLR436</f>
        <v>792.3728813559322</v>
      </c>
      <c r="LLT436" s="52"/>
      <c r="LLU436" s="57"/>
      <c r="LLV436" s="52"/>
      <c r="LLW436" s="57"/>
      <c r="LLX436" s="58">
        <f>LLS436+LLU436+LLW436</f>
        <v>792.3728813559322</v>
      </c>
      <c r="LVH436" s="77"/>
      <c r="LVI436" s="12" t="s">
        <v>185</v>
      </c>
      <c r="LVJ436" s="60" t="s">
        <v>186</v>
      </c>
      <c r="LVK436" s="52" t="s">
        <v>45</v>
      </c>
      <c r="LVL436" s="52"/>
      <c r="LVM436" s="57">
        <f>LVM432</f>
        <v>22</v>
      </c>
      <c r="LVN436" s="57">
        <f>42.5/1.18</f>
        <v>36.016949152542374</v>
      </c>
      <c r="LVO436" s="57">
        <f>LVM436*LVN436</f>
        <v>792.3728813559322</v>
      </c>
      <c r="LVP436" s="52"/>
      <c r="LVQ436" s="57"/>
      <c r="LVR436" s="52"/>
      <c r="LVS436" s="57"/>
      <c r="LVT436" s="58">
        <f>LVO436+LVQ436+LVS436</f>
        <v>792.3728813559322</v>
      </c>
      <c r="MFD436" s="77"/>
      <c r="MFE436" s="12" t="s">
        <v>185</v>
      </c>
      <c r="MFF436" s="60" t="s">
        <v>186</v>
      </c>
      <c r="MFG436" s="52" t="s">
        <v>45</v>
      </c>
      <c r="MFH436" s="52"/>
      <c r="MFI436" s="57">
        <f>MFI432</f>
        <v>22</v>
      </c>
      <c r="MFJ436" s="57">
        <f>42.5/1.18</f>
        <v>36.016949152542374</v>
      </c>
      <c r="MFK436" s="57">
        <f>MFI436*MFJ436</f>
        <v>792.3728813559322</v>
      </c>
      <c r="MFL436" s="52"/>
      <c r="MFM436" s="57"/>
      <c r="MFN436" s="52"/>
      <c r="MFO436" s="57"/>
      <c r="MFP436" s="58">
        <f>MFK436+MFM436+MFO436</f>
        <v>792.3728813559322</v>
      </c>
      <c r="MOZ436" s="77"/>
      <c r="MPA436" s="12" t="s">
        <v>185</v>
      </c>
      <c r="MPB436" s="60" t="s">
        <v>186</v>
      </c>
      <c r="MPC436" s="52" t="s">
        <v>45</v>
      </c>
      <c r="MPD436" s="52"/>
      <c r="MPE436" s="57">
        <f>MPE432</f>
        <v>22</v>
      </c>
      <c r="MPF436" s="57">
        <f>42.5/1.18</f>
        <v>36.016949152542374</v>
      </c>
      <c r="MPG436" s="57">
        <f>MPE436*MPF436</f>
        <v>792.3728813559322</v>
      </c>
      <c r="MPH436" s="52"/>
      <c r="MPI436" s="57"/>
      <c r="MPJ436" s="52"/>
      <c r="MPK436" s="57"/>
      <c r="MPL436" s="58">
        <f>MPG436+MPI436+MPK436</f>
        <v>792.3728813559322</v>
      </c>
      <c r="MYV436" s="77"/>
      <c r="MYW436" s="12" t="s">
        <v>185</v>
      </c>
      <c r="MYX436" s="60" t="s">
        <v>186</v>
      </c>
      <c r="MYY436" s="52" t="s">
        <v>45</v>
      </c>
      <c r="MYZ436" s="52"/>
      <c r="MZA436" s="57">
        <f>MZA432</f>
        <v>22</v>
      </c>
      <c r="MZB436" s="57">
        <f>42.5/1.18</f>
        <v>36.016949152542374</v>
      </c>
      <c r="MZC436" s="57">
        <f>MZA436*MZB436</f>
        <v>792.3728813559322</v>
      </c>
      <c r="MZD436" s="52"/>
      <c r="MZE436" s="57"/>
      <c r="MZF436" s="52"/>
      <c r="MZG436" s="57"/>
      <c r="MZH436" s="58">
        <f>MZC436+MZE436+MZG436</f>
        <v>792.3728813559322</v>
      </c>
      <c r="NIR436" s="77"/>
      <c r="NIS436" s="12" t="s">
        <v>185</v>
      </c>
      <c r="NIT436" s="60" t="s">
        <v>186</v>
      </c>
      <c r="NIU436" s="52" t="s">
        <v>45</v>
      </c>
      <c r="NIV436" s="52"/>
      <c r="NIW436" s="57">
        <f>NIW432</f>
        <v>22</v>
      </c>
      <c r="NIX436" s="57">
        <f>42.5/1.18</f>
        <v>36.016949152542374</v>
      </c>
      <c r="NIY436" s="57">
        <f>NIW436*NIX436</f>
        <v>792.3728813559322</v>
      </c>
      <c r="NIZ436" s="52"/>
      <c r="NJA436" s="57"/>
      <c r="NJB436" s="52"/>
      <c r="NJC436" s="57"/>
      <c r="NJD436" s="58">
        <f>NIY436+NJA436+NJC436</f>
        <v>792.3728813559322</v>
      </c>
      <c r="NSN436" s="77"/>
      <c r="NSO436" s="12" t="s">
        <v>185</v>
      </c>
      <c r="NSP436" s="60" t="s">
        <v>186</v>
      </c>
      <c r="NSQ436" s="52" t="s">
        <v>45</v>
      </c>
      <c r="NSR436" s="52"/>
      <c r="NSS436" s="57">
        <f>NSS432</f>
        <v>22</v>
      </c>
      <c r="NST436" s="57">
        <f>42.5/1.18</f>
        <v>36.016949152542374</v>
      </c>
      <c r="NSU436" s="57">
        <f>NSS436*NST436</f>
        <v>792.3728813559322</v>
      </c>
      <c r="NSV436" s="52"/>
      <c r="NSW436" s="57"/>
      <c r="NSX436" s="52"/>
      <c r="NSY436" s="57"/>
      <c r="NSZ436" s="58">
        <f>NSU436+NSW436+NSY436</f>
        <v>792.3728813559322</v>
      </c>
      <c r="OCJ436" s="77"/>
      <c r="OCK436" s="12" t="s">
        <v>185</v>
      </c>
      <c r="OCL436" s="60" t="s">
        <v>186</v>
      </c>
      <c r="OCM436" s="52" t="s">
        <v>45</v>
      </c>
      <c r="OCN436" s="52"/>
      <c r="OCO436" s="57">
        <f>OCO432</f>
        <v>22</v>
      </c>
      <c r="OCP436" s="57">
        <f>42.5/1.18</f>
        <v>36.016949152542374</v>
      </c>
      <c r="OCQ436" s="57">
        <f>OCO436*OCP436</f>
        <v>792.3728813559322</v>
      </c>
      <c r="OCR436" s="52"/>
      <c r="OCS436" s="57"/>
      <c r="OCT436" s="52"/>
      <c r="OCU436" s="57"/>
      <c r="OCV436" s="58">
        <f>OCQ436+OCS436+OCU436</f>
        <v>792.3728813559322</v>
      </c>
      <c r="OMF436" s="77"/>
      <c r="OMG436" s="12" t="s">
        <v>185</v>
      </c>
      <c r="OMH436" s="60" t="s">
        <v>186</v>
      </c>
      <c r="OMI436" s="52" t="s">
        <v>45</v>
      </c>
      <c r="OMJ436" s="52"/>
      <c r="OMK436" s="57">
        <f>OMK432</f>
        <v>22</v>
      </c>
      <c r="OML436" s="57">
        <f>42.5/1.18</f>
        <v>36.016949152542374</v>
      </c>
      <c r="OMM436" s="57">
        <f>OMK436*OML436</f>
        <v>792.3728813559322</v>
      </c>
      <c r="OMN436" s="52"/>
      <c r="OMO436" s="57"/>
      <c r="OMP436" s="52"/>
      <c r="OMQ436" s="57"/>
      <c r="OMR436" s="58">
        <f>OMM436+OMO436+OMQ436</f>
        <v>792.3728813559322</v>
      </c>
      <c r="OWB436" s="77"/>
      <c r="OWC436" s="12" t="s">
        <v>185</v>
      </c>
      <c r="OWD436" s="60" t="s">
        <v>186</v>
      </c>
      <c r="OWE436" s="52" t="s">
        <v>45</v>
      </c>
      <c r="OWF436" s="52"/>
      <c r="OWG436" s="57">
        <f>OWG432</f>
        <v>22</v>
      </c>
      <c r="OWH436" s="57">
        <f>42.5/1.18</f>
        <v>36.016949152542374</v>
      </c>
      <c r="OWI436" s="57">
        <f>OWG436*OWH436</f>
        <v>792.3728813559322</v>
      </c>
      <c r="OWJ436" s="52"/>
      <c r="OWK436" s="57"/>
      <c r="OWL436" s="52"/>
      <c r="OWM436" s="57"/>
      <c r="OWN436" s="58">
        <f>OWI436+OWK436+OWM436</f>
        <v>792.3728813559322</v>
      </c>
      <c r="PFX436" s="77"/>
      <c r="PFY436" s="12" t="s">
        <v>185</v>
      </c>
      <c r="PFZ436" s="60" t="s">
        <v>186</v>
      </c>
      <c r="PGA436" s="52" t="s">
        <v>45</v>
      </c>
      <c r="PGB436" s="52"/>
      <c r="PGC436" s="57">
        <f>PGC432</f>
        <v>22</v>
      </c>
      <c r="PGD436" s="57">
        <f>42.5/1.18</f>
        <v>36.016949152542374</v>
      </c>
      <c r="PGE436" s="57">
        <f>PGC436*PGD436</f>
        <v>792.3728813559322</v>
      </c>
      <c r="PGF436" s="52"/>
      <c r="PGG436" s="57"/>
      <c r="PGH436" s="52"/>
      <c r="PGI436" s="57"/>
      <c r="PGJ436" s="58">
        <f>PGE436+PGG436+PGI436</f>
        <v>792.3728813559322</v>
      </c>
      <c r="PPT436" s="77"/>
      <c r="PPU436" s="12" t="s">
        <v>185</v>
      </c>
      <c r="PPV436" s="60" t="s">
        <v>186</v>
      </c>
      <c r="PPW436" s="52" t="s">
        <v>45</v>
      </c>
      <c r="PPX436" s="52"/>
      <c r="PPY436" s="57">
        <f>PPY432</f>
        <v>22</v>
      </c>
      <c r="PPZ436" s="57">
        <f>42.5/1.18</f>
        <v>36.016949152542374</v>
      </c>
      <c r="PQA436" s="57">
        <f>PPY436*PPZ436</f>
        <v>792.3728813559322</v>
      </c>
      <c r="PQB436" s="52"/>
      <c r="PQC436" s="57"/>
      <c r="PQD436" s="52"/>
      <c r="PQE436" s="57"/>
      <c r="PQF436" s="58">
        <f>PQA436+PQC436+PQE436</f>
        <v>792.3728813559322</v>
      </c>
      <c r="PZP436" s="77"/>
      <c r="PZQ436" s="12" t="s">
        <v>185</v>
      </c>
      <c r="PZR436" s="60" t="s">
        <v>186</v>
      </c>
      <c r="PZS436" s="52" t="s">
        <v>45</v>
      </c>
      <c r="PZT436" s="52"/>
      <c r="PZU436" s="57">
        <f>PZU432</f>
        <v>22</v>
      </c>
      <c r="PZV436" s="57">
        <f>42.5/1.18</f>
        <v>36.016949152542374</v>
      </c>
      <c r="PZW436" s="57">
        <f>PZU436*PZV436</f>
        <v>792.3728813559322</v>
      </c>
      <c r="PZX436" s="52"/>
      <c r="PZY436" s="57"/>
      <c r="PZZ436" s="52"/>
      <c r="QAA436" s="57"/>
      <c r="QAB436" s="58">
        <f>PZW436+PZY436+QAA436</f>
        <v>792.3728813559322</v>
      </c>
      <c r="QJL436" s="77"/>
      <c r="QJM436" s="12" t="s">
        <v>185</v>
      </c>
      <c r="QJN436" s="60" t="s">
        <v>186</v>
      </c>
      <c r="QJO436" s="52" t="s">
        <v>45</v>
      </c>
      <c r="QJP436" s="52"/>
      <c r="QJQ436" s="57">
        <f>QJQ432</f>
        <v>22</v>
      </c>
      <c r="QJR436" s="57">
        <f>42.5/1.18</f>
        <v>36.016949152542374</v>
      </c>
      <c r="QJS436" s="57">
        <f>QJQ436*QJR436</f>
        <v>792.3728813559322</v>
      </c>
      <c r="QJT436" s="52"/>
      <c r="QJU436" s="57"/>
      <c r="QJV436" s="52"/>
      <c r="QJW436" s="57"/>
      <c r="QJX436" s="58">
        <f>QJS436+QJU436+QJW436</f>
        <v>792.3728813559322</v>
      </c>
      <c r="QTH436" s="77"/>
      <c r="QTI436" s="12" t="s">
        <v>185</v>
      </c>
      <c r="QTJ436" s="60" t="s">
        <v>186</v>
      </c>
      <c r="QTK436" s="52" t="s">
        <v>45</v>
      </c>
      <c r="QTL436" s="52"/>
      <c r="QTM436" s="57">
        <f>QTM432</f>
        <v>22</v>
      </c>
      <c r="QTN436" s="57">
        <f>42.5/1.18</f>
        <v>36.016949152542374</v>
      </c>
      <c r="QTO436" s="57">
        <f>QTM436*QTN436</f>
        <v>792.3728813559322</v>
      </c>
      <c r="QTP436" s="52"/>
      <c r="QTQ436" s="57"/>
      <c r="QTR436" s="52"/>
      <c r="QTS436" s="57"/>
      <c r="QTT436" s="58">
        <f>QTO436+QTQ436+QTS436</f>
        <v>792.3728813559322</v>
      </c>
      <c r="RDD436" s="77"/>
      <c r="RDE436" s="12" t="s">
        <v>185</v>
      </c>
      <c r="RDF436" s="60" t="s">
        <v>186</v>
      </c>
      <c r="RDG436" s="52" t="s">
        <v>45</v>
      </c>
      <c r="RDH436" s="52"/>
      <c r="RDI436" s="57">
        <f>RDI432</f>
        <v>22</v>
      </c>
      <c r="RDJ436" s="57">
        <f>42.5/1.18</f>
        <v>36.016949152542374</v>
      </c>
      <c r="RDK436" s="57">
        <f>RDI436*RDJ436</f>
        <v>792.3728813559322</v>
      </c>
      <c r="RDL436" s="52"/>
      <c r="RDM436" s="57"/>
      <c r="RDN436" s="52"/>
      <c r="RDO436" s="57"/>
      <c r="RDP436" s="58">
        <f>RDK436+RDM436+RDO436</f>
        <v>792.3728813559322</v>
      </c>
      <c r="RMZ436" s="77"/>
      <c r="RNA436" s="12" t="s">
        <v>185</v>
      </c>
      <c r="RNB436" s="60" t="s">
        <v>186</v>
      </c>
      <c r="RNC436" s="52" t="s">
        <v>45</v>
      </c>
      <c r="RND436" s="52"/>
      <c r="RNE436" s="57">
        <f>RNE432</f>
        <v>22</v>
      </c>
      <c r="RNF436" s="57">
        <f>42.5/1.18</f>
        <v>36.016949152542374</v>
      </c>
      <c r="RNG436" s="57">
        <f>RNE436*RNF436</f>
        <v>792.3728813559322</v>
      </c>
      <c r="RNH436" s="52"/>
      <c r="RNI436" s="57"/>
      <c r="RNJ436" s="52"/>
      <c r="RNK436" s="57"/>
      <c r="RNL436" s="58">
        <f>RNG436+RNI436+RNK436</f>
        <v>792.3728813559322</v>
      </c>
      <c r="RWV436" s="77"/>
      <c r="RWW436" s="12" t="s">
        <v>185</v>
      </c>
      <c r="RWX436" s="60" t="s">
        <v>186</v>
      </c>
      <c r="RWY436" s="52" t="s">
        <v>45</v>
      </c>
      <c r="RWZ436" s="52"/>
      <c r="RXA436" s="57">
        <f>RXA432</f>
        <v>22</v>
      </c>
      <c r="RXB436" s="57">
        <f>42.5/1.18</f>
        <v>36.016949152542374</v>
      </c>
      <c r="RXC436" s="57">
        <f>RXA436*RXB436</f>
        <v>792.3728813559322</v>
      </c>
      <c r="RXD436" s="52"/>
      <c r="RXE436" s="57"/>
      <c r="RXF436" s="52"/>
      <c r="RXG436" s="57"/>
      <c r="RXH436" s="58">
        <f>RXC436+RXE436+RXG436</f>
        <v>792.3728813559322</v>
      </c>
      <c r="SGR436" s="77"/>
      <c r="SGS436" s="12" t="s">
        <v>185</v>
      </c>
      <c r="SGT436" s="60" t="s">
        <v>186</v>
      </c>
      <c r="SGU436" s="52" t="s">
        <v>45</v>
      </c>
      <c r="SGV436" s="52"/>
      <c r="SGW436" s="57">
        <f>SGW432</f>
        <v>22</v>
      </c>
      <c r="SGX436" s="57">
        <f>42.5/1.18</f>
        <v>36.016949152542374</v>
      </c>
      <c r="SGY436" s="57">
        <f>SGW436*SGX436</f>
        <v>792.3728813559322</v>
      </c>
      <c r="SGZ436" s="52"/>
      <c r="SHA436" s="57"/>
      <c r="SHB436" s="52"/>
      <c r="SHC436" s="57"/>
      <c r="SHD436" s="58">
        <f>SGY436+SHA436+SHC436</f>
        <v>792.3728813559322</v>
      </c>
      <c r="SQN436" s="77"/>
      <c r="SQO436" s="12" t="s">
        <v>185</v>
      </c>
      <c r="SQP436" s="60" t="s">
        <v>186</v>
      </c>
      <c r="SQQ436" s="52" t="s">
        <v>45</v>
      </c>
      <c r="SQR436" s="52"/>
      <c r="SQS436" s="57">
        <f>SQS432</f>
        <v>22</v>
      </c>
      <c r="SQT436" s="57">
        <f>42.5/1.18</f>
        <v>36.016949152542374</v>
      </c>
      <c r="SQU436" s="57">
        <f>SQS436*SQT436</f>
        <v>792.3728813559322</v>
      </c>
      <c r="SQV436" s="52"/>
      <c r="SQW436" s="57"/>
      <c r="SQX436" s="52"/>
      <c r="SQY436" s="57"/>
      <c r="SQZ436" s="58">
        <f>SQU436+SQW436+SQY436</f>
        <v>792.3728813559322</v>
      </c>
      <c r="TAJ436" s="77"/>
      <c r="TAK436" s="12" t="s">
        <v>185</v>
      </c>
      <c r="TAL436" s="60" t="s">
        <v>186</v>
      </c>
      <c r="TAM436" s="52" t="s">
        <v>45</v>
      </c>
      <c r="TAN436" s="52"/>
      <c r="TAO436" s="57">
        <f>TAO432</f>
        <v>22</v>
      </c>
      <c r="TAP436" s="57">
        <f>42.5/1.18</f>
        <v>36.016949152542374</v>
      </c>
      <c r="TAQ436" s="57">
        <f>TAO436*TAP436</f>
        <v>792.3728813559322</v>
      </c>
      <c r="TAR436" s="52"/>
      <c r="TAS436" s="57"/>
      <c r="TAT436" s="52"/>
      <c r="TAU436" s="57"/>
      <c r="TAV436" s="58">
        <f>TAQ436+TAS436+TAU436</f>
        <v>792.3728813559322</v>
      </c>
      <c r="TKF436" s="77"/>
      <c r="TKG436" s="12" t="s">
        <v>185</v>
      </c>
      <c r="TKH436" s="60" t="s">
        <v>186</v>
      </c>
      <c r="TKI436" s="52" t="s">
        <v>45</v>
      </c>
      <c r="TKJ436" s="52"/>
      <c r="TKK436" s="57">
        <f>TKK432</f>
        <v>22</v>
      </c>
      <c r="TKL436" s="57">
        <f>42.5/1.18</f>
        <v>36.016949152542374</v>
      </c>
      <c r="TKM436" s="57">
        <f>TKK436*TKL436</f>
        <v>792.3728813559322</v>
      </c>
      <c r="TKN436" s="52"/>
      <c r="TKO436" s="57"/>
      <c r="TKP436" s="52"/>
      <c r="TKQ436" s="57"/>
      <c r="TKR436" s="58">
        <f>TKM436+TKO436+TKQ436</f>
        <v>792.3728813559322</v>
      </c>
      <c r="TUB436" s="77"/>
      <c r="TUC436" s="12" t="s">
        <v>185</v>
      </c>
      <c r="TUD436" s="60" t="s">
        <v>186</v>
      </c>
      <c r="TUE436" s="52" t="s">
        <v>45</v>
      </c>
      <c r="TUF436" s="52"/>
      <c r="TUG436" s="57">
        <f>TUG432</f>
        <v>22</v>
      </c>
      <c r="TUH436" s="57">
        <f>42.5/1.18</f>
        <v>36.016949152542374</v>
      </c>
      <c r="TUI436" s="57">
        <f>TUG436*TUH436</f>
        <v>792.3728813559322</v>
      </c>
      <c r="TUJ436" s="52"/>
      <c r="TUK436" s="57"/>
      <c r="TUL436" s="52"/>
      <c r="TUM436" s="57"/>
      <c r="TUN436" s="58">
        <f>TUI436+TUK436+TUM436</f>
        <v>792.3728813559322</v>
      </c>
      <c r="UDX436" s="77"/>
      <c r="UDY436" s="12" t="s">
        <v>185</v>
      </c>
      <c r="UDZ436" s="60" t="s">
        <v>186</v>
      </c>
      <c r="UEA436" s="52" t="s">
        <v>45</v>
      </c>
      <c r="UEB436" s="52"/>
      <c r="UEC436" s="57">
        <f>UEC432</f>
        <v>22</v>
      </c>
      <c r="UED436" s="57">
        <f>42.5/1.18</f>
        <v>36.016949152542374</v>
      </c>
      <c r="UEE436" s="57">
        <f>UEC436*UED436</f>
        <v>792.3728813559322</v>
      </c>
      <c r="UEF436" s="52"/>
      <c r="UEG436" s="57"/>
      <c r="UEH436" s="52"/>
      <c r="UEI436" s="57"/>
      <c r="UEJ436" s="58">
        <f>UEE436+UEG436+UEI436</f>
        <v>792.3728813559322</v>
      </c>
      <c r="UNT436" s="77"/>
      <c r="UNU436" s="12" t="s">
        <v>185</v>
      </c>
      <c r="UNV436" s="60" t="s">
        <v>186</v>
      </c>
      <c r="UNW436" s="52" t="s">
        <v>45</v>
      </c>
      <c r="UNX436" s="52"/>
      <c r="UNY436" s="57">
        <f>UNY432</f>
        <v>22</v>
      </c>
      <c r="UNZ436" s="57">
        <f>42.5/1.18</f>
        <v>36.016949152542374</v>
      </c>
      <c r="UOA436" s="57">
        <f>UNY436*UNZ436</f>
        <v>792.3728813559322</v>
      </c>
      <c r="UOB436" s="52"/>
      <c r="UOC436" s="57"/>
      <c r="UOD436" s="52"/>
      <c r="UOE436" s="57"/>
      <c r="UOF436" s="58">
        <f>UOA436+UOC436+UOE436</f>
        <v>792.3728813559322</v>
      </c>
      <c r="UXP436" s="77"/>
      <c r="UXQ436" s="12" t="s">
        <v>185</v>
      </c>
      <c r="UXR436" s="60" t="s">
        <v>186</v>
      </c>
      <c r="UXS436" s="52" t="s">
        <v>45</v>
      </c>
      <c r="UXT436" s="52"/>
      <c r="UXU436" s="57">
        <f>UXU432</f>
        <v>22</v>
      </c>
      <c r="UXV436" s="57">
        <f>42.5/1.18</f>
        <v>36.016949152542374</v>
      </c>
      <c r="UXW436" s="57">
        <f>UXU436*UXV436</f>
        <v>792.3728813559322</v>
      </c>
      <c r="UXX436" s="52"/>
      <c r="UXY436" s="57"/>
      <c r="UXZ436" s="52"/>
      <c r="UYA436" s="57"/>
      <c r="UYB436" s="58">
        <f>UXW436+UXY436+UYA436</f>
        <v>792.3728813559322</v>
      </c>
      <c r="VHL436" s="77"/>
      <c r="VHM436" s="12" t="s">
        <v>185</v>
      </c>
      <c r="VHN436" s="60" t="s">
        <v>186</v>
      </c>
      <c r="VHO436" s="52" t="s">
        <v>45</v>
      </c>
      <c r="VHP436" s="52"/>
      <c r="VHQ436" s="57">
        <f>VHQ432</f>
        <v>22</v>
      </c>
      <c r="VHR436" s="57">
        <f>42.5/1.18</f>
        <v>36.016949152542374</v>
      </c>
      <c r="VHS436" s="57">
        <f>VHQ436*VHR436</f>
        <v>792.3728813559322</v>
      </c>
      <c r="VHT436" s="52"/>
      <c r="VHU436" s="57"/>
      <c r="VHV436" s="52"/>
      <c r="VHW436" s="57"/>
      <c r="VHX436" s="58">
        <f>VHS436+VHU436+VHW436</f>
        <v>792.3728813559322</v>
      </c>
      <c r="VRH436" s="77"/>
      <c r="VRI436" s="12" t="s">
        <v>185</v>
      </c>
      <c r="VRJ436" s="60" t="s">
        <v>186</v>
      </c>
      <c r="VRK436" s="52" t="s">
        <v>45</v>
      </c>
      <c r="VRL436" s="52"/>
      <c r="VRM436" s="57">
        <f>VRM432</f>
        <v>22</v>
      </c>
      <c r="VRN436" s="57">
        <f>42.5/1.18</f>
        <v>36.016949152542374</v>
      </c>
      <c r="VRO436" s="57">
        <f>VRM436*VRN436</f>
        <v>792.3728813559322</v>
      </c>
      <c r="VRP436" s="52"/>
      <c r="VRQ436" s="57"/>
      <c r="VRR436" s="52"/>
      <c r="VRS436" s="57"/>
      <c r="VRT436" s="58">
        <f>VRO436+VRQ436+VRS436</f>
        <v>792.3728813559322</v>
      </c>
      <c r="WBD436" s="77"/>
      <c r="WBE436" s="12" t="s">
        <v>185</v>
      </c>
      <c r="WBF436" s="60" t="s">
        <v>186</v>
      </c>
      <c r="WBG436" s="52" t="s">
        <v>45</v>
      </c>
      <c r="WBH436" s="52"/>
      <c r="WBI436" s="57">
        <f>WBI432</f>
        <v>22</v>
      </c>
      <c r="WBJ436" s="57">
        <f>42.5/1.18</f>
        <v>36.016949152542374</v>
      </c>
      <c r="WBK436" s="57">
        <f>WBI436*WBJ436</f>
        <v>792.3728813559322</v>
      </c>
      <c r="WBL436" s="52"/>
      <c r="WBM436" s="57"/>
      <c r="WBN436" s="52"/>
      <c r="WBO436" s="57"/>
      <c r="WBP436" s="58">
        <f>WBK436+WBM436+WBO436</f>
        <v>792.3728813559322</v>
      </c>
      <c r="WKZ436" s="77"/>
      <c r="WLA436" s="12" t="s">
        <v>185</v>
      </c>
      <c r="WLB436" s="60" t="s">
        <v>186</v>
      </c>
      <c r="WLC436" s="52" t="s">
        <v>45</v>
      </c>
      <c r="WLD436" s="52"/>
      <c r="WLE436" s="57">
        <f>WLE432</f>
        <v>22</v>
      </c>
      <c r="WLF436" s="57">
        <f>42.5/1.18</f>
        <v>36.016949152542374</v>
      </c>
      <c r="WLG436" s="57">
        <f>WLE436*WLF436</f>
        <v>792.3728813559322</v>
      </c>
      <c r="WLH436" s="52"/>
      <c r="WLI436" s="57"/>
      <c r="WLJ436" s="52"/>
      <c r="WLK436" s="57"/>
      <c r="WLL436" s="58">
        <f>WLG436+WLI436+WLK436</f>
        <v>792.3728813559322</v>
      </c>
      <c r="WUV436" s="77"/>
      <c r="WUW436" s="12" t="s">
        <v>185</v>
      </c>
      <c r="WUX436" s="60" t="s">
        <v>186</v>
      </c>
      <c r="WUY436" s="52" t="s">
        <v>45</v>
      </c>
      <c r="WUZ436" s="52"/>
      <c r="WVA436" s="57">
        <f>WVA432</f>
        <v>22</v>
      </c>
      <c r="WVB436" s="57">
        <f>42.5/1.18</f>
        <v>36.016949152542374</v>
      </c>
      <c r="WVC436" s="57">
        <f>WVA436*WVB436</f>
        <v>792.3728813559322</v>
      </c>
      <c r="WVD436" s="52"/>
      <c r="WVE436" s="57"/>
      <c r="WVF436" s="52"/>
      <c r="WVG436" s="57"/>
      <c r="WVH436" s="58">
        <f>WVC436+WVE436+WVG436</f>
        <v>792.3728813559322</v>
      </c>
    </row>
    <row r="437" spans="1:16128" s="59" customFormat="1" ht="24" customHeight="1">
      <c r="A437" s="77"/>
      <c r="B437" s="60" t="s">
        <v>25</v>
      </c>
      <c r="C437" s="52" t="s">
        <v>17</v>
      </c>
      <c r="D437" s="57">
        <v>0.048</v>
      </c>
      <c r="E437" s="52"/>
      <c r="F437" s="57"/>
      <c r="G437" s="52"/>
      <c r="H437" s="57"/>
      <c r="I437" s="52"/>
      <c r="J437" s="57"/>
      <c r="K437" s="58"/>
      <c r="L437" s="135" t="s">
        <v>272</v>
      </c>
      <c r="IJ437" s="77"/>
      <c r="IK437" s="12"/>
      <c r="IL437" s="60" t="s">
        <v>25</v>
      </c>
      <c r="IM437" s="52" t="s">
        <v>17</v>
      </c>
      <c r="IN437" s="47">
        <v>0.024</v>
      </c>
      <c r="IO437" s="57">
        <f>IO432*IN437</f>
        <v>0.528</v>
      </c>
      <c r="IP437" s="52">
        <v>3.2</v>
      </c>
      <c r="IQ437" s="57">
        <f>IP437*IO437</f>
        <v>1.6896000000000002</v>
      </c>
      <c r="IR437" s="52"/>
      <c r="IS437" s="57"/>
      <c r="IT437" s="52"/>
      <c r="IU437" s="57"/>
      <c r="IV437" s="58">
        <f>IQ437+IS437+IU437</f>
        <v>1.6896000000000002</v>
      </c>
      <c r="SF437" s="77"/>
      <c r="SG437" s="12"/>
      <c r="SH437" s="60" t="s">
        <v>25</v>
      </c>
      <c r="SI437" s="52" t="s">
        <v>17</v>
      </c>
      <c r="SJ437" s="47">
        <v>0.024</v>
      </c>
      <c r="SK437" s="57">
        <f>SK432*SJ437</f>
        <v>0.528</v>
      </c>
      <c r="SL437" s="52">
        <v>3.2</v>
      </c>
      <c r="SM437" s="57">
        <f>SL437*SK437</f>
        <v>1.6896000000000002</v>
      </c>
      <c r="SN437" s="52"/>
      <c r="SO437" s="57"/>
      <c r="SP437" s="52"/>
      <c r="SQ437" s="57"/>
      <c r="SR437" s="58">
        <f>SM437+SO437+SQ437</f>
        <v>1.6896000000000002</v>
      </c>
      <c r="ACB437" s="77"/>
      <c r="ACC437" s="12"/>
      <c r="ACD437" s="60" t="s">
        <v>25</v>
      </c>
      <c r="ACE437" s="52" t="s">
        <v>17</v>
      </c>
      <c r="ACF437" s="47">
        <v>0.024</v>
      </c>
      <c r="ACG437" s="57">
        <f>ACG432*ACF437</f>
        <v>0.528</v>
      </c>
      <c r="ACH437" s="52">
        <v>3.2</v>
      </c>
      <c r="ACI437" s="57">
        <f>ACH437*ACG437</f>
        <v>1.6896000000000002</v>
      </c>
      <c r="ACJ437" s="52"/>
      <c r="ACK437" s="57"/>
      <c r="ACL437" s="52"/>
      <c r="ACM437" s="57"/>
      <c r="ACN437" s="58">
        <f>ACI437+ACK437+ACM437</f>
        <v>1.6896000000000002</v>
      </c>
      <c r="ALX437" s="77"/>
      <c r="ALY437" s="12"/>
      <c r="ALZ437" s="60" t="s">
        <v>25</v>
      </c>
      <c r="AMA437" s="52" t="s">
        <v>17</v>
      </c>
      <c r="AMB437" s="47">
        <v>0.024</v>
      </c>
      <c r="AMC437" s="57">
        <f>AMC432*AMB437</f>
        <v>0.528</v>
      </c>
      <c r="AMD437" s="52">
        <v>3.2</v>
      </c>
      <c r="AME437" s="57">
        <f>AMD437*AMC437</f>
        <v>1.6896000000000002</v>
      </c>
      <c r="AMF437" s="52"/>
      <c r="AMG437" s="57"/>
      <c r="AMH437" s="52"/>
      <c r="AMI437" s="57"/>
      <c r="AMJ437" s="58">
        <f>AME437+AMG437+AMI437</f>
        <v>1.6896000000000002</v>
      </c>
      <c r="AVT437" s="77"/>
      <c r="AVU437" s="12"/>
      <c r="AVV437" s="60" t="s">
        <v>25</v>
      </c>
      <c r="AVW437" s="52" t="s">
        <v>17</v>
      </c>
      <c r="AVX437" s="47">
        <v>0.024</v>
      </c>
      <c r="AVY437" s="57">
        <f>AVY432*AVX437</f>
        <v>0.528</v>
      </c>
      <c r="AVZ437" s="52">
        <v>3.2</v>
      </c>
      <c r="AWA437" s="57">
        <f>AVZ437*AVY437</f>
        <v>1.6896000000000002</v>
      </c>
      <c r="AWB437" s="52"/>
      <c r="AWC437" s="57"/>
      <c r="AWD437" s="52"/>
      <c r="AWE437" s="57"/>
      <c r="AWF437" s="58">
        <f>AWA437+AWC437+AWE437</f>
        <v>1.6896000000000002</v>
      </c>
      <c r="BFP437" s="77"/>
      <c r="BFQ437" s="12"/>
      <c r="BFR437" s="60" t="s">
        <v>25</v>
      </c>
      <c r="BFS437" s="52" t="s">
        <v>17</v>
      </c>
      <c r="BFT437" s="47">
        <v>0.024</v>
      </c>
      <c r="BFU437" s="57">
        <f>BFU432*BFT437</f>
        <v>0.528</v>
      </c>
      <c r="BFV437" s="52">
        <v>3.2</v>
      </c>
      <c r="BFW437" s="57">
        <f>BFV437*BFU437</f>
        <v>1.6896000000000002</v>
      </c>
      <c r="BFX437" s="52"/>
      <c r="BFY437" s="57"/>
      <c r="BFZ437" s="52"/>
      <c r="BGA437" s="57"/>
      <c r="BGB437" s="58">
        <f>BFW437+BFY437+BGA437</f>
        <v>1.6896000000000002</v>
      </c>
      <c r="BPL437" s="77"/>
      <c r="BPM437" s="12"/>
      <c r="BPN437" s="60" t="s">
        <v>25</v>
      </c>
      <c r="BPO437" s="52" t="s">
        <v>17</v>
      </c>
      <c r="BPP437" s="47">
        <v>0.024</v>
      </c>
      <c r="BPQ437" s="57">
        <f>BPQ432*BPP437</f>
        <v>0.528</v>
      </c>
      <c r="BPR437" s="52">
        <v>3.2</v>
      </c>
      <c r="BPS437" s="57">
        <f>BPR437*BPQ437</f>
        <v>1.6896000000000002</v>
      </c>
      <c r="BPT437" s="52"/>
      <c r="BPU437" s="57"/>
      <c r="BPV437" s="52"/>
      <c r="BPW437" s="57"/>
      <c r="BPX437" s="58">
        <f>BPS437+BPU437+BPW437</f>
        <v>1.6896000000000002</v>
      </c>
      <c r="BZH437" s="77"/>
      <c r="BZI437" s="12"/>
      <c r="BZJ437" s="60" t="s">
        <v>25</v>
      </c>
      <c r="BZK437" s="52" t="s">
        <v>17</v>
      </c>
      <c r="BZL437" s="47">
        <v>0.024</v>
      </c>
      <c r="BZM437" s="57">
        <f>BZM432*BZL437</f>
        <v>0.528</v>
      </c>
      <c r="BZN437" s="52">
        <v>3.2</v>
      </c>
      <c r="BZO437" s="57">
        <f>BZN437*BZM437</f>
        <v>1.6896000000000002</v>
      </c>
      <c r="BZP437" s="52"/>
      <c r="BZQ437" s="57"/>
      <c r="BZR437" s="52"/>
      <c r="BZS437" s="57"/>
      <c r="BZT437" s="58">
        <f>BZO437+BZQ437+BZS437</f>
        <v>1.6896000000000002</v>
      </c>
      <c r="CJD437" s="77"/>
      <c r="CJE437" s="12"/>
      <c r="CJF437" s="60" t="s">
        <v>25</v>
      </c>
      <c r="CJG437" s="52" t="s">
        <v>17</v>
      </c>
      <c r="CJH437" s="47">
        <v>0.024</v>
      </c>
      <c r="CJI437" s="57">
        <f>CJI432*CJH437</f>
        <v>0.528</v>
      </c>
      <c r="CJJ437" s="52">
        <v>3.2</v>
      </c>
      <c r="CJK437" s="57">
        <f>CJJ437*CJI437</f>
        <v>1.6896000000000002</v>
      </c>
      <c r="CJL437" s="52"/>
      <c r="CJM437" s="57"/>
      <c r="CJN437" s="52"/>
      <c r="CJO437" s="57"/>
      <c r="CJP437" s="58">
        <f>CJK437+CJM437+CJO437</f>
        <v>1.6896000000000002</v>
      </c>
      <c r="CSZ437" s="77"/>
      <c r="CTA437" s="12"/>
      <c r="CTB437" s="60" t="s">
        <v>25</v>
      </c>
      <c r="CTC437" s="52" t="s">
        <v>17</v>
      </c>
      <c r="CTD437" s="47">
        <v>0.024</v>
      </c>
      <c r="CTE437" s="57">
        <f>CTE432*CTD437</f>
        <v>0.528</v>
      </c>
      <c r="CTF437" s="52">
        <v>3.2</v>
      </c>
      <c r="CTG437" s="57">
        <f>CTF437*CTE437</f>
        <v>1.6896000000000002</v>
      </c>
      <c r="CTH437" s="52"/>
      <c r="CTI437" s="57"/>
      <c r="CTJ437" s="52"/>
      <c r="CTK437" s="57"/>
      <c r="CTL437" s="58">
        <f>CTG437+CTI437+CTK437</f>
        <v>1.6896000000000002</v>
      </c>
      <c r="DCV437" s="77"/>
      <c r="DCW437" s="12"/>
      <c r="DCX437" s="60" t="s">
        <v>25</v>
      </c>
      <c r="DCY437" s="52" t="s">
        <v>17</v>
      </c>
      <c r="DCZ437" s="47">
        <v>0.024</v>
      </c>
      <c r="DDA437" s="57">
        <f>DDA432*DCZ437</f>
        <v>0.528</v>
      </c>
      <c r="DDB437" s="52">
        <v>3.2</v>
      </c>
      <c r="DDC437" s="57">
        <f>DDB437*DDA437</f>
        <v>1.6896000000000002</v>
      </c>
      <c r="DDD437" s="52"/>
      <c r="DDE437" s="57"/>
      <c r="DDF437" s="52"/>
      <c r="DDG437" s="57"/>
      <c r="DDH437" s="58">
        <f>DDC437+DDE437+DDG437</f>
        <v>1.6896000000000002</v>
      </c>
      <c r="DMR437" s="77"/>
      <c r="DMS437" s="12"/>
      <c r="DMT437" s="60" t="s">
        <v>25</v>
      </c>
      <c r="DMU437" s="52" t="s">
        <v>17</v>
      </c>
      <c r="DMV437" s="47">
        <v>0.024</v>
      </c>
      <c r="DMW437" s="57">
        <f>DMW432*DMV437</f>
        <v>0.528</v>
      </c>
      <c r="DMX437" s="52">
        <v>3.2</v>
      </c>
      <c r="DMY437" s="57">
        <f>DMX437*DMW437</f>
        <v>1.6896000000000002</v>
      </c>
      <c r="DMZ437" s="52"/>
      <c r="DNA437" s="57"/>
      <c r="DNB437" s="52"/>
      <c r="DNC437" s="57"/>
      <c r="DND437" s="58">
        <f>DMY437+DNA437+DNC437</f>
        <v>1.6896000000000002</v>
      </c>
      <c r="DWN437" s="77"/>
      <c r="DWO437" s="12"/>
      <c r="DWP437" s="60" t="s">
        <v>25</v>
      </c>
      <c r="DWQ437" s="52" t="s">
        <v>17</v>
      </c>
      <c r="DWR437" s="47">
        <v>0.024</v>
      </c>
      <c r="DWS437" s="57">
        <f>DWS432*DWR437</f>
        <v>0.528</v>
      </c>
      <c r="DWT437" s="52">
        <v>3.2</v>
      </c>
      <c r="DWU437" s="57">
        <f>DWT437*DWS437</f>
        <v>1.6896000000000002</v>
      </c>
      <c r="DWV437" s="52"/>
      <c r="DWW437" s="57"/>
      <c r="DWX437" s="52"/>
      <c r="DWY437" s="57"/>
      <c r="DWZ437" s="58">
        <f>DWU437+DWW437+DWY437</f>
        <v>1.6896000000000002</v>
      </c>
      <c r="EGJ437" s="77"/>
      <c r="EGK437" s="12"/>
      <c r="EGL437" s="60" t="s">
        <v>25</v>
      </c>
      <c r="EGM437" s="52" t="s">
        <v>17</v>
      </c>
      <c r="EGN437" s="47">
        <v>0.024</v>
      </c>
      <c r="EGO437" s="57">
        <f>EGO432*EGN437</f>
        <v>0.528</v>
      </c>
      <c r="EGP437" s="52">
        <v>3.2</v>
      </c>
      <c r="EGQ437" s="57">
        <f>EGP437*EGO437</f>
        <v>1.6896000000000002</v>
      </c>
      <c r="EGR437" s="52"/>
      <c r="EGS437" s="57"/>
      <c r="EGT437" s="52"/>
      <c r="EGU437" s="57"/>
      <c r="EGV437" s="58">
        <f>EGQ437+EGS437+EGU437</f>
        <v>1.6896000000000002</v>
      </c>
      <c r="EQF437" s="77"/>
      <c r="EQG437" s="12"/>
      <c r="EQH437" s="60" t="s">
        <v>25</v>
      </c>
      <c r="EQI437" s="52" t="s">
        <v>17</v>
      </c>
      <c r="EQJ437" s="47">
        <v>0.024</v>
      </c>
      <c r="EQK437" s="57">
        <f>EQK432*EQJ437</f>
        <v>0.528</v>
      </c>
      <c r="EQL437" s="52">
        <v>3.2</v>
      </c>
      <c r="EQM437" s="57">
        <f>EQL437*EQK437</f>
        <v>1.6896000000000002</v>
      </c>
      <c r="EQN437" s="52"/>
      <c r="EQO437" s="57"/>
      <c r="EQP437" s="52"/>
      <c r="EQQ437" s="57"/>
      <c r="EQR437" s="58">
        <f>EQM437+EQO437+EQQ437</f>
        <v>1.6896000000000002</v>
      </c>
      <c r="FAB437" s="77"/>
      <c r="FAC437" s="12"/>
      <c r="FAD437" s="60" t="s">
        <v>25</v>
      </c>
      <c r="FAE437" s="52" t="s">
        <v>17</v>
      </c>
      <c r="FAF437" s="47">
        <v>0.024</v>
      </c>
      <c r="FAG437" s="57">
        <f>FAG432*FAF437</f>
        <v>0.528</v>
      </c>
      <c r="FAH437" s="52">
        <v>3.2</v>
      </c>
      <c r="FAI437" s="57">
        <f>FAH437*FAG437</f>
        <v>1.6896000000000002</v>
      </c>
      <c r="FAJ437" s="52"/>
      <c r="FAK437" s="57"/>
      <c r="FAL437" s="52"/>
      <c r="FAM437" s="57"/>
      <c r="FAN437" s="58">
        <f>FAI437+FAK437+FAM437</f>
        <v>1.6896000000000002</v>
      </c>
      <c r="FJX437" s="77"/>
      <c r="FJY437" s="12"/>
      <c r="FJZ437" s="60" t="s">
        <v>25</v>
      </c>
      <c r="FKA437" s="52" t="s">
        <v>17</v>
      </c>
      <c r="FKB437" s="47">
        <v>0.024</v>
      </c>
      <c r="FKC437" s="57">
        <f>FKC432*FKB437</f>
        <v>0.528</v>
      </c>
      <c r="FKD437" s="52">
        <v>3.2</v>
      </c>
      <c r="FKE437" s="57">
        <f>FKD437*FKC437</f>
        <v>1.6896000000000002</v>
      </c>
      <c r="FKF437" s="52"/>
      <c r="FKG437" s="57"/>
      <c r="FKH437" s="52"/>
      <c r="FKI437" s="57"/>
      <c r="FKJ437" s="58">
        <f>FKE437+FKG437+FKI437</f>
        <v>1.6896000000000002</v>
      </c>
      <c r="FTT437" s="77"/>
      <c r="FTU437" s="12"/>
      <c r="FTV437" s="60" t="s">
        <v>25</v>
      </c>
      <c r="FTW437" s="52" t="s">
        <v>17</v>
      </c>
      <c r="FTX437" s="47">
        <v>0.024</v>
      </c>
      <c r="FTY437" s="57">
        <f>FTY432*FTX437</f>
        <v>0.528</v>
      </c>
      <c r="FTZ437" s="52">
        <v>3.2</v>
      </c>
      <c r="FUA437" s="57">
        <f>FTZ437*FTY437</f>
        <v>1.6896000000000002</v>
      </c>
      <c r="FUB437" s="52"/>
      <c r="FUC437" s="57"/>
      <c r="FUD437" s="52"/>
      <c r="FUE437" s="57"/>
      <c r="FUF437" s="58">
        <f>FUA437+FUC437+FUE437</f>
        <v>1.6896000000000002</v>
      </c>
      <c r="GDP437" s="77"/>
      <c r="GDQ437" s="12"/>
      <c r="GDR437" s="60" t="s">
        <v>25</v>
      </c>
      <c r="GDS437" s="52" t="s">
        <v>17</v>
      </c>
      <c r="GDT437" s="47">
        <v>0.024</v>
      </c>
      <c r="GDU437" s="57">
        <f>GDU432*GDT437</f>
        <v>0.528</v>
      </c>
      <c r="GDV437" s="52">
        <v>3.2</v>
      </c>
      <c r="GDW437" s="57">
        <f>GDV437*GDU437</f>
        <v>1.6896000000000002</v>
      </c>
      <c r="GDX437" s="52"/>
      <c r="GDY437" s="57"/>
      <c r="GDZ437" s="52"/>
      <c r="GEA437" s="57"/>
      <c r="GEB437" s="58">
        <f>GDW437+GDY437+GEA437</f>
        <v>1.6896000000000002</v>
      </c>
      <c r="GNL437" s="77"/>
      <c r="GNM437" s="12"/>
      <c r="GNN437" s="60" t="s">
        <v>25</v>
      </c>
      <c r="GNO437" s="52" t="s">
        <v>17</v>
      </c>
      <c r="GNP437" s="47">
        <v>0.024</v>
      </c>
      <c r="GNQ437" s="57">
        <f>GNQ432*GNP437</f>
        <v>0.528</v>
      </c>
      <c r="GNR437" s="52">
        <v>3.2</v>
      </c>
      <c r="GNS437" s="57">
        <f>GNR437*GNQ437</f>
        <v>1.6896000000000002</v>
      </c>
      <c r="GNT437" s="52"/>
      <c r="GNU437" s="57"/>
      <c r="GNV437" s="52"/>
      <c r="GNW437" s="57"/>
      <c r="GNX437" s="58">
        <f>GNS437+GNU437+GNW437</f>
        <v>1.6896000000000002</v>
      </c>
      <c r="GXH437" s="77"/>
      <c r="GXI437" s="12"/>
      <c r="GXJ437" s="60" t="s">
        <v>25</v>
      </c>
      <c r="GXK437" s="52" t="s">
        <v>17</v>
      </c>
      <c r="GXL437" s="47">
        <v>0.024</v>
      </c>
      <c r="GXM437" s="57">
        <f>GXM432*GXL437</f>
        <v>0.528</v>
      </c>
      <c r="GXN437" s="52">
        <v>3.2</v>
      </c>
      <c r="GXO437" s="57">
        <f>GXN437*GXM437</f>
        <v>1.6896000000000002</v>
      </c>
      <c r="GXP437" s="52"/>
      <c r="GXQ437" s="57"/>
      <c r="GXR437" s="52"/>
      <c r="GXS437" s="57"/>
      <c r="GXT437" s="58">
        <f>GXO437+GXQ437+GXS437</f>
        <v>1.6896000000000002</v>
      </c>
      <c r="HHD437" s="77"/>
      <c r="HHE437" s="12"/>
      <c r="HHF437" s="60" t="s">
        <v>25</v>
      </c>
      <c r="HHG437" s="52" t="s">
        <v>17</v>
      </c>
      <c r="HHH437" s="47">
        <v>0.024</v>
      </c>
      <c r="HHI437" s="57">
        <f>HHI432*HHH437</f>
        <v>0.528</v>
      </c>
      <c r="HHJ437" s="52">
        <v>3.2</v>
      </c>
      <c r="HHK437" s="57">
        <f>HHJ437*HHI437</f>
        <v>1.6896000000000002</v>
      </c>
      <c r="HHL437" s="52"/>
      <c r="HHM437" s="57"/>
      <c r="HHN437" s="52"/>
      <c r="HHO437" s="57"/>
      <c r="HHP437" s="58">
        <f>HHK437+HHM437+HHO437</f>
        <v>1.6896000000000002</v>
      </c>
      <c r="HQZ437" s="77"/>
      <c r="HRA437" s="12"/>
      <c r="HRB437" s="60" t="s">
        <v>25</v>
      </c>
      <c r="HRC437" s="52" t="s">
        <v>17</v>
      </c>
      <c r="HRD437" s="47">
        <v>0.024</v>
      </c>
      <c r="HRE437" s="57">
        <f>HRE432*HRD437</f>
        <v>0.528</v>
      </c>
      <c r="HRF437" s="52">
        <v>3.2</v>
      </c>
      <c r="HRG437" s="57">
        <f>HRF437*HRE437</f>
        <v>1.6896000000000002</v>
      </c>
      <c r="HRH437" s="52"/>
      <c r="HRI437" s="57"/>
      <c r="HRJ437" s="52"/>
      <c r="HRK437" s="57"/>
      <c r="HRL437" s="58">
        <f>HRG437+HRI437+HRK437</f>
        <v>1.6896000000000002</v>
      </c>
      <c r="IAV437" s="77"/>
      <c r="IAW437" s="12"/>
      <c r="IAX437" s="60" t="s">
        <v>25</v>
      </c>
      <c r="IAY437" s="52" t="s">
        <v>17</v>
      </c>
      <c r="IAZ437" s="47">
        <v>0.024</v>
      </c>
      <c r="IBA437" s="57">
        <f>IBA432*IAZ437</f>
        <v>0.528</v>
      </c>
      <c r="IBB437" s="52">
        <v>3.2</v>
      </c>
      <c r="IBC437" s="57">
        <f>IBB437*IBA437</f>
        <v>1.6896000000000002</v>
      </c>
      <c r="IBD437" s="52"/>
      <c r="IBE437" s="57"/>
      <c r="IBF437" s="52"/>
      <c r="IBG437" s="57"/>
      <c r="IBH437" s="58">
        <f>IBC437+IBE437+IBG437</f>
        <v>1.6896000000000002</v>
      </c>
      <c r="IKR437" s="77"/>
      <c r="IKS437" s="12"/>
      <c r="IKT437" s="60" t="s">
        <v>25</v>
      </c>
      <c r="IKU437" s="52" t="s">
        <v>17</v>
      </c>
      <c r="IKV437" s="47">
        <v>0.024</v>
      </c>
      <c r="IKW437" s="57">
        <f>IKW432*IKV437</f>
        <v>0.528</v>
      </c>
      <c r="IKX437" s="52">
        <v>3.2</v>
      </c>
      <c r="IKY437" s="57">
        <f>IKX437*IKW437</f>
        <v>1.6896000000000002</v>
      </c>
      <c r="IKZ437" s="52"/>
      <c r="ILA437" s="57"/>
      <c r="ILB437" s="52"/>
      <c r="ILC437" s="57"/>
      <c r="ILD437" s="58">
        <f>IKY437+ILA437+ILC437</f>
        <v>1.6896000000000002</v>
      </c>
      <c r="IUN437" s="77"/>
      <c r="IUO437" s="12"/>
      <c r="IUP437" s="60" t="s">
        <v>25</v>
      </c>
      <c r="IUQ437" s="52" t="s">
        <v>17</v>
      </c>
      <c r="IUR437" s="47">
        <v>0.024</v>
      </c>
      <c r="IUS437" s="57">
        <f>IUS432*IUR437</f>
        <v>0.528</v>
      </c>
      <c r="IUT437" s="52">
        <v>3.2</v>
      </c>
      <c r="IUU437" s="57">
        <f>IUT437*IUS437</f>
        <v>1.6896000000000002</v>
      </c>
      <c r="IUV437" s="52"/>
      <c r="IUW437" s="57"/>
      <c r="IUX437" s="52"/>
      <c r="IUY437" s="57"/>
      <c r="IUZ437" s="58">
        <f>IUU437+IUW437+IUY437</f>
        <v>1.6896000000000002</v>
      </c>
      <c r="JEJ437" s="77"/>
      <c r="JEK437" s="12"/>
      <c r="JEL437" s="60" t="s">
        <v>25</v>
      </c>
      <c r="JEM437" s="52" t="s">
        <v>17</v>
      </c>
      <c r="JEN437" s="47">
        <v>0.024</v>
      </c>
      <c r="JEO437" s="57">
        <f>JEO432*JEN437</f>
        <v>0.528</v>
      </c>
      <c r="JEP437" s="52">
        <v>3.2</v>
      </c>
      <c r="JEQ437" s="57">
        <f>JEP437*JEO437</f>
        <v>1.6896000000000002</v>
      </c>
      <c r="JER437" s="52"/>
      <c r="JES437" s="57"/>
      <c r="JET437" s="52"/>
      <c r="JEU437" s="57"/>
      <c r="JEV437" s="58">
        <f>JEQ437+JES437+JEU437</f>
        <v>1.6896000000000002</v>
      </c>
      <c r="JOF437" s="77"/>
      <c r="JOG437" s="12"/>
      <c r="JOH437" s="60" t="s">
        <v>25</v>
      </c>
      <c r="JOI437" s="52" t="s">
        <v>17</v>
      </c>
      <c r="JOJ437" s="47">
        <v>0.024</v>
      </c>
      <c r="JOK437" s="57">
        <f>JOK432*JOJ437</f>
        <v>0.528</v>
      </c>
      <c r="JOL437" s="52">
        <v>3.2</v>
      </c>
      <c r="JOM437" s="57">
        <f>JOL437*JOK437</f>
        <v>1.6896000000000002</v>
      </c>
      <c r="JON437" s="52"/>
      <c r="JOO437" s="57"/>
      <c r="JOP437" s="52"/>
      <c r="JOQ437" s="57"/>
      <c r="JOR437" s="58">
        <f>JOM437+JOO437+JOQ437</f>
        <v>1.6896000000000002</v>
      </c>
      <c r="JYB437" s="77"/>
      <c r="JYC437" s="12"/>
      <c r="JYD437" s="60" t="s">
        <v>25</v>
      </c>
      <c r="JYE437" s="52" t="s">
        <v>17</v>
      </c>
      <c r="JYF437" s="47">
        <v>0.024</v>
      </c>
      <c r="JYG437" s="57">
        <f>JYG432*JYF437</f>
        <v>0.528</v>
      </c>
      <c r="JYH437" s="52">
        <v>3.2</v>
      </c>
      <c r="JYI437" s="57">
        <f>JYH437*JYG437</f>
        <v>1.6896000000000002</v>
      </c>
      <c r="JYJ437" s="52"/>
      <c r="JYK437" s="57"/>
      <c r="JYL437" s="52"/>
      <c r="JYM437" s="57"/>
      <c r="JYN437" s="58">
        <f>JYI437+JYK437+JYM437</f>
        <v>1.6896000000000002</v>
      </c>
      <c r="KHX437" s="77"/>
      <c r="KHY437" s="12"/>
      <c r="KHZ437" s="60" t="s">
        <v>25</v>
      </c>
      <c r="KIA437" s="52" t="s">
        <v>17</v>
      </c>
      <c r="KIB437" s="47">
        <v>0.024</v>
      </c>
      <c r="KIC437" s="57">
        <f>KIC432*KIB437</f>
        <v>0.528</v>
      </c>
      <c r="KID437" s="52">
        <v>3.2</v>
      </c>
      <c r="KIE437" s="57">
        <f>KID437*KIC437</f>
        <v>1.6896000000000002</v>
      </c>
      <c r="KIF437" s="52"/>
      <c r="KIG437" s="57"/>
      <c r="KIH437" s="52"/>
      <c r="KII437" s="57"/>
      <c r="KIJ437" s="58">
        <f>KIE437+KIG437+KII437</f>
        <v>1.6896000000000002</v>
      </c>
      <c r="KRT437" s="77"/>
      <c r="KRU437" s="12"/>
      <c r="KRV437" s="60" t="s">
        <v>25</v>
      </c>
      <c r="KRW437" s="52" t="s">
        <v>17</v>
      </c>
      <c r="KRX437" s="47">
        <v>0.024</v>
      </c>
      <c r="KRY437" s="57">
        <f>KRY432*KRX437</f>
        <v>0.528</v>
      </c>
      <c r="KRZ437" s="52">
        <v>3.2</v>
      </c>
      <c r="KSA437" s="57">
        <f>KRZ437*KRY437</f>
        <v>1.6896000000000002</v>
      </c>
      <c r="KSB437" s="52"/>
      <c r="KSC437" s="57"/>
      <c r="KSD437" s="52"/>
      <c r="KSE437" s="57"/>
      <c r="KSF437" s="58">
        <f>KSA437+KSC437+KSE437</f>
        <v>1.6896000000000002</v>
      </c>
      <c r="LBP437" s="77"/>
      <c r="LBQ437" s="12"/>
      <c r="LBR437" s="60" t="s">
        <v>25</v>
      </c>
      <c r="LBS437" s="52" t="s">
        <v>17</v>
      </c>
      <c r="LBT437" s="47">
        <v>0.024</v>
      </c>
      <c r="LBU437" s="57">
        <f>LBU432*LBT437</f>
        <v>0.528</v>
      </c>
      <c r="LBV437" s="52">
        <v>3.2</v>
      </c>
      <c r="LBW437" s="57">
        <f>LBV437*LBU437</f>
        <v>1.6896000000000002</v>
      </c>
      <c r="LBX437" s="52"/>
      <c r="LBY437" s="57"/>
      <c r="LBZ437" s="52"/>
      <c r="LCA437" s="57"/>
      <c r="LCB437" s="58">
        <f>LBW437+LBY437+LCA437</f>
        <v>1.6896000000000002</v>
      </c>
      <c r="LLL437" s="77"/>
      <c r="LLM437" s="12"/>
      <c r="LLN437" s="60" t="s">
        <v>25</v>
      </c>
      <c r="LLO437" s="52" t="s">
        <v>17</v>
      </c>
      <c r="LLP437" s="47">
        <v>0.024</v>
      </c>
      <c r="LLQ437" s="57">
        <f>LLQ432*LLP437</f>
        <v>0.528</v>
      </c>
      <c r="LLR437" s="52">
        <v>3.2</v>
      </c>
      <c r="LLS437" s="57">
        <f>LLR437*LLQ437</f>
        <v>1.6896000000000002</v>
      </c>
      <c r="LLT437" s="52"/>
      <c r="LLU437" s="57"/>
      <c r="LLV437" s="52"/>
      <c r="LLW437" s="57"/>
      <c r="LLX437" s="58">
        <f>LLS437+LLU437+LLW437</f>
        <v>1.6896000000000002</v>
      </c>
      <c r="LVH437" s="77"/>
      <c r="LVI437" s="12"/>
      <c r="LVJ437" s="60" t="s">
        <v>25</v>
      </c>
      <c r="LVK437" s="52" t="s">
        <v>17</v>
      </c>
      <c r="LVL437" s="47">
        <v>0.024</v>
      </c>
      <c r="LVM437" s="57">
        <f>LVM432*LVL437</f>
        <v>0.528</v>
      </c>
      <c r="LVN437" s="52">
        <v>3.2</v>
      </c>
      <c r="LVO437" s="57">
        <f>LVN437*LVM437</f>
        <v>1.6896000000000002</v>
      </c>
      <c r="LVP437" s="52"/>
      <c r="LVQ437" s="57"/>
      <c r="LVR437" s="52"/>
      <c r="LVS437" s="57"/>
      <c r="LVT437" s="58">
        <f>LVO437+LVQ437+LVS437</f>
        <v>1.6896000000000002</v>
      </c>
      <c r="MFD437" s="77"/>
      <c r="MFE437" s="12"/>
      <c r="MFF437" s="60" t="s">
        <v>25</v>
      </c>
      <c r="MFG437" s="52" t="s">
        <v>17</v>
      </c>
      <c r="MFH437" s="47">
        <v>0.024</v>
      </c>
      <c r="MFI437" s="57">
        <f>MFI432*MFH437</f>
        <v>0.528</v>
      </c>
      <c r="MFJ437" s="52">
        <v>3.2</v>
      </c>
      <c r="MFK437" s="57">
        <f>MFJ437*MFI437</f>
        <v>1.6896000000000002</v>
      </c>
      <c r="MFL437" s="52"/>
      <c r="MFM437" s="57"/>
      <c r="MFN437" s="52"/>
      <c r="MFO437" s="57"/>
      <c r="MFP437" s="58">
        <f>MFK437+MFM437+MFO437</f>
        <v>1.6896000000000002</v>
      </c>
      <c r="MOZ437" s="77"/>
      <c r="MPA437" s="12"/>
      <c r="MPB437" s="60" t="s">
        <v>25</v>
      </c>
      <c r="MPC437" s="52" t="s">
        <v>17</v>
      </c>
      <c r="MPD437" s="47">
        <v>0.024</v>
      </c>
      <c r="MPE437" s="57">
        <f>MPE432*MPD437</f>
        <v>0.528</v>
      </c>
      <c r="MPF437" s="52">
        <v>3.2</v>
      </c>
      <c r="MPG437" s="57">
        <f>MPF437*MPE437</f>
        <v>1.6896000000000002</v>
      </c>
      <c r="MPH437" s="52"/>
      <c r="MPI437" s="57"/>
      <c r="MPJ437" s="52"/>
      <c r="MPK437" s="57"/>
      <c r="MPL437" s="58">
        <f>MPG437+MPI437+MPK437</f>
        <v>1.6896000000000002</v>
      </c>
      <c r="MYV437" s="77"/>
      <c r="MYW437" s="12"/>
      <c r="MYX437" s="60" t="s">
        <v>25</v>
      </c>
      <c r="MYY437" s="52" t="s">
        <v>17</v>
      </c>
      <c r="MYZ437" s="47">
        <v>0.024</v>
      </c>
      <c r="MZA437" s="57">
        <f>MZA432*MYZ437</f>
        <v>0.528</v>
      </c>
      <c r="MZB437" s="52">
        <v>3.2</v>
      </c>
      <c r="MZC437" s="57">
        <f>MZB437*MZA437</f>
        <v>1.6896000000000002</v>
      </c>
      <c r="MZD437" s="52"/>
      <c r="MZE437" s="57"/>
      <c r="MZF437" s="52"/>
      <c r="MZG437" s="57"/>
      <c r="MZH437" s="58">
        <f>MZC437+MZE437+MZG437</f>
        <v>1.6896000000000002</v>
      </c>
      <c r="NIR437" s="77"/>
      <c r="NIS437" s="12"/>
      <c r="NIT437" s="60" t="s">
        <v>25</v>
      </c>
      <c r="NIU437" s="52" t="s">
        <v>17</v>
      </c>
      <c r="NIV437" s="47">
        <v>0.024</v>
      </c>
      <c r="NIW437" s="57">
        <f>NIW432*NIV437</f>
        <v>0.528</v>
      </c>
      <c r="NIX437" s="52">
        <v>3.2</v>
      </c>
      <c r="NIY437" s="57">
        <f>NIX437*NIW437</f>
        <v>1.6896000000000002</v>
      </c>
      <c r="NIZ437" s="52"/>
      <c r="NJA437" s="57"/>
      <c r="NJB437" s="52"/>
      <c r="NJC437" s="57"/>
      <c r="NJD437" s="58">
        <f>NIY437+NJA437+NJC437</f>
        <v>1.6896000000000002</v>
      </c>
      <c r="NSN437" s="77"/>
      <c r="NSO437" s="12"/>
      <c r="NSP437" s="60" t="s">
        <v>25</v>
      </c>
      <c r="NSQ437" s="52" t="s">
        <v>17</v>
      </c>
      <c r="NSR437" s="47">
        <v>0.024</v>
      </c>
      <c r="NSS437" s="57">
        <f>NSS432*NSR437</f>
        <v>0.528</v>
      </c>
      <c r="NST437" s="52">
        <v>3.2</v>
      </c>
      <c r="NSU437" s="57">
        <f>NST437*NSS437</f>
        <v>1.6896000000000002</v>
      </c>
      <c r="NSV437" s="52"/>
      <c r="NSW437" s="57"/>
      <c r="NSX437" s="52"/>
      <c r="NSY437" s="57"/>
      <c r="NSZ437" s="58">
        <f>NSU437+NSW437+NSY437</f>
        <v>1.6896000000000002</v>
      </c>
      <c r="OCJ437" s="77"/>
      <c r="OCK437" s="12"/>
      <c r="OCL437" s="60" t="s">
        <v>25</v>
      </c>
      <c r="OCM437" s="52" t="s">
        <v>17</v>
      </c>
      <c r="OCN437" s="47">
        <v>0.024</v>
      </c>
      <c r="OCO437" s="57">
        <f>OCO432*OCN437</f>
        <v>0.528</v>
      </c>
      <c r="OCP437" s="52">
        <v>3.2</v>
      </c>
      <c r="OCQ437" s="57">
        <f>OCP437*OCO437</f>
        <v>1.6896000000000002</v>
      </c>
      <c r="OCR437" s="52"/>
      <c r="OCS437" s="57"/>
      <c r="OCT437" s="52"/>
      <c r="OCU437" s="57"/>
      <c r="OCV437" s="58">
        <f>OCQ437+OCS437+OCU437</f>
        <v>1.6896000000000002</v>
      </c>
      <c r="OMF437" s="77"/>
      <c r="OMG437" s="12"/>
      <c r="OMH437" s="60" t="s">
        <v>25</v>
      </c>
      <c r="OMI437" s="52" t="s">
        <v>17</v>
      </c>
      <c r="OMJ437" s="47">
        <v>0.024</v>
      </c>
      <c r="OMK437" s="57">
        <f>OMK432*OMJ437</f>
        <v>0.528</v>
      </c>
      <c r="OML437" s="52">
        <v>3.2</v>
      </c>
      <c r="OMM437" s="57">
        <f>OML437*OMK437</f>
        <v>1.6896000000000002</v>
      </c>
      <c r="OMN437" s="52"/>
      <c r="OMO437" s="57"/>
      <c r="OMP437" s="52"/>
      <c r="OMQ437" s="57"/>
      <c r="OMR437" s="58">
        <f>OMM437+OMO437+OMQ437</f>
        <v>1.6896000000000002</v>
      </c>
      <c r="OWB437" s="77"/>
      <c r="OWC437" s="12"/>
      <c r="OWD437" s="60" t="s">
        <v>25</v>
      </c>
      <c r="OWE437" s="52" t="s">
        <v>17</v>
      </c>
      <c r="OWF437" s="47">
        <v>0.024</v>
      </c>
      <c r="OWG437" s="57">
        <f>OWG432*OWF437</f>
        <v>0.528</v>
      </c>
      <c r="OWH437" s="52">
        <v>3.2</v>
      </c>
      <c r="OWI437" s="57">
        <f>OWH437*OWG437</f>
        <v>1.6896000000000002</v>
      </c>
      <c r="OWJ437" s="52"/>
      <c r="OWK437" s="57"/>
      <c r="OWL437" s="52"/>
      <c r="OWM437" s="57"/>
      <c r="OWN437" s="58">
        <f>OWI437+OWK437+OWM437</f>
        <v>1.6896000000000002</v>
      </c>
      <c r="PFX437" s="77"/>
      <c r="PFY437" s="12"/>
      <c r="PFZ437" s="60" t="s">
        <v>25</v>
      </c>
      <c r="PGA437" s="52" t="s">
        <v>17</v>
      </c>
      <c r="PGB437" s="47">
        <v>0.024</v>
      </c>
      <c r="PGC437" s="57">
        <f>PGC432*PGB437</f>
        <v>0.528</v>
      </c>
      <c r="PGD437" s="52">
        <v>3.2</v>
      </c>
      <c r="PGE437" s="57">
        <f>PGD437*PGC437</f>
        <v>1.6896000000000002</v>
      </c>
      <c r="PGF437" s="52"/>
      <c r="PGG437" s="57"/>
      <c r="PGH437" s="52"/>
      <c r="PGI437" s="57"/>
      <c r="PGJ437" s="58">
        <f>PGE437+PGG437+PGI437</f>
        <v>1.6896000000000002</v>
      </c>
      <c r="PPT437" s="77"/>
      <c r="PPU437" s="12"/>
      <c r="PPV437" s="60" t="s">
        <v>25</v>
      </c>
      <c r="PPW437" s="52" t="s">
        <v>17</v>
      </c>
      <c r="PPX437" s="47">
        <v>0.024</v>
      </c>
      <c r="PPY437" s="57">
        <f>PPY432*PPX437</f>
        <v>0.528</v>
      </c>
      <c r="PPZ437" s="52">
        <v>3.2</v>
      </c>
      <c r="PQA437" s="57">
        <f>PPZ437*PPY437</f>
        <v>1.6896000000000002</v>
      </c>
      <c r="PQB437" s="52"/>
      <c r="PQC437" s="57"/>
      <c r="PQD437" s="52"/>
      <c r="PQE437" s="57"/>
      <c r="PQF437" s="58">
        <f>PQA437+PQC437+PQE437</f>
        <v>1.6896000000000002</v>
      </c>
      <c r="PZP437" s="77"/>
      <c r="PZQ437" s="12"/>
      <c r="PZR437" s="60" t="s">
        <v>25</v>
      </c>
      <c r="PZS437" s="52" t="s">
        <v>17</v>
      </c>
      <c r="PZT437" s="47">
        <v>0.024</v>
      </c>
      <c r="PZU437" s="57">
        <f>PZU432*PZT437</f>
        <v>0.528</v>
      </c>
      <c r="PZV437" s="52">
        <v>3.2</v>
      </c>
      <c r="PZW437" s="57">
        <f>PZV437*PZU437</f>
        <v>1.6896000000000002</v>
      </c>
      <c r="PZX437" s="52"/>
      <c r="PZY437" s="57"/>
      <c r="PZZ437" s="52"/>
      <c r="QAA437" s="57"/>
      <c r="QAB437" s="58">
        <f>PZW437+PZY437+QAA437</f>
        <v>1.6896000000000002</v>
      </c>
      <c r="QJL437" s="77"/>
      <c r="QJM437" s="12"/>
      <c r="QJN437" s="60" t="s">
        <v>25</v>
      </c>
      <c r="QJO437" s="52" t="s">
        <v>17</v>
      </c>
      <c r="QJP437" s="47">
        <v>0.024</v>
      </c>
      <c r="QJQ437" s="57">
        <f>QJQ432*QJP437</f>
        <v>0.528</v>
      </c>
      <c r="QJR437" s="52">
        <v>3.2</v>
      </c>
      <c r="QJS437" s="57">
        <f>QJR437*QJQ437</f>
        <v>1.6896000000000002</v>
      </c>
      <c r="QJT437" s="52"/>
      <c r="QJU437" s="57"/>
      <c r="QJV437" s="52"/>
      <c r="QJW437" s="57"/>
      <c r="QJX437" s="58">
        <f>QJS437+QJU437+QJW437</f>
        <v>1.6896000000000002</v>
      </c>
      <c r="QTH437" s="77"/>
      <c r="QTI437" s="12"/>
      <c r="QTJ437" s="60" t="s">
        <v>25</v>
      </c>
      <c r="QTK437" s="52" t="s">
        <v>17</v>
      </c>
      <c r="QTL437" s="47">
        <v>0.024</v>
      </c>
      <c r="QTM437" s="57">
        <f>QTM432*QTL437</f>
        <v>0.528</v>
      </c>
      <c r="QTN437" s="52">
        <v>3.2</v>
      </c>
      <c r="QTO437" s="57">
        <f>QTN437*QTM437</f>
        <v>1.6896000000000002</v>
      </c>
      <c r="QTP437" s="52"/>
      <c r="QTQ437" s="57"/>
      <c r="QTR437" s="52"/>
      <c r="QTS437" s="57"/>
      <c r="QTT437" s="58">
        <f>QTO437+QTQ437+QTS437</f>
        <v>1.6896000000000002</v>
      </c>
      <c r="RDD437" s="77"/>
      <c r="RDE437" s="12"/>
      <c r="RDF437" s="60" t="s">
        <v>25</v>
      </c>
      <c r="RDG437" s="52" t="s">
        <v>17</v>
      </c>
      <c r="RDH437" s="47">
        <v>0.024</v>
      </c>
      <c r="RDI437" s="57">
        <f>RDI432*RDH437</f>
        <v>0.528</v>
      </c>
      <c r="RDJ437" s="52">
        <v>3.2</v>
      </c>
      <c r="RDK437" s="57">
        <f>RDJ437*RDI437</f>
        <v>1.6896000000000002</v>
      </c>
      <c r="RDL437" s="52"/>
      <c r="RDM437" s="57"/>
      <c r="RDN437" s="52"/>
      <c r="RDO437" s="57"/>
      <c r="RDP437" s="58">
        <f>RDK437+RDM437+RDO437</f>
        <v>1.6896000000000002</v>
      </c>
      <c r="RMZ437" s="77"/>
      <c r="RNA437" s="12"/>
      <c r="RNB437" s="60" t="s">
        <v>25</v>
      </c>
      <c r="RNC437" s="52" t="s">
        <v>17</v>
      </c>
      <c r="RND437" s="47">
        <v>0.024</v>
      </c>
      <c r="RNE437" s="57">
        <f>RNE432*RND437</f>
        <v>0.528</v>
      </c>
      <c r="RNF437" s="52">
        <v>3.2</v>
      </c>
      <c r="RNG437" s="57">
        <f>RNF437*RNE437</f>
        <v>1.6896000000000002</v>
      </c>
      <c r="RNH437" s="52"/>
      <c r="RNI437" s="57"/>
      <c r="RNJ437" s="52"/>
      <c r="RNK437" s="57"/>
      <c r="RNL437" s="58">
        <f>RNG437+RNI437+RNK437</f>
        <v>1.6896000000000002</v>
      </c>
      <c r="RWV437" s="77"/>
      <c r="RWW437" s="12"/>
      <c r="RWX437" s="60" t="s">
        <v>25</v>
      </c>
      <c r="RWY437" s="52" t="s">
        <v>17</v>
      </c>
      <c r="RWZ437" s="47">
        <v>0.024</v>
      </c>
      <c r="RXA437" s="57">
        <f>RXA432*RWZ437</f>
        <v>0.528</v>
      </c>
      <c r="RXB437" s="52">
        <v>3.2</v>
      </c>
      <c r="RXC437" s="57">
        <f>RXB437*RXA437</f>
        <v>1.6896000000000002</v>
      </c>
      <c r="RXD437" s="52"/>
      <c r="RXE437" s="57"/>
      <c r="RXF437" s="52"/>
      <c r="RXG437" s="57"/>
      <c r="RXH437" s="58">
        <f>RXC437+RXE437+RXG437</f>
        <v>1.6896000000000002</v>
      </c>
      <c r="SGR437" s="77"/>
      <c r="SGS437" s="12"/>
      <c r="SGT437" s="60" t="s">
        <v>25</v>
      </c>
      <c r="SGU437" s="52" t="s">
        <v>17</v>
      </c>
      <c r="SGV437" s="47">
        <v>0.024</v>
      </c>
      <c r="SGW437" s="57">
        <f>SGW432*SGV437</f>
        <v>0.528</v>
      </c>
      <c r="SGX437" s="52">
        <v>3.2</v>
      </c>
      <c r="SGY437" s="57">
        <f>SGX437*SGW437</f>
        <v>1.6896000000000002</v>
      </c>
      <c r="SGZ437" s="52"/>
      <c r="SHA437" s="57"/>
      <c r="SHB437" s="52"/>
      <c r="SHC437" s="57"/>
      <c r="SHD437" s="58">
        <f>SGY437+SHA437+SHC437</f>
        <v>1.6896000000000002</v>
      </c>
      <c r="SQN437" s="77"/>
      <c r="SQO437" s="12"/>
      <c r="SQP437" s="60" t="s">
        <v>25</v>
      </c>
      <c r="SQQ437" s="52" t="s">
        <v>17</v>
      </c>
      <c r="SQR437" s="47">
        <v>0.024</v>
      </c>
      <c r="SQS437" s="57">
        <f>SQS432*SQR437</f>
        <v>0.528</v>
      </c>
      <c r="SQT437" s="52">
        <v>3.2</v>
      </c>
      <c r="SQU437" s="57">
        <f>SQT437*SQS437</f>
        <v>1.6896000000000002</v>
      </c>
      <c r="SQV437" s="52"/>
      <c r="SQW437" s="57"/>
      <c r="SQX437" s="52"/>
      <c r="SQY437" s="57"/>
      <c r="SQZ437" s="58">
        <f>SQU437+SQW437+SQY437</f>
        <v>1.6896000000000002</v>
      </c>
      <c r="TAJ437" s="77"/>
      <c r="TAK437" s="12"/>
      <c r="TAL437" s="60" t="s">
        <v>25</v>
      </c>
      <c r="TAM437" s="52" t="s">
        <v>17</v>
      </c>
      <c r="TAN437" s="47">
        <v>0.024</v>
      </c>
      <c r="TAO437" s="57">
        <f>TAO432*TAN437</f>
        <v>0.528</v>
      </c>
      <c r="TAP437" s="52">
        <v>3.2</v>
      </c>
      <c r="TAQ437" s="57">
        <f>TAP437*TAO437</f>
        <v>1.6896000000000002</v>
      </c>
      <c r="TAR437" s="52"/>
      <c r="TAS437" s="57"/>
      <c r="TAT437" s="52"/>
      <c r="TAU437" s="57"/>
      <c r="TAV437" s="58">
        <f>TAQ437+TAS437+TAU437</f>
        <v>1.6896000000000002</v>
      </c>
      <c r="TKF437" s="77"/>
      <c r="TKG437" s="12"/>
      <c r="TKH437" s="60" t="s">
        <v>25</v>
      </c>
      <c r="TKI437" s="52" t="s">
        <v>17</v>
      </c>
      <c r="TKJ437" s="47">
        <v>0.024</v>
      </c>
      <c r="TKK437" s="57">
        <f>TKK432*TKJ437</f>
        <v>0.528</v>
      </c>
      <c r="TKL437" s="52">
        <v>3.2</v>
      </c>
      <c r="TKM437" s="57">
        <f>TKL437*TKK437</f>
        <v>1.6896000000000002</v>
      </c>
      <c r="TKN437" s="52"/>
      <c r="TKO437" s="57"/>
      <c r="TKP437" s="52"/>
      <c r="TKQ437" s="57"/>
      <c r="TKR437" s="58">
        <f>TKM437+TKO437+TKQ437</f>
        <v>1.6896000000000002</v>
      </c>
      <c r="TUB437" s="77"/>
      <c r="TUC437" s="12"/>
      <c r="TUD437" s="60" t="s">
        <v>25</v>
      </c>
      <c r="TUE437" s="52" t="s">
        <v>17</v>
      </c>
      <c r="TUF437" s="47">
        <v>0.024</v>
      </c>
      <c r="TUG437" s="57">
        <f>TUG432*TUF437</f>
        <v>0.528</v>
      </c>
      <c r="TUH437" s="52">
        <v>3.2</v>
      </c>
      <c r="TUI437" s="57">
        <f>TUH437*TUG437</f>
        <v>1.6896000000000002</v>
      </c>
      <c r="TUJ437" s="52"/>
      <c r="TUK437" s="57"/>
      <c r="TUL437" s="52"/>
      <c r="TUM437" s="57"/>
      <c r="TUN437" s="58">
        <f>TUI437+TUK437+TUM437</f>
        <v>1.6896000000000002</v>
      </c>
      <c r="UDX437" s="77"/>
      <c r="UDY437" s="12"/>
      <c r="UDZ437" s="60" t="s">
        <v>25</v>
      </c>
      <c r="UEA437" s="52" t="s">
        <v>17</v>
      </c>
      <c r="UEB437" s="47">
        <v>0.024</v>
      </c>
      <c r="UEC437" s="57">
        <f>UEC432*UEB437</f>
        <v>0.528</v>
      </c>
      <c r="UED437" s="52">
        <v>3.2</v>
      </c>
      <c r="UEE437" s="57">
        <f>UED437*UEC437</f>
        <v>1.6896000000000002</v>
      </c>
      <c r="UEF437" s="52"/>
      <c r="UEG437" s="57"/>
      <c r="UEH437" s="52"/>
      <c r="UEI437" s="57"/>
      <c r="UEJ437" s="58">
        <f>UEE437+UEG437+UEI437</f>
        <v>1.6896000000000002</v>
      </c>
      <c r="UNT437" s="77"/>
      <c r="UNU437" s="12"/>
      <c r="UNV437" s="60" t="s">
        <v>25</v>
      </c>
      <c r="UNW437" s="52" t="s">
        <v>17</v>
      </c>
      <c r="UNX437" s="47">
        <v>0.024</v>
      </c>
      <c r="UNY437" s="57">
        <f>UNY432*UNX437</f>
        <v>0.528</v>
      </c>
      <c r="UNZ437" s="52">
        <v>3.2</v>
      </c>
      <c r="UOA437" s="57">
        <f>UNZ437*UNY437</f>
        <v>1.6896000000000002</v>
      </c>
      <c r="UOB437" s="52"/>
      <c r="UOC437" s="57"/>
      <c r="UOD437" s="52"/>
      <c r="UOE437" s="57"/>
      <c r="UOF437" s="58">
        <f>UOA437+UOC437+UOE437</f>
        <v>1.6896000000000002</v>
      </c>
      <c r="UXP437" s="77"/>
      <c r="UXQ437" s="12"/>
      <c r="UXR437" s="60" t="s">
        <v>25</v>
      </c>
      <c r="UXS437" s="52" t="s">
        <v>17</v>
      </c>
      <c r="UXT437" s="47">
        <v>0.024</v>
      </c>
      <c r="UXU437" s="57">
        <f>UXU432*UXT437</f>
        <v>0.528</v>
      </c>
      <c r="UXV437" s="52">
        <v>3.2</v>
      </c>
      <c r="UXW437" s="57">
        <f>UXV437*UXU437</f>
        <v>1.6896000000000002</v>
      </c>
      <c r="UXX437" s="52"/>
      <c r="UXY437" s="57"/>
      <c r="UXZ437" s="52"/>
      <c r="UYA437" s="57"/>
      <c r="UYB437" s="58">
        <f>UXW437+UXY437+UYA437</f>
        <v>1.6896000000000002</v>
      </c>
      <c r="VHL437" s="77"/>
      <c r="VHM437" s="12"/>
      <c r="VHN437" s="60" t="s">
        <v>25</v>
      </c>
      <c r="VHO437" s="52" t="s">
        <v>17</v>
      </c>
      <c r="VHP437" s="47">
        <v>0.024</v>
      </c>
      <c r="VHQ437" s="57">
        <f>VHQ432*VHP437</f>
        <v>0.528</v>
      </c>
      <c r="VHR437" s="52">
        <v>3.2</v>
      </c>
      <c r="VHS437" s="57">
        <f>VHR437*VHQ437</f>
        <v>1.6896000000000002</v>
      </c>
      <c r="VHT437" s="52"/>
      <c r="VHU437" s="57"/>
      <c r="VHV437" s="52"/>
      <c r="VHW437" s="57"/>
      <c r="VHX437" s="58">
        <f>VHS437+VHU437+VHW437</f>
        <v>1.6896000000000002</v>
      </c>
      <c r="VRH437" s="77"/>
      <c r="VRI437" s="12"/>
      <c r="VRJ437" s="60" t="s">
        <v>25</v>
      </c>
      <c r="VRK437" s="52" t="s">
        <v>17</v>
      </c>
      <c r="VRL437" s="47">
        <v>0.024</v>
      </c>
      <c r="VRM437" s="57">
        <f>VRM432*VRL437</f>
        <v>0.528</v>
      </c>
      <c r="VRN437" s="52">
        <v>3.2</v>
      </c>
      <c r="VRO437" s="57">
        <f>VRN437*VRM437</f>
        <v>1.6896000000000002</v>
      </c>
      <c r="VRP437" s="52"/>
      <c r="VRQ437" s="57"/>
      <c r="VRR437" s="52"/>
      <c r="VRS437" s="57"/>
      <c r="VRT437" s="58">
        <f>VRO437+VRQ437+VRS437</f>
        <v>1.6896000000000002</v>
      </c>
      <c r="WBD437" s="77"/>
      <c r="WBE437" s="12"/>
      <c r="WBF437" s="60" t="s">
        <v>25</v>
      </c>
      <c r="WBG437" s="52" t="s">
        <v>17</v>
      </c>
      <c r="WBH437" s="47">
        <v>0.024</v>
      </c>
      <c r="WBI437" s="57">
        <f>WBI432*WBH437</f>
        <v>0.528</v>
      </c>
      <c r="WBJ437" s="52">
        <v>3.2</v>
      </c>
      <c r="WBK437" s="57">
        <f>WBJ437*WBI437</f>
        <v>1.6896000000000002</v>
      </c>
      <c r="WBL437" s="52"/>
      <c r="WBM437" s="57"/>
      <c r="WBN437" s="52"/>
      <c r="WBO437" s="57"/>
      <c r="WBP437" s="58">
        <f>WBK437+WBM437+WBO437</f>
        <v>1.6896000000000002</v>
      </c>
      <c r="WKZ437" s="77"/>
      <c r="WLA437" s="12"/>
      <c r="WLB437" s="60" t="s">
        <v>25</v>
      </c>
      <c r="WLC437" s="52" t="s">
        <v>17</v>
      </c>
      <c r="WLD437" s="47">
        <v>0.024</v>
      </c>
      <c r="WLE437" s="57">
        <f>WLE432*WLD437</f>
        <v>0.528</v>
      </c>
      <c r="WLF437" s="52">
        <v>3.2</v>
      </c>
      <c r="WLG437" s="57">
        <f>WLF437*WLE437</f>
        <v>1.6896000000000002</v>
      </c>
      <c r="WLH437" s="52"/>
      <c r="WLI437" s="57"/>
      <c r="WLJ437" s="52"/>
      <c r="WLK437" s="57"/>
      <c r="WLL437" s="58">
        <f>WLG437+WLI437+WLK437</f>
        <v>1.6896000000000002</v>
      </c>
      <c r="WUV437" s="77"/>
      <c r="WUW437" s="12"/>
      <c r="WUX437" s="60" t="s">
        <v>25</v>
      </c>
      <c r="WUY437" s="52" t="s">
        <v>17</v>
      </c>
      <c r="WUZ437" s="47">
        <v>0.024</v>
      </c>
      <c r="WVA437" s="57">
        <f>WVA432*WUZ437</f>
        <v>0.528</v>
      </c>
      <c r="WVB437" s="52">
        <v>3.2</v>
      </c>
      <c r="WVC437" s="57">
        <f>WVB437*WVA437</f>
        <v>1.6896000000000002</v>
      </c>
      <c r="WVD437" s="52"/>
      <c r="WVE437" s="57"/>
      <c r="WVF437" s="52"/>
      <c r="WVG437" s="57"/>
      <c r="WVH437" s="58">
        <f>WVC437+WVE437+WVG437</f>
        <v>1.6896000000000002</v>
      </c>
    </row>
    <row r="438" spans="1:16128" s="59" customFormat="1" ht="24" customHeight="1">
      <c r="A438" s="77">
        <v>82</v>
      </c>
      <c r="B438" s="51" t="s">
        <v>187</v>
      </c>
      <c r="C438" s="52" t="s">
        <v>45</v>
      </c>
      <c r="D438" s="79">
        <v>3</v>
      </c>
      <c r="E438" s="52"/>
      <c r="F438" s="57"/>
      <c r="G438" s="52"/>
      <c r="H438" s="57"/>
      <c r="I438" s="52"/>
      <c r="J438" s="57"/>
      <c r="K438" s="58"/>
      <c r="L438" s="135" t="s">
        <v>273</v>
      </c>
      <c r="IJ438" s="77">
        <v>18</v>
      </c>
      <c r="IK438" s="100" t="s">
        <v>55</v>
      </c>
      <c r="IL438" s="51" t="s">
        <v>183</v>
      </c>
      <c r="IM438" s="52" t="s">
        <v>45</v>
      </c>
      <c r="IN438" s="52"/>
      <c r="IO438" s="79">
        <v>22</v>
      </c>
      <c r="IP438" s="52"/>
      <c r="IQ438" s="57"/>
      <c r="IR438" s="52"/>
      <c r="IS438" s="57"/>
      <c r="IT438" s="52"/>
      <c r="IU438" s="57"/>
      <c r="IV438" s="58"/>
      <c r="SF438" s="77">
        <v>18</v>
      </c>
      <c r="SG438" s="100" t="s">
        <v>55</v>
      </c>
      <c r="SH438" s="51" t="s">
        <v>183</v>
      </c>
      <c r="SI438" s="52" t="s">
        <v>45</v>
      </c>
      <c r="SJ438" s="52"/>
      <c r="SK438" s="79">
        <v>22</v>
      </c>
      <c r="SL438" s="52"/>
      <c r="SM438" s="57"/>
      <c r="SN438" s="52"/>
      <c r="SO438" s="57"/>
      <c r="SP438" s="52"/>
      <c r="SQ438" s="57"/>
      <c r="SR438" s="58"/>
      <c r="ACB438" s="77">
        <v>18</v>
      </c>
      <c r="ACC438" s="100" t="s">
        <v>55</v>
      </c>
      <c r="ACD438" s="51" t="s">
        <v>183</v>
      </c>
      <c r="ACE438" s="52" t="s">
        <v>45</v>
      </c>
      <c r="ACF438" s="52"/>
      <c r="ACG438" s="79">
        <v>22</v>
      </c>
      <c r="ACH438" s="52"/>
      <c r="ACI438" s="57"/>
      <c r="ACJ438" s="52"/>
      <c r="ACK438" s="57"/>
      <c r="ACL438" s="52"/>
      <c r="ACM438" s="57"/>
      <c r="ACN438" s="58"/>
      <c r="ALX438" s="77">
        <v>18</v>
      </c>
      <c r="ALY438" s="100" t="s">
        <v>55</v>
      </c>
      <c r="ALZ438" s="51" t="s">
        <v>183</v>
      </c>
      <c r="AMA438" s="52" t="s">
        <v>45</v>
      </c>
      <c r="AMB438" s="52"/>
      <c r="AMC438" s="79">
        <v>22</v>
      </c>
      <c r="AMD438" s="52"/>
      <c r="AME438" s="57"/>
      <c r="AMF438" s="52"/>
      <c r="AMG438" s="57"/>
      <c r="AMH438" s="52"/>
      <c r="AMI438" s="57"/>
      <c r="AMJ438" s="58"/>
      <c r="AVT438" s="77">
        <v>18</v>
      </c>
      <c r="AVU438" s="100" t="s">
        <v>55</v>
      </c>
      <c r="AVV438" s="51" t="s">
        <v>183</v>
      </c>
      <c r="AVW438" s="52" t="s">
        <v>45</v>
      </c>
      <c r="AVX438" s="52"/>
      <c r="AVY438" s="79">
        <v>22</v>
      </c>
      <c r="AVZ438" s="52"/>
      <c r="AWA438" s="57"/>
      <c r="AWB438" s="52"/>
      <c r="AWC438" s="57"/>
      <c r="AWD438" s="52"/>
      <c r="AWE438" s="57"/>
      <c r="AWF438" s="58"/>
      <c r="BFP438" s="77">
        <v>18</v>
      </c>
      <c r="BFQ438" s="100" t="s">
        <v>55</v>
      </c>
      <c r="BFR438" s="51" t="s">
        <v>183</v>
      </c>
      <c r="BFS438" s="52" t="s">
        <v>45</v>
      </c>
      <c r="BFT438" s="52"/>
      <c r="BFU438" s="79">
        <v>22</v>
      </c>
      <c r="BFV438" s="52"/>
      <c r="BFW438" s="57"/>
      <c r="BFX438" s="52"/>
      <c r="BFY438" s="57"/>
      <c r="BFZ438" s="52"/>
      <c r="BGA438" s="57"/>
      <c r="BGB438" s="58"/>
      <c r="BPL438" s="77">
        <v>18</v>
      </c>
      <c r="BPM438" s="100" t="s">
        <v>55</v>
      </c>
      <c r="BPN438" s="51" t="s">
        <v>183</v>
      </c>
      <c r="BPO438" s="52" t="s">
        <v>45</v>
      </c>
      <c r="BPP438" s="52"/>
      <c r="BPQ438" s="79">
        <v>22</v>
      </c>
      <c r="BPR438" s="52"/>
      <c r="BPS438" s="57"/>
      <c r="BPT438" s="52"/>
      <c r="BPU438" s="57"/>
      <c r="BPV438" s="52"/>
      <c r="BPW438" s="57"/>
      <c r="BPX438" s="58"/>
      <c r="BZH438" s="77">
        <v>18</v>
      </c>
      <c r="BZI438" s="100" t="s">
        <v>55</v>
      </c>
      <c r="BZJ438" s="51" t="s">
        <v>183</v>
      </c>
      <c r="BZK438" s="52" t="s">
        <v>45</v>
      </c>
      <c r="BZL438" s="52"/>
      <c r="BZM438" s="79">
        <v>22</v>
      </c>
      <c r="BZN438" s="52"/>
      <c r="BZO438" s="57"/>
      <c r="BZP438" s="52"/>
      <c r="BZQ438" s="57"/>
      <c r="BZR438" s="52"/>
      <c r="BZS438" s="57"/>
      <c r="BZT438" s="58"/>
      <c r="CJD438" s="77">
        <v>18</v>
      </c>
      <c r="CJE438" s="100" t="s">
        <v>55</v>
      </c>
      <c r="CJF438" s="51" t="s">
        <v>183</v>
      </c>
      <c r="CJG438" s="52" t="s">
        <v>45</v>
      </c>
      <c r="CJH438" s="52"/>
      <c r="CJI438" s="79">
        <v>22</v>
      </c>
      <c r="CJJ438" s="52"/>
      <c r="CJK438" s="57"/>
      <c r="CJL438" s="52"/>
      <c r="CJM438" s="57"/>
      <c r="CJN438" s="52"/>
      <c r="CJO438" s="57"/>
      <c r="CJP438" s="58"/>
      <c r="CSZ438" s="77">
        <v>18</v>
      </c>
      <c r="CTA438" s="100" t="s">
        <v>55</v>
      </c>
      <c r="CTB438" s="51" t="s">
        <v>183</v>
      </c>
      <c r="CTC438" s="52" t="s">
        <v>45</v>
      </c>
      <c r="CTD438" s="52"/>
      <c r="CTE438" s="79">
        <v>22</v>
      </c>
      <c r="CTF438" s="52"/>
      <c r="CTG438" s="57"/>
      <c r="CTH438" s="52"/>
      <c r="CTI438" s="57"/>
      <c r="CTJ438" s="52"/>
      <c r="CTK438" s="57"/>
      <c r="CTL438" s="58"/>
      <c r="DCV438" s="77">
        <v>18</v>
      </c>
      <c r="DCW438" s="100" t="s">
        <v>55</v>
      </c>
      <c r="DCX438" s="51" t="s">
        <v>183</v>
      </c>
      <c r="DCY438" s="52" t="s">
        <v>45</v>
      </c>
      <c r="DCZ438" s="52"/>
      <c r="DDA438" s="79">
        <v>22</v>
      </c>
      <c r="DDB438" s="52"/>
      <c r="DDC438" s="57"/>
      <c r="DDD438" s="52"/>
      <c r="DDE438" s="57"/>
      <c r="DDF438" s="52"/>
      <c r="DDG438" s="57"/>
      <c r="DDH438" s="58"/>
      <c r="DMR438" s="77">
        <v>18</v>
      </c>
      <c r="DMS438" s="100" t="s">
        <v>55</v>
      </c>
      <c r="DMT438" s="51" t="s">
        <v>183</v>
      </c>
      <c r="DMU438" s="52" t="s">
        <v>45</v>
      </c>
      <c r="DMV438" s="52"/>
      <c r="DMW438" s="79">
        <v>22</v>
      </c>
      <c r="DMX438" s="52"/>
      <c r="DMY438" s="57"/>
      <c r="DMZ438" s="52"/>
      <c r="DNA438" s="57"/>
      <c r="DNB438" s="52"/>
      <c r="DNC438" s="57"/>
      <c r="DND438" s="58"/>
      <c r="DWN438" s="77">
        <v>18</v>
      </c>
      <c r="DWO438" s="100" t="s">
        <v>55</v>
      </c>
      <c r="DWP438" s="51" t="s">
        <v>183</v>
      </c>
      <c r="DWQ438" s="52" t="s">
        <v>45</v>
      </c>
      <c r="DWR438" s="52"/>
      <c r="DWS438" s="79">
        <v>22</v>
      </c>
      <c r="DWT438" s="52"/>
      <c r="DWU438" s="57"/>
      <c r="DWV438" s="52"/>
      <c r="DWW438" s="57"/>
      <c r="DWX438" s="52"/>
      <c r="DWY438" s="57"/>
      <c r="DWZ438" s="58"/>
      <c r="EGJ438" s="77">
        <v>18</v>
      </c>
      <c r="EGK438" s="100" t="s">
        <v>55</v>
      </c>
      <c r="EGL438" s="51" t="s">
        <v>183</v>
      </c>
      <c r="EGM438" s="52" t="s">
        <v>45</v>
      </c>
      <c r="EGN438" s="52"/>
      <c r="EGO438" s="79">
        <v>22</v>
      </c>
      <c r="EGP438" s="52"/>
      <c r="EGQ438" s="57"/>
      <c r="EGR438" s="52"/>
      <c r="EGS438" s="57"/>
      <c r="EGT438" s="52"/>
      <c r="EGU438" s="57"/>
      <c r="EGV438" s="58"/>
      <c r="EQF438" s="77">
        <v>18</v>
      </c>
      <c r="EQG438" s="100" t="s">
        <v>55</v>
      </c>
      <c r="EQH438" s="51" t="s">
        <v>183</v>
      </c>
      <c r="EQI438" s="52" t="s">
        <v>45</v>
      </c>
      <c r="EQJ438" s="52"/>
      <c r="EQK438" s="79">
        <v>22</v>
      </c>
      <c r="EQL438" s="52"/>
      <c r="EQM438" s="57"/>
      <c r="EQN438" s="52"/>
      <c r="EQO438" s="57"/>
      <c r="EQP438" s="52"/>
      <c r="EQQ438" s="57"/>
      <c r="EQR438" s="58"/>
      <c r="FAB438" s="77">
        <v>18</v>
      </c>
      <c r="FAC438" s="100" t="s">
        <v>55</v>
      </c>
      <c r="FAD438" s="51" t="s">
        <v>183</v>
      </c>
      <c r="FAE438" s="52" t="s">
        <v>45</v>
      </c>
      <c r="FAF438" s="52"/>
      <c r="FAG438" s="79">
        <v>22</v>
      </c>
      <c r="FAH438" s="52"/>
      <c r="FAI438" s="57"/>
      <c r="FAJ438" s="52"/>
      <c r="FAK438" s="57"/>
      <c r="FAL438" s="52"/>
      <c r="FAM438" s="57"/>
      <c r="FAN438" s="58"/>
      <c r="FJX438" s="77">
        <v>18</v>
      </c>
      <c r="FJY438" s="100" t="s">
        <v>55</v>
      </c>
      <c r="FJZ438" s="51" t="s">
        <v>183</v>
      </c>
      <c r="FKA438" s="52" t="s">
        <v>45</v>
      </c>
      <c r="FKB438" s="52"/>
      <c r="FKC438" s="79">
        <v>22</v>
      </c>
      <c r="FKD438" s="52"/>
      <c r="FKE438" s="57"/>
      <c r="FKF438" s="52"/>
      <c r="FKG438" s="57"/>
      <c r="FKH438" s="52"/>
      <c r="FKI438" s="57"/>
      <c r="FKJ438" s="58"/>
      <c r="FTT438" s="77">
        <v>18</v>
      </c>
      <c r="FTU438" s="100" t="s">
        <v>55</v>
      </c>
      <c r="FTV438" s="51" t="s">
        <v>183</v>
      </c>
      <c r="FTW438" s="52" t="s">
        <v>45</v>
      </c>
      <c r="FTX438" s="52"/>
      <c r="FTY438" s="79">
        <v>22</v>
      </c>
      <c r="FTZ438" s="52"/>
      <c r="FUA438" s="57"/>
      <c r="FUB438" s="52"/>
      <c r="FUC438" s="57"/>
      <c r="FUD438" s="52"/>
      <c r="FUE438" s="57"/>
      <c r="FUF438" s="58"/>
      <c r="GDP438" s="77">
        <v>18</v>
      </c>
      <c r="GDQ438" s="100" t="s">
        <v>55</v>
      </c>
      <c r="GDR438" s="51" t="s">
        <v>183</v>
      </c>
      <c r="GDS438" s="52" t="s">
        <v>45</v>
      </c>
      <c r="GDT438" s="52"/>
      <c r="GDU438" s="79">
        <v>22</v>
      </c>
      <c r="GDV438" s="52"/>
      <c r="GDW438" s="57"/>
      <c r="GDX438" s="52"/>
      <c r="GDY438" s="57"/>
      <c r="GDZ438" s="52"/>
      <c r="GEA438" s="57"/>
      <c r="GEB438" s="58"/>
      <c r="GNL438" s="77">
        <v>18</v>
      </c>
      <c r="GNM438" s="100" t="s">
        <v>55</v>
      </c>
      <c r="GNN438" s="51" t="s">
        <v>183</v>
      </c>
      <c r="GNO438" s="52" t="s">
        <v>45</v>
      </c>
      <c r="GNP438" s="52"/>
      <c r="GNQ438" s="79">
        <v>22</v>
      </c>
      <c r="GNR438" s="52"/>
      <c r="GNS438" s="57"/>
      <c r="GNT438" s="52"/>
      <c r="GNU438" s="57"/>
      <c r="GNV438" s="52"/>
      <c r="GNW438" s="57"/>
      <c r="GNX438" s="58"/>
      <c r="GXH438" s="77">
        <v>18</v>
      </c>
      <c r="GXI438" s="100" t="s">
        <v>55</v>
      </c>
      <c r="GXJ438" s="51" t="s">
        <v>183</v>
      </c>
      <c r="GXK438" s="52" t="s">
        <v>45</v>
      </c>
      <c r="GXL438" s="52"/>
      <c r="GXM438" s="79">
        <v>22</v>
      </c>
      <c r="GXN438" s="52"/>
      <c r="GXO438" s="57"/>
      <c r="GXP438" s="52"/>
      <c r="GXQ438" s="57"/>
      <c r="GXR438" s="52"/>
      <c r="GXS438" s="57"/>
      <c r="GXT438" s="58"/>
      <c r="HHD438" s="77">
        <v>18</v>
      </c>
      <c r="HHE438" s="100" t="s">
        <v>55</v>
      </c>
      <c r="HHF438" s="51" t="s">
        <v>183</v>
      </c>
      <c r="HHG438" s="52" t="s">
        <v>45</v>
      </c>
      <c r="HHH438" s="52"/>
      <c r="HHI438" s="79">
        <v>22</v>
      </c>
      <c r="HHJ438" s="52"/>
      <c r="HHK438" s="57"/>
      <c r="HHL438" s="52"/>
      <c r="HHM438" s="57"/>
      <c r="HHN438" s="52"/>
      <c r="HHO438" s="57"/>
      <c r="HHP438" s="58"/>
      <c r="HQZ438" s="77">
        <v>18</v>
      </c>
      <c r="HRA438" s="100" t="s">
        <v>55</v>
      </c>
      <c r="HRB438" s="51" t="s">
        <v>183</v>
      </c>
      <c r="HRC438" s="52" t="s">
        <v>45</v>
      </c>
      <c r="HRD438" s="52"/>
      <c r="HRE438" s="79">
        <v>22</v>
      </c>
      <c r="HRF438" s="52"/>
      <c r="HRG438" s="57"/>
      <c r="HRH438" s="52"/>
      <c r="HRI438" s="57"/>
      <c r="HRJ438" s="52"/>
      <c r="HRK438" s="57"/>
      <c r="HRL438" s="58"/>
      <c r="IAV438" s="77">
        <v>18</v>
      </c>
      <c r="IAW438" s="100" t="s">
        <v>55</v>
      </c>
      <c r="IAX438" s="51" t="s">
        <v>183</v>
      </c>
      <c r="IAY438" s="52" t="s">
        <v>45</v>
      </c>
      <c r="IAZ438" s="52"/>
      <c r="IBA438" s="79">
        <v>22</v>
      </c>
      <c r="IBB438" s="52"/>
      <c r="IBC438" s="57"/>
      <c r="IBD438" s="52"/>
      <c r="IBE438" s="57"/>
      <c r="IBF438" s="52"/>
      <c r="IBG438" s="57"/>
      <c r="IBH438" s="58"/>
      <c r="IKR438" s="77">
        <v>18</v>
      </c>
      <c r="IKS438" s="100" t="s">
        <v>55</v>
      </c>
      <c r="IKT438" s="51" t="s">
        <v>183</v>
      </c>
      <c r="IKU438" s="52" t="s">
        <v>45</v>
      </c>
      <c r="IKV438" s="52"/>
      <c r="IKW438" s="79">
        <v>22</v>
      </c>
      <c r="IKX438" s="52"/>
      <c r="IKY438" s="57"/>
      <c r="IKZ438" s="52"/>
      <c r="ILA438" s="57"/>
      <c r="ILB438" s="52"/>
      <c r="ILC438" s="57"/>
      <c r="ILD438" s="58"/>
      <c r="IUN438" s="77">
        <v>18</v>
      </c>
      <c r="IUO438" s="100" t="s">
        <v>55</v>
      </c>
      <c r="IUP438" s="51" t="s">
        <v>183</v>
      </c>
      <c r="IUQ438" s="52" t="s">
        <v>45</v>
      </c>
      <c r="IUR438" s="52"/>
      <c r="IUS438" s="79">
        <v>22</v>
      </c>
      <c r="IUT438" s="52"/>
      <c r="IUU438" s="57"/>
      <c r="IUV438" s="52"/>
      <c r="IUW438" s="57"/>
      <c r="IUX438" s="52"/>
      <c r="IUY438" s="57"/>
      <c r="IUZ438" s="58"/>
      <c r="JEJ438" s="77">
        <v>18</v>
      </c>
      <c r="JEK438" s="100" t="s">
        <v>55</v>
      </c>
      <c r="JEL438" s="51" t="s">
        <v>183</v>
      </c>
      <c r="JEM438" s="52" t="s">
        <v>45</v>
      </c>
      <c r="JEN438" s="52"/>
      <c r="JEO438" s="79">
        <v>22</v>
      </c>
      <c r="JEP438" s="52"/>
      <c r="JEQ438" s="57"/>
      <c r="JER438" s="52"/>
      <c r="JES438" s="57"/>
      <c r="JET438" s="52"/>
      <c r="JEU438" s="57"/>
      <c r="JEV438" s="58"/>
      <c r="JOF438" s="77">
        <v>18</v>
      </c>
      <c r="JOG438" s="100" t="s">
        <v>55</v>
      </c>
      <c r="JOH438" s="51" t="s">
        <v>183</v>
      </c>
      <c r="JOI438" s="52" t="s">
        <v>45</v>
      </c>
      <c r="JOJ438" s="52"/>
      <c r="JOK438" s="79">
        <v>22</v>
      </c>
      <c r="JOL438" s="52"/>
      <c r="JOM438" s="57"/>
      <c r="JON438" s="52"/>
      <c r="JOO438" s="57"/>
      <c r="JOP438" s="52"/>
      <c r="JOQ438" s="57"/>
      <c r="JOR438" s="58"/>
      <c r="JYB438" s="77">
        <v>18</v>
      </c>
      <c r="JYC438" s="100" t="s">
        <v>55</v>
      </c>
      <c r="JYD438" s="51" t="s">
        <v>183</v>
      </c>
      <c r="JYE438" s="52" t="s">
        <v>45</v>
      </c>
      <c r="JYF438" s="52"/>
      <c r="JYG438" s="79">
        <v>22</v>
      </c>
      <c r="JYH438" s="52"/>
      <c r="JYI438" s="57"/>
      <c r="JYJ438" s="52"/>
      <c r="JYK438" s="57"/>
      <c r="JYL438" s="52"/>
      <c r="JYM438" s="57"/>
      <c r="JYN438" s="58"/>
      <c r="KHX438" s="77">
        <v>18</v>
      </c>
      <c r="KHY438" s="100" t="s">
        <v>55</v>
      </c>
      <c r="KHZ438" s="51" t="s">
        <v>183</v>
      </c>
      <c r="KIA438" s="52" t="s">
        <v>45</v>
      </c>
      <c r="KIB438" s="52"/>
      <c r="KIC438" s="79">
        <v>22</v>
      </c>
      <c r="KID438" s="52"/>
      <c r="KIE438" s="57"/>
      <c r="KIF438" s="52"/>
      <c r="KIG438" s="57"/>
      <c r="KIH438" s="52"/>
      <c r="KII438" s="57"/>
      <c r="KIJ438" s="58"/>
      <c r="KRT438" s="77">
        <v>18</v>
      </c>
      <c r="KRU438" s="100" t="s">
        <v>55</v>
      </c>
      <c r="KRV438" s="51" t="s">
        <v>183</v>
      </c>
      <c r="KRW438" s="52" t="s">
        <v>45</v>
      </c>
      <c r="KRX438" s="52"/>
      <c r="KRY438" s="79">
        <v>22</v>
      </c>
      <c r="KRZ438" s="52"/>
      <c r="KSA438" s="57"/>
      <c r="KSB438" s="52"/>
      <c r="KSC438" s="57"/>
      <c r="KSD438" s="52"/>
      <c r="KSE438" s="57"/>
      <c r="KSF438" s="58"/>
      <c r="LBP438" s="77">
        <v>18</v>
      </c>
      <c r="LBQ438" s="100" t="s">
        <v>55</v>
      </c>
      <c r="LBR438" s="51" t="s">
        <v>183</v>
      </c>
      <c r="LBS438" s="52" t="s">
        <v>45</v>
      </c>
      <c r="LBT438" s="52"/>
      <c r="LBU438" s="79">
        <v>22</v>
      </c>
      <c r="LBV438" s="52"/>
      <c r="LBW438" s="57"/>
      <c r="LBX438" s="52"/>
      <c r="LBY438" s="57"/>
      <c r="LBZ438" s="52"/>
      <c r="LCA438" s="57"/>
      <c r="LCB438" s="58"/>
      <c r="LLL438" s="77">
        <v>18</v>
      </c>
      <c r="LLM438" s="100" t="s">
        <v>55</v>
      </c>
      <c r="LLN438" s="51" t="s">
        <v>183</v>
      </c>
      <c r="LLO438" s="52" t="s">
        <v>45</v>
      </c>
      <c r="LLP438" s="52"/>
      <c r="LLQ438" s="79">
        <v>22</v>
      </c>
      <c r="LLR438" s="52"/>
      <c r="LLS438" s="57"/>
      <c r="LLT438" s="52"/>
      <c r="LLU438" s="57"/>
      <c r="LLV438" s="52"/>
      <c r="LLW438" s="57"/>
      <c r="LLX438" s="58"/>
      <c r="LVH438" s="77">
        <v>18</v>
      </c>
      <c r="LVI438" s="100" t="s">
        <v>55</v>
      </c>
      <c r="LVJ438" s="51" t="s">
        <v>183</v>
      </c>
      <c r="LVK438" s="52" t="s">
        <v>45</v>
      </c>
      <c r="LVL438" s="52"/>
      <c r="LVM438" s="79">
        <v>22</v>
      </c>
      <c r="LVN438" s="52"/>
      <c r="LVO438" s="57"/>
      <c r="LVP438" s="52"/>
      <c r="LVQ438" s="57"/>
      <c r="LVR438" s="52"/>
      <c r="LVS438" s="57"/>
      <c r="LVT438" s="58"/>
      <c r="MFD438" s="77">
        <v>18</v>
      </c>
      <c r="MFE438" s="100" t="s">
        <v>55</v>
      </c>
      <c r="MFF438" s="51" t="s">
        <v>183</v>
      </c>
      <c r="MFG438" s="52" t="s">
        <v>45</v>
      </c>
      <c r="MFH438" s="52"/>
      <c r="MFI438" s="79">
        <v>22</v>
      </c>
      <c r="MFJ438" s="52"/>
      <c r="MFK438" s="57"/>
      <c r="MFL438" s="52"/>
      <c r="MFM438" s="57"/>
      <c r="MFN438" s="52"/>
      <c r="MFO438" s="57"/>
      <c r="MFP438" s="58"/>
      <c r="MOZ438" s="77">
        <v>18</v>
      </c>
      <c r="MPA438" s="100" t="s">
        <v>55</v>
      </c>
      <c r="MPB438" s="51" t="s">
        <v>183</v>
      </c>
      <c r="MPC438" s="52" t="s">
        <v>45</v>
      </c>
      <c r="MPD438" s="52"/>
      <c r="MPE438" s="79">
        <v>22</v>
      </c>
      <c r="MPF438" s="52"/>
      <c r="MPG438" s="57"/>
      <c r="MPH438" s="52"/>
      <c r="MPI438" s="57"/>
      <c r="MPJ438" s="52"/>
      <c r="MPK438" s="57"/>
      <c r="MPL438" s="58"/>
      <c r="MYV438" s="77">
        <v>18</v>
      </c>
      <c r="MYW438" s="100" t="s">
        <v>55</v>
      </c>
      <c r="MYX438" s="51" t="s">
        <v>183</v>
      </c>
      <c r="MYY438" s="52" t="s">
        <v>45</v>
      </c>
      <c r="MYZ438" s="52"/>
      <c r="MZA438" s="79">
        <v>22</v>
      </c>
      <c r="MZB438" s="52"/>
      <c r="MZC438" s="57"/>
      <c r="MZD438" s="52"/>
      <c r="MZE438" s="57"/>
      <c r="MZF438" s="52"/>
      <c r="MZG438" s="57"/>
      <c r="MZH438" s="58"/>
      <c r="NIR438" s="77">
        <v>18</v>
      </c>
      <c r="NIS438" s="100" t="s">
        <v>55</v>
      </c>
      <c r="NIT438" s="51" t="s">
        <v>183</v>
      </c>
      <c r="NIU438" s="52" t="s">
        <v>45</v>
      </c>
      <c r="NIV438" s="52"/>
      <c r="NIW438" s="79">
        <v>22</v>
      </c>
      <c r="NIX438" s="52"/>
      <c r="NIY438" s="57"/>
      <c r="NIZ438" s="52"/>
      <c r="NJA438" s="57"/>
      <c r="NJB438" s="52"/>
      <c r="NJC438" s="57"/>
      <c r="NJD438" s="58"/>
      <c r="NSN438" s="77">
        <v>18</v>
      </c>
      <c r="NSO438" s="100" t="s">
        <v>55</v>
      </c>
      <c r="NSP438" s="51" t="s">
        <v>183</v>
      </c>
      <c r="NSQ438" s="52" t="s">
        <v>45</v>
      </c>
      <c r="NSR438" s="52"/>
      <c r="NSS438" s="79">
        <v>22</v>
      </c>
      <c r="NST438" s="52"/>
      <c r="NSU438" s="57"/>
      <c r="NSV438" s="52"/>
      <c r="NSW438" s="57"/>
      <c r="NSX438" s="52"/>
      <c r="NSY438" s="57"/>
      <c r="NSZ438" s="58"/>
      <c r="OCJ438" s="77">
        <v>18</v>
      </c>
      <c r="OCK438" s="100" t="s">
        <v>55</v>
      </c>
      <c r="OCL438" s="51" t="s">
        <v>183</v>
      </c>
      <c r="OCM438" s="52" t="s">
        <v>45</v>
      </c>
      <c r="OCN438" s="52"/>
      <c r="OCO438" s="79">
        <v>22</v>
      </c>
      <c r="OCP438" s="52"/>
      <c r="OCQ438" s="57"/>
      <c r="OCR438" s="52"/>
      <c r="OCS438" s="57"/>
      <c r="OCT438" s="52"/>
      <c r="OCU438" s="57"/>
      <c r="OCV438" s="58"/>
      <c r="OMF438" s="77">
        <v>18</v>
      </c>
      <c r="OMG438" s="100" t="s">
        <v>55</v>
      </c>
      <c r="OMH438" s="51" t="s">
        <v>183</v>
      </c>
      <c r="OMI438" s="52" t="s">
        <v>45</v>
      </c>
      <c r="OMJ438" s="52"/>
      <c r="OMK438" s="79">
        <v>22</v>
      </c>
      <c r="OML438" s="52"/>
      <c r="OMM438" s="57"/>
      <c r="OMN438" s="52"/>
      <c r="OMO438" s="57"/>
      <c r="OMP438" s="52"/>
      <c r="OMQ438" s="57"/>
      <c r="OMR438" s="58"/>
      <c r="OWB438" s="77">
        <v>18</v>
      </c>
      <c r="OWC438" s="100" t="s">
        <v>55</v>
      </c>
      <c r="OWD438" s="51" t="s">
        <v>183</v>
      </c>
      <c r="OWE438" s="52" t="s">
        <v>45</v>
      </c>
      <c r="OWF438" s="52"/>
      <c r="OWG438" s="79">
        <v>22</v>
      </c>
      <c r="OWH438" s="52"/>
      <c r="OWI438" s="57"/>
      <c r="OWJ438" s="52"/>
      <c r="OWK438" s="57"/>
      <c r="OWL438" s="52"/>
      <c r="OWM438" s="57"/>
      <c r="OWN438" s="58"/>
      <c r="PFX438" s="77">
        <v>18</v>
      </c>
      <c r="PFY438" s="100" t="s">
        <v>55</v>
      </c>
      <c r="PFZ438" s="51" t="s">
        <v>183</v>
      </c>
      <c r="PGA438" s="52" t="s">
        <v>45</v>
      </c>
      <c r="PGB438" s="52"/>
      <c r="PGC438" s="79">
        <v>22</v>
      </c>
      <c r="PGD438" s="52"/>
      <c r="PGE438" s="57"/>
      <c r="PGF438" s="52"/>
      <c r="PGG438" s="57"/>
      <c r="PGH438" s="52"/>
      <c r="PGI438" s="57"/>
      <c r="PGJ438" s="58"/>
      <c r="PPT438" s="77">
        <v>18</v>
      </c>
      <c r="PPU438" s="100" t="s">
        <v>55</v>
      </c>
      <c r="PPV438" s="51" t="s">
        <v>183</v>
      </c>
      <c r="PPW438" s="52" t="s">
        <v>45</v>
      </c>
      <c r="PPX438" s="52"/>
      <c r="PPY438" s="79">
        <v>22</v>
      </c>
      <c r="PPZ438" s="52"/>
      <c r="PQA438" s="57"/>
      <c r="PQB438" s="52"/>
      <c r="PQC438" s="57"/>
      <c r="PQD438" s="52"/>
      <c r="PQE438" s="57"/>
      <c r="PQF438" s="58"/>
      <c r="PZP438" s="77">
        <v>18</v>
      </c>
      <c r="PZQ438" s="100" t="s">
        <v>55</v>
      </c>
      <c r="PZR438" s="51" t="s">
        <v>183</v>
      </c>
      <c r="PZS438" s="52" t="s">
        <v>45</v>
      </c>
      <c r="PZT438" s="52"/>
      <c r="PZU438" s="79">
        <v>22</v>
      </c>
      <c r="PZV438" s="52"/>
      <c r="PZW438" s="57"/>
      <c r="PZX438" s="52"/>
      <c r="PZY438" s="57"/>
      <c r="PZZ438" s="52"/>
      <c r="QAA438" s="57"/>
      <c r="QAB438" s="58"/>
      <c r="QJL438" s="77">
        <v>18</v>
      </c>
      <c r="QJM438" s="100" t="s">
        <v>55</v>
      </c>
      <c r="QJN438" s="51" t="s">
        <v>183</v>
      </c>
      <c r="QJO438" s="52" t="s">
        <v>45</v>
      </c>
      <c r="QJP438" s="52"/>
      <c r="QJQ438" s="79">
        <v>22</v>
      </c>
      <c r="QJR438" s="52"/>
      <c r="QJS438" s="57"/>
      <c r="QJT438" s="52"/>
      <c r="QJU438" s="57"/>
      <c r="QJV438" s="52"/>
      <c r="QJW438" s="57"/>
      <c r="QJX438" s="58"/>
      <c r="QTH438" s="77">
        <v>18</v>
      </c>
      <c r="QTI438" s="100" t="s">
        <v>55</v>
      </c>
      <c r="QTJ438" s="51" t="s">
        <v>183</v>
      </c>
      <c r="QTK438" s="52" t="s">
        <v>45</v>
      </c>
      <c r="QTL438" s="52"/>
      <c r="QTM438" s="79">
        <v>22</v>
      </c>
      <c r="QTN438" s="52"/>
      <c r="QTO438" s="57"/>
      <c r="QTP438" s="52"/>
      <c r="QTQ438" s="57"/>
      <c r="QTR438" s="52"/>
      <c r="QTS438" s="57"/>
      <c r="QTT438" s="58"/>
      <c r="RDD438" s="77">
        <v>18</v>
      </c>
      <c r="RDE438" s="100" t="s">
        <v>55</v>
      </c>
      <c r="RDF438" s="51" t="s">
        <v>183</v>
      </c>
      <c r="RDG438" s="52" t="s">
        <v>45</v>
      </c>
      <c r="RDH438" s="52"/>
      <c r="RDI438" s="79">
        <v>22</v>
      </c>
      <c r="RDJ438" s="52"/>
      <c r="RDK438" s="57"/>
      <c r="RDL438" s="52"/>
      <c r="RDM438" s="57"/>
      <c r="RDN438" s="52"/>
      <c r="RDO438" s="57"/>
      <c r="RDP438" s="58"/>
      <c r="RMZ438" s="77">
        <v>18</v>
      </c>
      <c r="RNA438" s="100" t="s">
        <v>55</v>
      </c>
      <c r="RNB438" s="51" t="s">
        <v>183</v>
      </c>
      <c r="RNC438" s="52" t="s">
        <v>45</v>
      </c>
      <c r="RND438" s="52"/>
      <c r="RNE438" s="79">
        <v>22</v>
      </c>
      <c r="RNF438" s="52"/>
      <c r="RNG438" s="57"/>
      <c r="RNH438" s="52"/>
      <c r="RNI438" s="57"/>
      <c r="RNJ438" s="52"/>
      <c r="RNK438" s="57"/>
      <c r="RNL438" s="58"/>
      <c r="RWV438" s="77">
        <v>18</v>
      </c>
      <c r="RWW438" s="100" t="s">
        <v>55</v>
      </c>
      <c r="RWX438" s="51" t="s">
        <v>183</v>
      </c>
      <c r="RWY438" s="52" t="s">
        <v>45</v>
      </c>
      <c r="RWZ438" s="52"/>
      <c r="RXA438" s="79">
        <v>22</v>
      </c>
      <c r="RXB438" s="52"/>
      <c r="RXC438" s="57"/>
      <c r="RXD438" s="52"/>
      <c r="RXE438" s="57"/>
      <c r="RXF438" s="52"/>
      <c r="RXG438" s="57"/>
      <c r="RXH438" s="58"/>
      <c r="SGR438" s="77">
        <v>18</v>
      </c>
      <c r="SGS438" s="100" t="s">
        <v>55</v>
      </c>
      <c r="SGT438" s="51" t="s">
        <v>183</v>
      </c>
      <c r="SGU438" s="52" t="s">
        <v>45</v>
      </c>
      <c r="SGV438" s="52"/>
      <c r="SGW438" s="79">
        <v>22</v>
      </c>
      <c r="SGX438" s="52"/>
      <c r="SGY438" s="57"/>
      <c r="SGZ438" s="52"/>
      <c r="SHA438" s="57"/>
      <c r="SHB438" s="52"/>
      <c r="SHC438" s="57"/>
      <c r="SHD438" s="58"/>
      <c r="SQN438" s="77">
        <v>18</v>
      </c>
      <c r="SQO438" s="100" t="s">
        <v>55</v>
      </c>
      <c r="SQP438" s="51" t="s">
        <v>183</v>
      </c>
      <c r="SQQ438" s="52" t="s">
        <v>45</v>
      </c>
      <c r="SQR438" s="52"/>
      <c r="SQS438" s="79">
        <v>22</v>
      </c>
      <c r="SQT438" s="52"/>
      <c r="SQU438" s="57"/>
      <c r="SQV438" s="52"/>
      <c r="SQW438" s="57"/>
      <c r="SQX438" s="52"/>
      <c r="SQY438" s="57"/>
      <c r="SQZ438" s="58"/>
      <c r="TAJ438" s="77">
        <v>18</v>
      </c>
      <c r="TAK438" s="100" t="s">
        <v>55</v>
      </c>
      <c r="TAL438" s="51" t="s">
        <v>183</v>
      </c>
      <c r="TAM438" s="52" t="s">
        <v>45</v>
      </c>
      <c r="TAN438" s="52"/>
      <c r="TAO438" s="79">
        <v>22</v>
      </c>
      <c r="TAP438" s="52"/>
      <c r="TAQ438" s="57"/>
      <c r="TAR438" s="52"/>
      <c r="TAS438" s="57"/>
      <c r="TAT438" s="52"/>
      <c r="TAU438" s="57"/>
      <c r="TAV438" s="58"/>
      <c r="TKF438" s="77">
        <v>18</v>
      </c>
      <c r="TKG438" s="100" t="s">
        <v>55</v>
      </c>
      <c r="TKH438" s="51" t="s">
        <v>183</v>
      </c>
      <c r="TKI438" s="52" t="s">
        <v>45</v>
      </c>
      <c r="TKJ438" s="52"/>
      <c r="TKK438" s="79">
        <v>22</v>
      </c>
      <c r="TKL438" s="52"/>
      <c r="TKM438" s="57"/>
      <c r="TKN438" s="52"/>
      <c r="TKO438" s="57"/>
      <c r="TKP438" s="52"/>
      <c r="TKQ438" s="57"/>
      <c r="TKR438" s="58"/>
      <c r="TUB438" s="77">
        <v>18</v>
      </c>
      <c r="TUC438" s="100" t="s">
        <v>55</v>
      </c>
      <c r="TUD438" s="51" t="s">
        <v>183</v>
      </c>
      <c r="TUE438" s="52" t="s">
        <v>45</v>
      </c>
      <c r="TUF438" s="52"/>
      <c r="TUG438" s="79">
        <v>22</v>
      </c>
      <c r="TUH438" s="52"/>
      <c r="TUI438" s="57"/>
      <c r="TUJ438" s="52"/>
      <c r="TUK438" s="57"/>
      <c r="TUL438" s="52"/>
      <c r="TUM438" s="57"/>
      <c r="TUN438" s="58"/>
      <c r="UDX438" s="77">
        <v>18</v>
      </c>
      <c r="UDY438" s="100" t="s">
        <v>55</v>
      </c>
      <c r="UDZ438" s="51" t="s">
        <v>183</v>
      </c>
      <c r="UEA438" s="52" t="s">
        <v>45</v>
      </c>
      <c r="UEB438" s="52"/>
      <c r="UEC438" s="79">
        <v>22</v>
      </c>
      <c r="UED438" s="52"/>
      <c r="UEE438" s="57"/>
      <c r="UEF438" s="52"/>
      <c r="UEG438" s="57"/>
      <c r="UEH438" s="52"/>
      <c r="UEI438" s="57"/>
      <c r="UEJ438" s="58"/>
      <c r="UNT438" s="77">
        <v>18</v>
      </c>
      <c r="UNU438" s="100" t="s">
        <v>55</v>
      </c>
      <c r="UNV438" s="51" t="s">
        <v>183</v>
      </c>
      <c r="UNW438" s="52" t="s">
        <v>45</v>
      </c>
      <c r="UNX438" s="52"/>
      <c r="UNY438" s="79">
        <v>22</v>
      </c>
      <c r="UNZ438" s="52"/>
      <c r="UOA438" s="57"/>
      <c r="UOB438" s="52"/>
      <c r="UOC438" s="57"/>
      <c r="UOD438" s="52"/>
      <c r="UOE438" s="57"/>
      <c r="UOF438" s="58"/>
      <c r="UXP438" s="77">
        <v>18</v>
      </c>
      <c r="UXQ438" s="100" t="s">
        <v>55</v>
      </c>
      <c r="UXR438" s="51" t="s">
        <v>183</v>
      </c>
      <c r="UXS438" s="52" t="s">
        <v>45</v>
      </c>
      <c r="UXT438" s="52"/>
      <c r="UXU438" s="79">
        <v>22</v>
      </c>
      <c r="UXV438" s="52"/>
      <c r="UXW438" s="57"/>
      <c r="UXX438" s="52"/>
      <c r="UXY438" s="57"/>
      <c r="UXZ438" s="52"/>
      <c r="UYA438" s="57"/>
      <c r="UYB438" s="58"/>
      <c r="VHL438" s="77">
        <v>18</v>
      </c>
      <c r="VHM438" s="100" t="s">
        <v>55</v>
      </c>
      <c r="VHN438" s="51" t="s">
        <v>183</v>
      </c>
      <c r="VHO438" s="52" t="s">
        <v>45</v>
      </c>
      <c r="VHP438" s="52"/>
      <c r="VHQ438" s="79">
        <v>22</v>
      </c>
      <c r="VHR438" s="52"/>
      <c r="VHS438" s="57"/>
      <c r="VHT438" s="52"/>
      <c r="VHU438" s="57"/>
      <c r="VHV438" s="52"/>
      <c r="VHW438" s="57"/>
      <c r="VHX438" s="58"/>
      <c r="VRH438" s="77">
        <v>18</v>
      </c>
      <c r="VRI438" s="100" t="s">
        <v>55</v>
      </c>
      <c r="VRJ438" s="51" t="s">
        <v>183</v>
      </c>
      <c r="VRK438" s="52" t="s">
        <v>45</v>
      </c>
      <c r="VRL438" s="52"/>
      <c r="VRM438" s="79">
        <v>22</v>
      </c>
      <c r="VRN438" s="52"/>
      <c r="VRO438" s="57"/>
      <c r="VRP438" s="52"/>
      <c r="VRQ438" s="57"/>
      <c r="VRR438" s="52"/>
      <c r="VRS438" s="57"/>
      <c r="VRT438" s="58"/>
      <c r="WBD438" s="77">
        <v>18</v>
      </c>
      <c r="WBE438" s="100" t="s">
        <v>55</v>
      </c>
      <c r="WBF438" s="51" t="s">
        <v>183</v>
      </c>
      <c r="WBG438" s="52" t="s">
        <v>45</v>
      </c>
      <c r="WBH438" s="52"/>
      <c r="WBI438" s="79">
        <v>22</v>
      </c>
      <c r="WBJ438" s="52"/>
      <c r="WBK438" s="57"/>
      <c r="WBL438" s="52"/>
      <c r="WBM438" s="57"/>
      <c r="WBN438" s="52"/>
      <c r="WBO438" s="57"/>
      <c r="WBP438" s="58"/>
      <c r="WKZ438" s="77">
        <v>18</v>
      </c>
      <c r="WLA438" s="100" t="s">
        <v>55</v>
      </c>
      <c r="WLB438" s="51" t="s">
        <v>183</v>
      </c>
      <c r="WLC438" s="52" t="s">
        <v>45</v>
      </c>
      <c r="WLD438" s="52"/>
      <c r="WLE438" s="79">
        <v>22</v>
      </c>
      <c r="WLF438" s="52"/>
      <c r="WLG438" s="57"/>
      <c r="WLH438" s="52"/>
      <c r="WLI438" s="57"/>
      <c r="WLJ438" s="52"/>
      <c r="WLK438" s="57"/>
      <c r="WLL438" s="58"/>
      <c r="WUV438" s="77">
        <v>18</v>
      </c>
      <c r="WUW438" s="100" t="s">
        <v>55</v>
      </c>
      <c r="WUX438" s="51" t="s">
        <v>183</v>
      </c>
      <c r="WUY438" s="52" t="s">
        <v>45</v>
      </c>
      <c r="WUZ438" s="52"/>
      <c r="WVA438" s="79">
        <v>22</v>
      </c>
      <c r="WVB438" s="52"/>
      <c r="WVC438" s="57"/>
      <c r="WVD438" s="52"/>
      <c r="WVE438" s="57"/>
      <c r="WVF438" s="52"/>
      <c r="WVG438" s="57"/>
      <c r="WVH438" s="58"/>
    </row>
    <row r="439" spans="1:16128" s="59" customFormat="1" ht="24" customHeight="1">
      <c r="A439" s="77"/>
      <c r="B439" s="60" t="s">
        <v>12</v>
      </c>
      <c r="C439" s="52" t="s">
        <v>13</v>
      </c>
      <c r="D439" s="57">
        <v>1.167</v>
      </c>
      <c r="E439" s="52"/>
      <c r="F439" s="57"/>
      <c r="G439" s="61"/>
      <c r="H439" s="57"/>
      <c r="I439" s="52"/>
      <c r="J439" s="57"/>
      <c r="K439" s="58"/>
      <c r="L439" s="135" t="s">
        <v>273</v>
      </c>
      <c r="IJ439" s="77"/>
      <c r="IK439" s="12"/>
      <c r="IL439" s="60" t="s">
        <v>12</v>
      </c>
      <c r="IM439" s="52" t="s">
        <v>13</v>
      </c>
      <c r="IN439" s="57">
        <v>0.389</v>
      </c>
      <c r="IO439" s="57">
        <f>IO438*IN439</f>
        <v>8.558</v>
      </c>
      <c r="IP439" s="52"/>
      <c r="IQ439" s="57"/>
      <c r="IR439" s="61">
        <v>6</v>
      </c>
      <c r="IS439" s="57">
        <f>IO439*IR439</f>
        <v>51.348</v>
      </c>
      <c r="IT439" s="52"/>
      <c r="IU439" s="57"/>
      <c r="IV439" s="58">
        <f>IQ439+IS439+IU439</f>
        <v>51.348</v>
      </c>
      <c r="SF439" s="77"/>
      <c r="SG439" s="12"/>
      <c r="SH439" s="60" t="s">
        <v>12</v>
      </c>
      <c r="SI439" s="52" t="s">
        <v>13</v>
      </c>
      <c r="SJ439" s="57">
        <v>0.389</v>
      </c>
      <c r="SK439" s="57">
        <f>SK438*SJ439</f>
        <v>8.558</v>
      </c>
      <c r="SL439" s="52"/>
      <c r="SM439" s="57"/>
      <c r="SN439" s="61">
        <v>6</v>
      </c>
      <c r="SO439" s="57">
        <f>SK439*SN439</f>
        <v>51.348</v>
      </c>
      <c r="SP439" s="52"/>
      <c r="SQ439" s="57"/>
      <c r="SR439" s="58">
        <f>SM439+SO439+SQ439</f>
        <v>51.348</v>
      </c>
      <c r="ACB439" s="77"/>
      <c r="ACC439" s="12"/>
      <c r="ACD439" s="60" t="s">
        <v>12</v>
      </c>
      <c r="ACE439" s="52" t="s">
        <v>13</v>
      </c>
      <c r="ACF439" s="57">
        <v>0.389</v>
      </c>
      <c r="ACG439" s="57">
        <f>ACG438*ACF439</f>
        <v>8.558</v>
      </c>
      <c r="ACH439" s="52"/>
      <c r="ACI439" s="57"/>
      <c r="ACJ439" s="61">
        <v>6</v>
      </c>
      <c r="ACK439" s="57">
        <f>ACG439*ACJ439</f>
        <v>51.348</v>
      </c>
      <c r="ACL439" s="52"/>
      <c r="ACM439" s="57"/>
      <c r="ACN439" s="58">
        <f>ACI439+ACK439+ACM439</f>
        <v>51.348</v>
      </c>
      <c r="ALX439" s="77"/>
      <c r="ALY439" s="12"/>
      <c r="ALZ439" s="60" t="s">
        <v>12</v>
      </c>
      <c r="AMA439" s="52" t="s">
        <v>13</v>
      </c>
      <c r="AMB439" s="57">
        <v>0.389</v>
      </c>
      <c r="AMC439" s="57">
        <f>AMC438*AMB439</f>
        <v>8.558</v>
      </c>
      <c r="AMD439" s="52"/>
      <c r="AME439" s="57"/>
      <c r="AMF439" s="61">
        <v>6</v>
      </c>
      <c r="AMG439" s="57">
        <f>AMC439*AMF439</f>
        <v>51.348</v>
      </c>
      <c r="AMH439" s="52"/>
      <c r="AMI439" s="57"/>
      <c r="AMJ439" s="58">
        <f>AME439+AMG439+AMI439</f>
        <v>51.348</v>
      </c>
      <c r="AVT439" s="77"/>
      <c r="AVU439" s="12"/>
      <c r="AVV439" s="60" t="s">
        <v>12</v>
      </c>
      <c r="AVW439" s="52" t="s">
        <v>13</v>
      </c>
      <c r="AVX439" s="57">
        <v>0.389</v>
      </c>
      <c r="AVY439" s="57">
        <f>AVY438*AVX439</f>
        <v>8.558</v>
      </c>
      <c r="AVZ439" s="52"/>
      <c r="AWA439" s="57"/>
      <c r="AWB439" s="61">
        <v>6</v>
      </c>
      <c r="AWC439" s="57">
        <f>AVY439*AWB439</f>
        <v>51.348</v>
      </c>
      <c r="AWD439" s="52"/>
      <c r="AWE439" s="57"/>
      <c r="AWF439" s="58">
        <f>AWA439+AWC439+AWE439</f>
        <v>51.348</v>
      </c>
      <c r="BFP439" s="77"/>
      <c r="BFQ439" s="12"/>
      <c r="BFR439" s="60" t="s">
        <v>12</v>
      </c>
      <c r="BFS439" s="52" t="s">
        <v>13</v>
      </c>
      <c r="BFT439" s="57">
        <v>0.389</v>
      </c>
      <c r="BFU439" s="57">
        <f>BFU438*BFT439</f>
        <v>8.558</v>
      </c>
      <c r="BFV439" s="52"/>
      <c r="BFW439" s="57"/>
      <c r="BFX439" s="61">
        <v>6</v>
      </c>
      <c r="BFY439" s="57">
        <f>BFU439*BFX439</f>
        <v>51.348</v>
      </c>
      <c r="BFZ439" s="52"/>
      <c r="BGA439" s="57"/>
      <c r="BGB439" s="58">
        <f>BFW439+BFY439+BGA439</f>
        <v>51.348</v>
      </c>
      <c r="BPL439" s="77"/>
      <c r="BPM439" s="12"/>
      <c r="BPN439" s="60" t="s">
        <v>12</v>
      </c>
      <c r="BPO439" s="52" t="s">
        <v>13</v>
      </c>
      <c r="BPP439" s="57">
        <v>0.389</v>
      </c>
      <c r="BPQ439" s="57">
        <f>BPQ438*BPP439</f>
        <v>8.558</v>
      </c>
      <c r="BPR439" s="52"/>
      <c r="BPS439" s="57"/>
      <c r="BPT439" s="61">
        <v>6</v>
      </c>
      <c r="BPU439" s="57">
        <f>BPQ439*BPT439</f>
        <v>51.348</v>
      </c>
      <c r="BPV439" s="52"/>
      <c r="BPW439" s="57"/>
      <c r="BPX439" s="58">
        <f>BPS439+BPU439+BPW439</f>
        <v>51.348</v>
      </c>
      <c r="BZH439" s="77"/>
      <c r="BZI439" s="12"/>
      <c r="BZJ439" s="60" t="s">
        <v>12</v>
      </c>
      <c r="BZK439" s="52" t="s">
        <v>13</v>
      </c>
      <c r="BZL439" s="57">
        <v>0.389</v>
      </c>
      <c r="BZM439" s="57">
        <f>BZM438*BZL439</f>
        <v>8.558</v>
      </c>
      <c r="BZN439" s="52"/>
      <c r="BZO439" s="57"/>
      <c r="BZP439" s="61">
        <v>6</v>
      </c>
      <c r="BZQ439" s="57">
        <f>BZM439*BZP439</f>
        <v>51.348</v>
      </c>
      <c r="BZR439" s="52"/>
      <c r="BZS439" s="57"/>
      <c r="BZT439" s="58">
        <f>BZO439+BZQ439+BZS439</f>
        <v>51.348</v>
      </c>
      <c r="CJD439" s="77"/>
      <c r="CJE439" s="12"/>
      <c r="CJF439" s="60" t="s">
        <v>12</v>
      </c>
      <c r="CJG439" s="52" t="s">
        <v>13</v>
      </c>
      <c r="CJH439" s="57">
        <v>0.389</v>
      </c>
      <c r="CJI439" s="57">
        <f>CJI438*CJH439</f>
        <v>8.558</v>
      </c>
      <c r="CJJ439" s="52"/>
      <c r="CJK439" s="57"/>
      <c r="CJL439" s="61">
        <v>6</v>
      </c>
      <c r="CJM439" s="57">
        <f>CJI439*CJL439</f>
        <v>51.348</v>
      </c>
      <c r="CJN439" s="52"/>
      <c r="CJO439" s="57"/>
      <c r="CJP439" s="58">
        <f>CJK439+CJM439+CJO439</f>
        <v>51.348</v>
      </c>
      <c r="CSZ439" s="77"/>
      <c r="CTA439" s="12"/>
      <c r="CTB439" s="60" t="s">
        <v>12</v>
      </c>
      <c r="CTC439" s="52" t="s">
        <v>13</v>
      </c>
      <c r="CTD439" s="57">
        <v>0.389</v>
      </c>
      <c r="CTE439" s="57">
        <f>CTE438*CTD439</f>
        <v>8.558</v>
      </c>
      <c r="CTF439" s="52"/>
      <c r="CTG439" s="57"/>
      <c r="CTH439" s="61">
        <v>6</v>
      </c>
      <c r="CTI439" s="57">
        <f>CTE439*CTH439</f>
        <v>51.348</v>
      </c>
      <c r="CTJ439" s="52"/>
      <c r="CTK439" s="57"/>
      <c r="CTL439" s="58">
        <f>CTG439+CTI439+CTK439</f>
        <v>51.348</v>
      </c>
      <c r="DCV439" s="77"/>
      <c r="DCW439" s="12"/>
      <c r="DCX439" s="60" t="s">
        <v>12</v>
      </c>
      <c r="DCY439" s="52" t="s">
        <v>13</v>
      </c>
      <c r="DCZ439" s="57">
        <v>0.389</v>
      </c>
      <c r="DDA439" s="57">
        <f>DDA438*DCZ439</f>
        <v>8.558</v>
      </c>
      <c r="DDB439" s="52"/>
      <c r="DDC439" s="57"/>
      <c r="DDD439" s="61">
        <v>6</v>
      </c>
      <c r="DDE439" s="57">
        <f>DDA439*DDD439</f>
        <v>51.348</v>
      </c>
      <c r="DDF439" s="52"/>
      <c r="DDG439" s="57"/>
      <c r="DDH439" s="58">
        <f>DDC439+DDE439+DDG439</f>
        <v>51.348</v>
      </c>
      <c r="DMR439" s="77"/>
      <c r="DMS439" s="12"/>
      <c r="DMT439" s="60" t="s">
        <v>12</v>
      </c>
      <c r="DMU439" s="52" t="s">
        <v>13</v>
      </c>
      <c r="DMV439" s="57">
        <v>0.389</v>
      </c>
      <c r="DMW439" s="57">
        <f>DMW438*DMV439</f>
        <v>8.558</v>
      </c>
      <c r="DMX439" s="52"/>
      <c r="DMY439" s="57"/>
      <c r="DMZ439" s="61">
        <v>6</v>
      </c>
      <c r="DNA439" s="57">
        <f>DMW439*DMZ439</f>
        <v>51.348</v>
      </c>
      <c r="DNB439" s="52"/>
      <c r="DNC439" s="57"/>
      <c r="DND439" s="58">
        <f>DMY439+DNA439+DNC439</f>
        <v>51.348</v>
      </c>
      <c r="DWN439" s="77"/>
      <c r="DWO439" s="12"/>
      <c r="DWP439" s="60" t="s">
        <v>12</v>
      </c>
      <c r="DWQ439" s="52" t="s">
        <v>13</v>
      </c>
      <c r="DWR439" s="57">
        <v>0.389</v>
      </c>
      <c r="DWS439" s="57">
        <f>DWS438*DWR439</f>
        <v>8.558</v>
      </c>
      <c r="DWT439" s="52"/>
      <c r="DWU439" s="57"/>
      <c r="DWV439" s="61">
        <v>6</v>
      </c>
      <c r="DWW439" s="57">
        <f>DWS439*DWV439</f>
        <v>51.348</v>
      </c>
      <c r="DWX439" s="52"/>
      <c r="DWY439" s="57"/>
      <c r="DWZ439" s="58">
        <f>DWU439+DWW439+DWY439</f>
        <v>51.348</v>
      </c>
      <c r="EGJ439" s="77"/>
      <c r="EGK439" s="12"/>
      <c r="EGL439" s="60" t="s">
        <v>12</v>
      </c>
      <c r="EGM439" s="52" t="s">
        <v>13</v>
      </c>
      <c r="EGN439" s="57">
        <v>0.389</v>
      </c>
      <c r="EGO439" s="57">
        <f>EGO438*EGN439</f>
        <v>8.558</v>
      </c>
      <c r="EGP439" s="52"/>
      <c r="EGQ439" s="57"/>
      <c r="EGR439" s="61">
        <v>6</v>
      </c>
      <c r="EGS439" s="57">
        <f>EGO439*EGR439</f>
        <v>51.348</v>
      </c>
      <c r="EGT439" s="52"/>
      <c r="EGU439" s="57"/>
      <c r="EGV439" s="58">
        <f>EGQ439+EGS439+EGU439</f>
        <v>51.348</v>
      </c>
      <c r="EQF439" s="77"/>
      <c r="EQG439" s="12"/>
      <c r="EQH439" s="60" t="s">
        <v>12</v>
      </c>
      <c r="EQI439" s="52" t="s">
        <v>13</v>
      </c>
      <c r="EQJ439" s="57">
        <v>0.389</v>
      </c>
      <c r="EQK439" s="57">
        <f>EQK438*EQJ439</f>
        <v>8.558</v>
      </c>
      <c r="EQL439" s="52"/>
      <c r="EQM439" s="57"/>
      <c r="EQN439" s="61">
        <v>6</v>
      </c>
      <c r="EQO439" s="57">
        <f>EQK439*EQN439</f>
        <v>51.348</v>
      </c>
      <c r="EQP439" s="52"/>
      <c r="EQQ439" s="57"/>
      <c r="EQR439" s="58">
        <f>EQM439+EQO439+EQQ439</f>
        <v>51.348</v>
      </c>
      <c r="FAB439" s="77"/>
      <c r="FAC439" s="12"/>
      <c r="FAD439" s="60" t="s">
        <v>12</v>
      </c>
      <c r="FAE439" s="52" t="s">
        <v>13</v>
      </c>
      <c r="FAF439" s="57">
        <v>0.389</v>
      </c>
      <c r="FAG439" s="57">
        <f>FAG438*FAF439</f>
        <v>8.558</v>
      </c>
      <c r="FAH439" s="52"/>
      <c r="FAI439" s="57"/>
      <c r="FAJ439" s="61">
        <v>6</v>
      </c>
      <c r="FAK439" s="57">
        <f>FAG439*FAJ439</f>
        <v>51.348</v>
      </c>
      <c r="FAL439" s="52"/>
      <c r="FAM439" s="57"/>
      <c r="FAN439" s="58">
        <f>FAI439+FAK439+FAM439</f>
        <v>51.348</v>
      </c>
      <c r="FJX439" s="77"/>
      <c r="FJY439" s="12"/>
      <c r="FJZ439" s="60" t="s">
        <v>12</v>
      </c>
      <c r="FKA439" s="52" t="s">
        <v>13</v>
      </c>
      <c r="FKB439" s="57">
        <v>0.389</v>
      </c>
      <c r="FKC439" s="57">
        <f>FKC438*FKB439</f>
        <v>8.558</v>
      </c>
      <c r="FKD439" s="52"/>
      <c r="FKE439" s="57"/>
      <c r="FKF439" s="61">
        <v>6</v>
      </c>
      <c r="FKG439" s="57">
        <f>FKC439*FKF439</f>
        <v>51.348</v>
      </c>
      <c r="FKH439" s="52"/>
      <c r="FKI439" s="57"/>
      <c r="FKJ439" s="58">
        <f>FKE439+FKG439+FKI439</f>
        <v>51.348</v>
      </c>
      <c r="FTT439" s="77"/>
      <c r="FTU439" s="12"/>
      <c r="FTV439" s="60" t="s">
        <v>12</v>
      </c>
      <c r="FTW439" s="52" t="s">
        <v>13</v>
      </c>
      <c r="FTX439" s="57">
        <v>0.389</v>
      </c>
      <c r="FTY439" s="57">
        <f>FTY438*FTX439</f>
        <v>8.558</v>
      </c>
      <c r="FTZ439" s="52"/>
      <c r="FUA439" s="57"/>
      <c r="FUB439" s="61">
        <v>6</v>
      </c>
      <c r="FUC439" s="57">
        <f>FTY439*FUB439</f>
        <v>51.348</v>
      </c>
      <c r="FUD439" s="52"/>
      <c r="FUE439" s="57"/>
      <c r="FUF439" s="58">
        <f>FUA439+FUC439+FUE439</f>
        <v>51.348</v>
      </c>
      <c r="GDP439" s="77"/>
      <c r="GDQ439" s="12"/>
      <c r="GDR439" s="60" t="s">
        <v>12</v>
      </c>
      <c r="GDS439" s="52" t="s">
        <v>13</v>
      </c>
      <c r="GDT439" s="57">
        <v>0.389</v>
      </c>
      <c r="GDU439" s="57">
        <f>GDU438*GDT439</f>
        <v>8.558</v>
      </c>
      <c r="GDV439" s="52"/>
      <c r="GDW439" s="57"/>
      <c r="GDX439" s="61">
        <v>6</v>
      </c>
      <c r="GDY439" s="57">
        <f>GDU439*GDX439</f>
        <v>51.348</v>
      </c>
      <c r="GDZ439" s="52"/>
      <c r="GEA439" s="57"/>
      <c r="GEB439" s="58">
        <f>GDW439+GDY439+GEA439</f>
        <v>51.348</v>
      </c>
      <c r="GNL439" s="77"/>
      <c r="GNM439" s="12"/>
      <c r="GNN439" s="60" t="s">
        <v>12</v>
      </c>
      <c r="GNO439" s="52" t="s">
        <v>13</v>
      </c>
      <c r="GNP439" s="57">
        <v>0.389</v>
      </c>
      <c r="GNQ439" s="57">
        <f>GNQ438*GNP439</f>
        <v>8.558</v>
      </c>
      <c r="GNR439" s="52"/>
      <c r="GNS439" s="57"/>
      <c r="GNT439" s="61">
        <v>6</v>
      </c>
      <c r="GNU439" s="57">
        <f>GNQ439*GNT439</f>
        <v>51.348</v>
      </c>
      <c r="GNV439" s="52"/>
      <c r="GNW439" s="57"/>
      <c r="GNX439" s="58">
        <f>GNS439+GNU439+GNW439</f>
        <v>51.348</v>
      </c>
      <c r="GXH439" s="77"/>
      <c r="GXI439" s="12"/>
      <c r="GXJ439" s="60" t="s">
        <v>12</v>
      </c>
      <c r="GXK439" s="52" t="s">
        <v>13</v>
      </c>
      <c r="GXL439" s="57">
        <v>0.389</v>
      </c>
      <c r="GXM439" s="57">
        <f>GXM438*GXL439</f>
        <v>8.558</v>
      </c>
      <c r="GXN439" s="52"/>
      <c r="GXO439" s="57"/>
      <c r="GXP439" s="61">
        <v>6</v>
      </c>
      <c r="GXQ439" s="57">
        <f>GXM439*GXP439</f>
        <v>51.348</v>
      </c>
      <c r="GXR439" s="52"/>
      <c r="GXS439" s="57"/>
      <c r="GXT439" s="58">
        <f>GXO439+GXQ439+GXS439</f>
        <v>51.348</v>
      </c>
      <c r="HHD439" s="77"/>
      <c r="HHE439" s="12"/>
      <c r="HHF439" s="60" t="s">
        <v>12</v>
      </c>
      <c r="HHG439" s="52" t="s">
        <v>13</v>
      </c>
      <c r="HHH439" s="57">
        <v>0.389</v>
      </c>
      <c r="HHI439" s="57">
        <f>HHI438*HHH439</f>
        <v>8.558</v>
      </c>
      <c r="HHJ439" s="52"/>
      <c r="HHK439" s="57"/>
      <c r="HHL439" s="61">
        <v>6</v>
      </c>
      <c r="HHM439" s="57">
        <f>HHI439*HHL439</f>
        <v>51.348</v>
      </c>
      <c r="HHN439" s="52"/>
      <c r="HHO439" s="57"/>
      <c r="HHP439" s="58">
        <f>HHK439+HHM439+HHO439</f>
        <v>51.348</v>
      </c>
      <c r="HQZ439" s="77"/>
      <c r="HRA439" s="12"/>
      <c r="HRB439" s="60" t="s">
        <v>12</v>
      </c>
      <c r="HRC439" s="52" t="s">
        <v>13</v>
      </c>
      <c r="HRD439" s="57">
        <v>0.389</v>
      </c>
      <c r="HRE439" s="57">
        <f>HRE438*HRD439</f>
        <v>8.558</v>
      </c>
      <c r="HRF439" s="52"/>
      <c r="HRG439" s="57"/>
      <c r="HRH439" s="61">
        <v>6</v>
      </c>
      <c r="HRI439" s="57">
        <f>HRE439*HRH439</f>
        <v>51.348</v>
      </c>
      <c r="HRJ439" s="52"/>
      <c r="HRK439" s="57"/>
      <c r="HRL439" s="58">
        <f>HRG439+HRI439+HRK439</f>
        <v>51.348</v>
      </c>
      <c r="IAV439" s="77"/>
      <c r="IAW439" s="12"/>
      <c r="IAX439" s="60" t="s">
        <v>12</v>
      </c>
      <c r="IAY439" s="52" t="s">
        <v>13</v>
      </c>
      <c r="IAZ439" s="57">
        <v>0.389</v>
      </c>
      <c r="IBA439" s="57">
        <f>IBA438*IAZ439</f>
        <v>8.558</v>
      </c>
      <c r="IBB439" s="52"/>
      <c r="IBC439" s="57"/>
      <c r="IBD439" s="61">
        <v>6</v>
      </c>
      <c r="IBE439" s="57">
        <f>IBA439*IBD439</f>
        <v>51.348</v>
      </c>
      <c r="IBF439" s="52"/>
      <c r="IBG439" s="57"/>
      <c r="IBH439" s="58">
        <f>IBC439+IBE439+IBG439</f>
        <v>51.348</v>
      </c>
      <c r="IKR439" s="77"/>
      <c r="IKS439" s="12"/>
      <c r="IKT439" s="60" t="s">
        <v>12</v>
      </c>
      <c r="IKU439" s="52" t="s">
        <v>13</v>
      </c>
      <c r="IKV439" s="57">
        <v>0.389</v>
      </c>
      <c r="IKW439" s="57">
        <f>IKW438*IKV439</f>
        <v>8.558</v>
      </c>
      <c r="IKX439" s="52"/>
      <c r="IKY439" s="57"/>
      <c r="IKZ439" s="61">
        <v>6</v>
      </c>
      <c r="ILA439" s="57">
        <f>IKW439*IKZ439</f>
        <v>51.348</v>
      </c>
      <c r="ILB439" s="52"/>
      <c r="ILC439" s="57"/>
      <c r="ILD439" s="58">
        <f>IKY439+ILA439+ILC439</f>
        <v>51.348</v>
      </c>
      <c r="IUN439" s="77"/>
      <c r="IUO439" s="12"/>
      <c r="IUP439" s="60" t="s">
        <v>12</v>
      </c>
      <c r="IUQ439" s="52" t="s">
        <v>13</v>
      </c>
      <c r="IUR439" s="57">
        <v>0.389</v>
      </c>
      <c r="IUS439" s="57">
        <f>IUS438*IUR439</f>
        <v>8.558</v>
      </c>
      <c r="IUT439" s="52"/>
      <c r="IUU439" s="57"/>
      <c r="IUV439" s="61">
        <v>6</v>
      </c>
      <c r="IUW439" s="57">
        <f>IUS439*IUV439</f>
        <v>51.348</v>
      </c>
      <c r="IUX439" s="52"/>
      <c r="IUY439" s="57"/>
      <c r="IUZ439" s="58">
        <f>IUU439+IUW439+IUY439</f>
        <v>51.348</v>
      </c>
      <c r="JEJ439" s="77"/>
      <c r="JEK439" s="12"/>
      <c r="JEL439" s="60" t="s">
        <v>12</v>
      </c>
      <c r="JEM439" s="52" t="s">
        <v>13</v>
      </c>
      <c r="JEN439" s="57">
        <v>0.389</v>
      </c>
      <c r="JEO439" s="57">
        <f>JEO438*JEN439</f>
        <v>8.558</v>
      </c>
      <c r="JEP439" s="52"/>
      <c r="JEQ439" s="57"/>
      <c r="JER439" s="61">
        <v>6</v>
      </c>
      <c r="JES439" s="57">
        <f>JEO439*JER439</f>
        <v>51.348</v>
      </c>
      <c r="JET439" s="52"/>
      <c r="JEU439" s="57"/>
      <c r="JEV439" s="58">
        <f>JEQ439+JES439+JEU439</f>
        <v>51.348</v>
      </c>
      <c r="JOF439" s="77"/>
      <c r="JOG439" s="12"/>
      <c r="JOH439" s="60" t="s">
        <v>12</v>
      </c>
      <c r="JOI439" s="52" t="s">
        <v>13</v>
      </c>
      <c r="JOJ439" s="57">
        <v>0.389</v>
      </c>
      <c r="JOK439" s="57">
        <f>JOK438*JOJ439</f>
        <v>8.558</v>
      </c>
      <c r="JOL439" s="52"/>
      <c r="JOM439" s="57"/>
      <c r="JON439" s="61">
        <v>6</v>
      </c>
      <c r="JOO439" s="57">
        <f>JOK439*JON439</f>
        <v>51.348</v>
      </c>
      <c r="JOP439" s="52"/>
      <c r="JOQ439" s="57"/>
      <c r="JOR439" s="58">
        <f>JOM439+JOO439+JOQ439</f>
        <v>51.348</v>
      </c>
      <c r="JYB439" s="77"/>
      <c r="JYC439" s="12"/>
      <c r="JYD439" s="60" t="s">
        <v>12</v>
      </c>
      <c r="JYE439" s="52" t="s">
        <v>13</v>
      </c>
      <c r="JYF439" s="57">
        <v>0.389</v>
      </c>
      <c r="JYG439" s="57">
        <f>JYG438*JYF439</f>
        <v>8.558</v>
      </c>
      <c r="JYH439" s="52"/>
      <c r="JYI439" s="57"/>
      <c r="JYJ439" s="61">
        <v>6</v>
      </c>
      <c r="JYK439" s="57">
        <f>JYG439*JYJ439</f>
        <v>51.348</v>
      </c>
      <c r="JYL439" s="52"/>
      <c r="JYM439" s="57"/>
      <c r="JYN439" s="58">
        <f>JYI439+JYK439+JYM439</f>
        <v>51.348</v>
      </c>
      <c r="KHX439" s="77"/>
      <c r="KHY439" s="12"/>
      <c r="KHZ439" s="60" t="s">
        <v>12</v>
      </c>
      <c r="KIA439" s="52" t="s">
        <v>13</v>
      </c>
      <c r="KIB439" s="57">
        <v>0.389</v>
      </c>
      <c r="KIC439" s="57">
        <f>KIC438*KIB439</f>
        <v>8.558</v>
      </c>
      <c r="KID439" s="52"/>
      <c r="KIE439" s="57"/>
      <c r="KIF439" s="61">
        <v>6</v>
      </c>
      <c r="KIG439" s="57">
        <f>KIC439*KIF439</f>
        <v>51.348</v>
      </c>
      <c r="KIH439" s="52"/>
      <c r="KII439" s="57"/>
      <c r="KIJ439" s="58">
        <f>KIE439+KIG439+KII439</f>
        <v>51.348</v>
      </c>
      <c r="KRT439" s="77"/>
      <c r="KRU439" s="12"/>
      <c r="KRV439" s="60" t="s">
        <v>12</v>
      </c>
      <c r="KRW439" s="52" t="s">
        <v>13</v>
      </c>
      <c r="KRX439" s="57">
        <v>0.389</v>
      </c>
      <c r="KRY439" s="57">
        <f>KRY438*KRX439</f>
        <v>8.558</v>
      </c>
      <c r="KRZ439" s="52"/>
      <c r="KSA439" s="57"/>
      <c r="KSB439" s="61">
        <v>6</v>
      </c>
      <c r="KSC439" s="57">
        <f>KRY439*KSB439</f>
        <v>51.348</v>
      </c>
      <c r="KSD439" s="52"/>
      <c r="KSE439" s="57"/>
      <c r="KSF439" s="58">
        <f>KSA439+KSC439+KSE439</f>
        <v>51.348</v>
      </c>
      <c r="LBP439" s="77"/>
      <c r="LBQ439" s="12"/>
      <c r="LBR439" s="60" t="s">
        <v>12</v>
      </c>
      <c r="LBS439" s="52" t="s">
        <v>13</v>
      </c>
      <c r="LBT439" s="57">
        <v>0.389</v>
      </c>
      <c r="LBU439" s="57">
        <f>LBU438*LBT439</f>
        <v>8.558</v>
      </c>
      <c r="LBV439" s="52"/>
      <c r="LBW439" s="57"/>
      <c r="LBX439" s="61">
        <v>6</v>
      </c>
      <c r="LBY439" s="57">
        <f>LBU439*LBX439</f>
        <v>51.348</v>
      </c>
      <c r="LBZ439" s="52"/>
      <c r="LCA439" s="57"/>
      <c r="LCB439" s="58">
        <f>LBW439+LBY439+LCA439</f>
        <v>51.348</v>
      </c>
      <c r="LLL439" s="77"/>
      <c r="LLM439" s="12"/>
      <c r="LLN439" s="60" t="s">
        <v>12</v>
      </c>
      <c r="LLO439" s="52" t="s">
        <v>13</v>
      </c>
      <c r="LLP439" s="57">
        <v>0.389</v>
      </c>
      <c r="LLQ439" s="57">
        <f>LLQ438*LLP439</f>
        <v>8.558</v>
      </c>
      <c r="LLR439" s="52"/>
      <c r="LLS439" s="57"/>
      <c r="LLT439" s="61">
        <v>6</v>
      </c>
      <c r="LLU439" s="57">
        <f>LLQ439*LLT439</f>
        <v>51.348</v>
      </c>
      <c r="LLV439" s="52"/>
      <c r="LLW439" s="57"/>
      <c r="LLX439" s="58">
        <f>LLS439+LLU439+LLW439</f>
        <v>51.348</v>
      </c>
      <c r="LVH439" s="77"/>
      <c r="LVI439" s="12"/>
      <c r="LVJ439" s="60" t="s">
        <v>12</v>
      </c>
      <c r="LVK439" s="52" t="s">
        <v>13</v>
      </c>
      <c r="LVL439" s="57">
        <v>0.389</v>
      </c>
      <c r="LVM439" s="57">
        <f>LVM438*LVL439</f>
        <v>8.558</v>
      </c>
      <c r="LVN439" s="52"/>
      <c r="LVO439" s="57"/>
      <c r="LVP439" s="61">
        <v>6</v>
      </c>
      <c r="LVQ439" s="57">
        <f>LVM439*LVP439</f>
        <v>51.348</v>
      </c>
      <c r="LVR439" s="52"/>
      <c r="LVS439" s="57"/>
      <c r="LVT439" s="58">
        <f>LVO439+LVQ439+LVS439</f>
        <v>51.348</v>
      </c>
      <c r="MFD439" s="77"/>
      <c r="MFE439" s="12"/>
      <c r="MFF439" s="60" t="s">
        <v>12</v>
      </c>
      <c r="MFG439" s="52" t="s">
        <v>13</v>
      </c>
      <c r="MFH439" s="57">
        <v>0.389</v>
      </c>
      <c r="MFI439" s="57">
        <f>MFI438*MFH439</f>
        <v>8.558</v>
      </c>
      <c r="MFJ439" s="52"/>
      <c r="MFK439" s="57"/>
      <c r="MFL439" s="61">
        <v>6</v>
      </c>
      <c r="MFM439" s="57">
        <f>MFI439*MFL439</f>
        <v>51.348</v>
      </c>
      <c r="MFN439" s="52"/>
      <c r="MFO439" s="57"/>
      <c r="MFP439" s="58">
        <f>MFK439+MFM439+MFO439</f>
        <v>51.348</v>
      </c>
      <c r="MOZ439" s="77"/>
      <c r="MPA439" s="12"/>
      <c r="MPB439" s="60" t="s">
        <v>12</v>
      </c>
      <c r="MPC439" s="52" t="s">
        <v>13</v>
      </c>
      <c r="MPD439" s="57">
        <v>0.389</v>
      </c>
      <c r="MPE439" s="57">
        <f>MPE438*MPD439</f>
        <v>8.558</v>
      </c>
      <c r="MPF439" s="52"/>
      <c r="MPG439" s="57"/>
      <c r="MPH439" s="61">
        <v>6</v>
      </c>
      <c r="MPI439" s="57">
        <f>MPE439*MPH439</f>
        <v>51.348</v>
      </c>
      <c r="MPJ439" s="52"/>
      <c r="MPK439" s="57"/>
      <c r="MPL439" s="58">
        <f>MPG439+MPI439+MPK439</f>
        <v>51.348</v>
      </c>
      <c r="MYV439" s="77"/>
      <c r="MYW439" s="12"/>
      <c r="MYX439" s="60" t="s">
        <v>12</v>
      </c>
      <c r="MYY439" s="52" t="s">
        <v>13</v>
      </c>
      <c r="MYZ439" s="57">
        <v>0.389</v>
      </c>
      <c r="MZA439" s="57">
        <f>MZA438*MYZ439</f>
        <v>8.558</v>
      </c>
      <c r="MZB439" s="52"/>
      <c r="MZC439" s="57"/>
      <c r="MZD439" s="61">
        <v>6</v>
      </c>
      <c r="MZE439" s="57">
        <f>MZA439*MZD439</f>
        <v>51.348</v>
      </c>
      <c r="MZF439" s="52"/>
      <c r="MZG439" s="57"/>
      <c r="MZH439" s="58">
        <f>MZC439+MZE439+MZG439</f>
        <v>51.348</v>
      </c>
      <c r="NIR439" s="77"/>
      <c r="NIS439" s="12"/>
      <c r="NIT439" s="60" t="s">
        <v>12</v>
      </c>
      <c r="NIU439" s="52" t="s">
        <v>13</v>
      </c>
      <c r="NIV439" s="57">
        <v>0.389</v>
      </c>
      <c r="NIW439" s="57">
        <f>NIW438*NIV439</f>
        <v>8.558</v>
      </c>
      <c r="NIX439" s="52"/>
      <c r="NIY439" s="57"/>
      <c r="NIZ439" s="61">
        <v>6</v>
      </c>
      <c r="NJA439" s="57">
        <f>NIW439*NIZ439</f>
        <v>51.348</v>
      </c>
      <c r="NJB439" s="52"/>
      <c r="NJC439" s="57"/>
      <c r="NJD439" s="58">
        <f>NIY439+NJA439+NJC439</f>
        <v>51.348</v>
      </c>
      <c r="NSN439" s="77"/>
      <c r="NSO439" s="12"/>
      <c r="NSP439" s="60" t="s">
        <v>12</v>
      </c>
      <c r="NSQ439" s="52" t="s">
        <v>13</v>
      </c>
      <c r="NSR439" s="57">
        <v>0.389</v>
      </c>
      <c r="NSS439" s="57">
        <f>NSS438*NSR439</f>
        <v>8.558</v>
      </c>
      <c r="NST439" s="52"/>
      <c r="NSU439" s="57"/>
      <c r="NSV439" s="61">
        <v>6</v>
      </c>
      <c r="NSW439" s="57">
        <f>NSS439*NSV439</f>
        <v>51.348</v>
      </c>
      <c r="NSX439" s="52"/>
      <c r="NSY439" s="57"/>
      <c r="NSZ439" s="58">
        <f>NSU439+NSW439+NSY439</f>
        <v>51.348</v>
      </c>
      <c r="OCJ439" s="77"/>
      <c r="OCK439" s="12"/>
      <c r="OCL439" s="60" t="s">
        <v>12</v>
      </c>
      <c r="OCM439" s="52" t="s">
        <v>13</v>
      </c>
      <c r="OCN439" s="57">
        <v>0.389</v>
      </c>
      <c r="OCO439" s="57">
        <f>OCO438*OCN439</f>
        <v>8.558</v>
      </c>
      <c r="OCP439" s="52"/>
      <c r="OCQ439" s="57"/>
      <c r="OCR439" s="61">
        <v>6</v>
      </c>
      <c r="OCS439" s="57">
        <f>OCO439*OCR439</f>
        <v>51.348</v>
      </c>
      <c r="OCT439" s="52"/>
      <c r="OCU439" s="57"/>
      <c r="OCV439" s="58">
        <f>OCQ439+OCS439+OCU439</f>
        <v>51.348</v>
      </c>
      <c r="OMF439" s="77"/>
      <c r="OMG439" s="12"/>
      <c r="OMH439" s="60" t="s">
        <v>12</v>
      </c>
      <c r="OMI439" s="52" t="s">
        <v>13</v>
      </c>
      <c r="OMJ439" s="57">
        <v>0.389</v>
      </c>
      <c r="OMK439" s="57">
        <f>OMK438*OMJ439</f>
        <v>8.558</v>
      </c>
      <c r="OML439" s="52"/>
      <c r="OMM439" s="57"/>
      <c r="OMN439" s="61">
        <v>6</v>
      </c>
      <c r="OMO439" s="57">
        <f>OMK439*OMN439</f>
        <v>51.348</v>
      </c>
      <c r="OMP439" s="52"/>
      <c r="OMQ439" s="57"/>
      <c r="OMR439" s="58">
        <f>OMM439+OMO439+OMQ439</f>
        <v>51.348</v>
      </c>
      <c r="OWB439" s="77"/>
      <c r="OWC439" s="12"/>
      <c r="OWD439" s="60" t="s">
        <v>12</v>
      </c>
      <c r="OWE439" s="52" t="s">
        <v>13</v>
      </c>
      <c r="OWF439" s="57">
        <v>0.389</v>
      </c>
      <c r="OWG439" s="57">
        <f>OWG438*OWF439</f>
        <v>8.558</v>
      </c>
      <c r="OWH439" s="52"/>
      <c r="OWI439" s="57"/>
      <c r="OWJ439" s="61">
        <v>6</v>
      </c>
      <c r="OWK439" s="57">
        <f>OWG439*OWJ439</f>
        <v>51.348</v>
      </c>
      <c r="OWL439" s="52"/>
      <c r="OWM439" s="57"/>
      <c r="OWN439" s="58">
        <f>OWI439+OWK439+OWM439</f>
        <v>51.348</v>
      </c>
      <c r="PFX439" s="77"/>
      <c r="PFY439" s="12"/>
      <c r="PFZ439" s="60" t="s">
        <v>12</v>
      </c>
      <c r="PGA439" s="52" t="s">
        <v>13</v>
      </c>
      <c r="PGB439" s="57">
        <v>0.389</v>
      </c>
      <c r="PGC439" s="57">
        <f>PGC438*PGB439</f>
        <v>8.558</v>
      </c>
      <c r="PGD439" s="52"/>
      <c r="PGE439" s="57"/>
      <c r="PGF439" s="61">
        <v>6</v>
      </c>
      <c r="PGG439" s="57">
        <f>PGC439*PGF439</f>
        <v>51.348</v>
      </c>
      <c r="PGH439" s="52"/>
      <c r="PGI439" s="57"/>
      <c r="PGJ439" s="58">
        <f>PGE439+PGG439+PGI439</f>
        <v>51.348</v>
      </c>
      <c r="PPT439" s="77"/>
      <c r="PPU439" s="12"/>
      <c r="PPV439" s="60" t="s">
        <v>12</v>
      </c>
      <c r="PPW439" s="52" t="s">
        <v>13</v>
      </c>
      <c r="PPX439" s="57">
        <v>0.389</v>
      </c>
      <c r="PPY439" s="57">
        <f>PPY438*PPX439</f>
        <v>8.558</v>
      </c>
      <c r="PPZ439" s="52"/>
      <c r="PQA439" s="57"/>
      <c r="PQB439" s="61">
        <v>6</v>
      </c>
      <c r="PQC439" s="57">
        <f>PPY439*PQB439</f>
        <v>51.348</v>
      </c>
      <c r="PQD439" s="52"/>
      <c r="PQE439" s="57"/>
      <c r="PQF439" s="58">
        <f>PQA439+PQC439+PQE439</f>
        <v>51.348</v>
      </c>
      <c r="PZP439" s="77"/>
      <c r="PZQ439" s="12"/>
      <c r="PZR439" s="60" t="s">
        <v>12</v>
      </c>
      <c r="PZS439" s="52" t="s">
        <v>13</v>
      </c>
      <c r="PZT439" s="57">
        <v>0.389</v>
      </c>
      <c r="PZU439" s="57">
        <f>PZU438*PZT439</f>
        <v>8.558</v>
      </c>
      <c r="PZV439" s="52"/>
      <c r="PZW439" s="57"/>
      <c r="PZX439" s="61">
        <v>6</v>
      </c>
      <c r="PZY439" s="57">
        <f>PZU439*PZX439</f>
        <v>51.348</v>
      </c>
      <c r="PZZ439" s="52"/>
      <c r="QAA439" s="57"/>
      <c r="QAB439" s="58">
        <f>PZW439+PZY439+QAA439</f>
        <v>51.348</v>
      </c>
      <c r="QJL439" s="77"/>
      <c r="QJM439" s="12"/>
      <c r="QJN439" s="60" t="s">
        <v>12</v>
      </c>
      <c r="QJO439" s="52" t="s">
        <v>13</v>
      </c>
      <c r="QJP439" s="57">
        <v>0.389</v>
      </c>
      <c r="QJQ439" s="57">
        <f>QJQ438*QJP439</f>
        <v>8.558</v>
      </c>
      <c r="QJR439" s="52"/>
      <c r="QJS439" s="57"/>
      <c r="QJT439" s="61">
        <v>6</v>
      </c>
      <c r="QJU439" s="57">
        <f>QJQ439*QJT439</f>
        <v>51.348</v>
      </c>
      <c r="QJV439" s="52"/>
      <c r="QJW439" s="57"/>
      <c r="QJX439" s="58">
        <f>QJS439+QJU439+QJW439</f>
        <v>51.348</v>
      </c>
      <c r="QTH439" s="77"/>
      <c r="QTI439" s="12"/>
      <c r="QTJ439" s="60" t="s">
        <v>12</v>
      </c>
      <c r="QTK439" s="52" t="s">
        <v>13</v>
      </c>
      <c r="QTL439" s="57">
        <v>0.389</v>
      </c>
      <c r="QTM439" s="57">
        <f>QTM438*QTL439</f>
        <v>8.558</v>
      </c>
      <c r="QTN439" s="52"/>
      <c r="QTO439" s="57"/>
      <c r="QTP439" s="61">
        <v>6</v>
      </c>
      <c r="QTQ439" s="57">
        <f>QTM439*QTP439</f>
        <v>51.348</v>
      </c>
      <c r="QTR439" s="52"/>
      <c r="QTS439" s="57"/>
      <c r="QTT439" s="58">
        <f>QTO439+QTQ439+QTS439</f>
        <v>51.348</v>
      </c>
      <c r="RDD439" s="77"/>
      <c r="RDE439" s="12"/>
      <c r="RDF439" s="60" t="s">
        <v>12</v>
      </c>
      <c r="RDG439" s="52" t="s">
        <v>13</v>
      </c>
      <c r="RDH439" s="57">
        <v>0.389</v>
      </c>
      <c r="RDI439" s="57">
        <f>RDI438*RDH439</f>
        <v>8.558</v>
      </c>
      <c r="RDJ439" s="52"/>
      <c r="RDK439" s="57"/>
      <c r="RDL439" s="61">
        <v>6</v>
      </c>
      <c r="RDM439" s="57">
        <f>RDI439*RDL439</f>
        <v>51.348</v>
      </c>
      <c r="RDN439" s="52"/>
      <c r="RDO439" s="57"/>
      <c r="RDP439" s="58">
        <f>RDK439+RDM439+RDO439</f>
        <v>51.348</v>
      </c>
      <c r="RMZ439" s="77"/>
      <c r="RNA439" s="12"/>
      <c r="RNB439" s="60" t="s">
        <v>12</v>
      </c>
      <c r="RNC439" s="52" t="s">
        <v>13</v>
      </c>
      <c r="RND439" s="57">
        <v>0.389</v>
      </c>
      <c r="RNE439" s="57">
        <f>RNE438*RND439</f>
        <v>8.558</v>
      </c>
      <c r="RNF439" s="52"/>
      <c r="RNG439" s="57"/>
      <c r="RNH439" s="61">
        <v>6</v>
      </c>
      <c r="RNI439" s="57">
        <f>RNE439*RNH439</f>
        <v>51.348</v>
      </c>
      <c r="RNJ439" s="52"/>
      <c r="RNK439" s="57"/>
      <c r="RNL439" s="58">
        <f>RNG439+RNI439+RNK439</f>
        <v>51.348</v>
      </c>
      <c r="RWV439" s="77"/>
      <c r="RWW439" s="12"/>
      <c r="RWX439" s="60" t="s">
        <v>12</v>
      </c>
      <c r="RWY439" s="52" t="s">
        <v>13</v>
      </c>
      <c r="RWZ439" s="57">
        <v>0.389</v>
      </c>
      <c r="RXA439" s="57">
        <f>RXA438*RWZ439</f>
        <v>8.558</v>
      </c>
      <c r="RXB439" s="52"/>
      <c r="RXC439" s="57"/>
      <c r="RXD439" s="61">
        <v>6</v>
      </c>
      <c r="RXE439" s="57">
        <f>RXA439*RXD439</f>
        <v>51.348</v>
      </c>
      <c r="RXF439" s="52"/>
      <c r="RXG439" s="57"/>
      <c r="RXH439" s="58">
        <f>RXC439+RXE439+RXG439</f>
        <v>51.348</v>
      </c>
      <c r="SGR439" s="77"/>
      <c r="SGS439" s="12"/>
      <c r="SGT439" s="60" t="s">
        <v>12</v>
      </c>
      <c r="SGU439" s="52" t="s">
        <v>13</v>
      </c>
      <c r="SGV439" s="57">
        <v>0.389</v>
      </c>
      <c r="SGW439" s="57">
        <f>SGW438*SGV439</f>
        <v>8.558</v>
      </c>
      <c r="SGX439" s="52"/>
      <c r="SGY439" s="57"/>
      <c r="SGZ439" s="61">
        <v>6</v>
      </c>
      <c r="SHA439" s="57">
        <f>SGW439*SGZ439</f>
        <v>51.348</v>
      </c>
      <c r="SHB439" s="52"/>
      <c r="SHC439" s="57"/>
      <c r="SHD439" s="58">
        <f>SGY439+SHA439+SHC439</f>
        <v>51.348</v>
      </c>
      <c r="SQN439" s="77"/>
      <c r="SQO439" s="12"/>
      <c r="SQP439" s="60" t="s">
        <v>12</v>
      </c>
      <c r="SQQ439" s="52" t="s">
        <v>13</v>
      </c>
      <c r="SQR439" s="57">
        <v>0.389</v>
      </c>
      <c r="SQS439" s="57">
        <f>SQS438*SQR439</f>
        <v>8.558</v>
      </c>
      <c r="SQT439" s="52"/>
      <c r="SQU439" s="57"/>
      <c r="SQV439" s="61">
        <v>6</v>
      </c>
      <c r="SQW439" s="57">
        <f>SQS439*SQV439</f>
        <v>51.348</v>
      </c>
      <c r="SQX439" s="52"/>
      <c r="SQY439" s="57"/>
      <c r="SQZ439" s="58">
        <f>SQU439+SQW439+SQY439</f>
        <v>51.348</v>
      </c>
      <c r="TAJ439" s="77"/>
      <c r="TAK439" s="12"/>
      <c r="TAL439" s="60" t="s">
        <v>12</v>
      </c>
      <c r="TAM439" s="52" t="s">
        <v>13</v>
      </c>
      <c r="TAN439" s="57">
        <v>0.389</v>
      </c>
      <c r="TAO439" s="57">
        <f>TAO438*TAN439</f>
        <v>8.558</v>
      </c>
      <c r="TAP439" s="52"/>
      <c r="TAQ439" s="57"/>
      <c r="TAR439" s="61">
        <v>6</v>
      </c>
      <c r="TAS439" s="57">
        <f>TAO439*TAR439</f>
        <v>51.348</v>
      </c>
      <c r="TAT439" s="52"/>
      <c r="TAU439" s="57"/>
      <c r="TAV439" s="58">
        <f>TAQ439+TAS439+TAU439</f>
        <v>51.348</v>
      </c>
      <c r="TKF439" s="77"/>
      <c r="TKG439" s="12"/>
      <c r="TKH439" s="60" t="s">
        <v>12</v>
      </c>
      <c r="TKI439" s="52" t="s">
        <v>13</v>
      </c>
      <c r="TKJ439" s="57">
        <v>0.389</v>
      </c>
      <c r="TKK439" s="57">
        <f>TKK438*TKJ439</f>
        <v>8.558</v>
      </c>
      <c r="TKL439" s="52"/>
      <c r="TKM439" s="57"/>
      <c r="TKN439" s="61">
        <v>6</v>
      </c>
      <c r="TKO439" s="57">
        <f>TKK439*TKN439</f>
        <v>51.348</v>
      </c>
      <c r="TKP439" s="52"/>
      <c r="TKQ439" s="57"/>
      <c r="TKR439" s="58">
        <f>TKM439+TKO439+TKQ439</f>
        <v>51.348</v>
      </c>
      <c r="TUB439" s="77"/>
      <c r="TUC439" s="12"/>
      <c r="TUD439" s="60" t="s">
        <v>12</v>
      </c>
      <c r="TUE439" s="52" t="s">
        <v>13</v>
      </c>
      <c r="TUF439" s="57">
        <v>0.389</v>
      </c>
      <c r="TUG439" s="57">
        <f>TUG438*TUF439</f>
        <v>8.558</v>
      </c>
      <c r="TUH439" s="52"/>
      <c r="TUI439" s="57"/>
      <c r="TUJ439" s="61">
        <v>6</v>
      </c>
      <c r="TUK439" s="57">
        <f>TUG439*TUJ439</f>
        <v>51.348</v>
      </c>
      <c r="TUL439" s="52"/>
      <c r="TUM439" s="57"/>
      <c r="TUN439" s="58">
        <f>TUI439+TUK439+TUM439</f>
        <v>51.348</v>
      </c>
      <c r="UDX439" s="77"/>
      <c r="UDY439" s="12"/>
      <c r="UDZ439" s="60" t="s">
        <v>12</v>
      </c>
      <c r="UEA439" s="52" t="s">
        <v>13</v>
      </c>
      <c r="UEB439" s="57">
        <v>0.389</v>
      </c>
      <c r="UEC439" s="57">
        <f>UEC438*UEB439</f>
        <v>8.558</v>
      </c>
      <c r="UED439" s="52"/>
      <c r="UEE439" s="57"/>
      <c r="UEF439" s="61">
        <v>6</v>
      </c>
      <c r="UEG439" s="57">
        <f>UEC439*UEF439</f>
        <v>51.348</v>
      </c>
      <c r="UEH439" s="52"/>
      <c r="UEI439" s="57"/>
      <c r="UEJ439" s="58">
        <f>UEE439+UEG439+UEI439</f>
        <v>51.348</v>
      </c>
      <c r="UNT439" s="77"/>
      <c r="UNU439" s="12"/>
      <c r="UNV439" s="60" t="s">
        <v>12</v>
      </c>
      <c r="UNW439" s="52" t="s">
        <v>13</v>
      </c>
      <c r="UNX439" s="57">
        <v>0.389</v>
      </c>
      <c r="UNY439" s="57">
        <f>UNY438*UNX439</f>
        <v>8.558</v>
      </c>
      <c r="UNZ439" s="52"/>
      <c r="UOA439" s="57"/>
      <c r="UOB439" s="61">
        <v>6</v>
      </c>
      <c r="UOC439" s="57">
        <f>UNY439*UOB439</f>
        <v>51.348</v>
      </c>
      <c r="UOD439" s="52"/>
      <c r="UOE439" s="57"/>
      <c r="UOF439" s="58">
        <f>UOA439+UOC439+UOE439</f>
        <v>51.348</v>
      </c>
      <c r="UXP439" s="77"/>
      <c r="UXQ439" s="12"/>
      <c r="UXR439" s="60" t="s">
        <v>12</v>
      </c>
      <c r="UXS439" s="52" t="s">
        <v>13</v>
      </c>
      <c r="UXT439" s="57">
        <v>0.389</v>
      </c>
      <c r="UXU439" s="57">
        <f>UXU438*UXT439</f>
        <v>8.558</v>
      </c>
      <c r="UXV439" s="52"/>
      <c r="UXW439" s="57"/>
      <c r="UXX439" s="61">
        <v>6</v>
      </c>
      <c r="UXY439" s="57">
        <f>UXU439*UXX439</f>
        <v>51.348</v>
      </c>
      <c r="UXZ439" s="52"/>
      <c r="UYA439" s="57"/>
      <c r="UYB439" s="58">
        <f>UXW439+UXY439+UYA439</f>
        <v>51.348</v>
      </c>
      <c r="VHL439" s="77"/>
      <c r="VHM439" s="12"/>
      <c r="VHN439" s="60" t="s">
        <v>12</v>
      </c>
      <c r="VHO439" s="52" t="s">
        <v>13</v>
      </c>
      <c r="VHP439" s="57">
        <v>0.389</v>
      </c>
      <c r="VHQ439" s="57">
        <f>VHQ438*VHP439</f>
        <v>8.558</v>
      </c>
      <c r="VHR439" s="52"/>
      <c r="VHS439" s="57"/>
      <c r="VHT439" s="61">
        <v>6</v>
      </c>
      <c r="VHU439" s="57">
        <f>VHQ439*VHT439</f>
        <v>51.348</v>
      </c>
      <c r="VHV439" s="52"/>
      <c r="VHW439" s="57"/>
      <c r="VHX439" s="58">
        <f>VHS439+VHU439+VHW439</f>
        <v>51.348</v>
      </c>
      <c r="VRH439" s="77"/>
      <c r="VRI439" s="12"/>
      <c r="VRJ439" s="60" t="s">
        <v>12</v>
      </c>
      <c r="VRK439" s="52" t="s">
        <v>13</v>
      </c>
      <c r="VRL439" s="57">
        <v>0.389</v>
      </c>
      <c r="VRM439" s="57">
        <f>VRM438*VRL439</f>
        <v>8.558</v>
      </c>
      <c r="VRN439" s="52"/>
      <c r="VRO439" s="57"/>
      <c r="VRP439" s="61">
        <v>6</v>
      </c>
      <c r="VRQ439" s="57">
        <f>VRM439*VRP439</f>
        <v>51.348</v>
      </c>
      <c r="VRR439" s="52"/>
      <c r="VRS439" s="57"/>
      <c r="VRT439" s="58">
        <f>VRO439+VRQ439+VRS439</f>
        <v>51.348</v>
      </c>
      <c r="WBD439" s="77"/>
      <c r="WBE439" s="12"/>
      <c r="WBF439" s="60" t="s">
        <v>12</v>
      </c>
      <c r="WBG439" s="52" t="s">
        <v>13</v>
      </c>
      <c r="WBH439" s="57">
        <v>0.389</v>
      </c>
      <c r="WBI439" s="57">
        <f>WBI438*WBH439</f>
        <v>8.558</v>
      </c>
      <c r="WBJ439" s="52"/>
      <c r="WBK439" s="57"/>
      <c r="WBL439" s="61">
        <v>6</v>
      </c>
      <c r="WBM439" s="57">
        <f>WBI439*WBL439</f>
        <v>51.348</v>
      </c>
      <c r="WBN439" s="52"/>
      <c r="WBO439" s="57"/>
      <c r="WBP439" s="58">
        <f>WBK439+WBM439+WBO439</f>
        <v>51.348</v>
      </c>
      <c r="WKZ439" s="77"/>
      <c r="WLA439" s="12"/>
      <c r="WLB439" s="60" t="s">
        <v>12</v>
      </c>
      <c r="WLC439" s="52" t="s">
        <v>13</v>
      </c>
      <c r="WLD439" s="57">
        <v>0.389</v>
      </c>
      <c r="WLE439" s="57">
        <f>WLE438*WLD439</f>
        <v>8.558</v>
      </c>
      <c r="WLF439" s="52"/>
      <c r="WLG439" s="57"/>
      <c r="WLH439" s="61">
        <v>6</v>
      </c>
      <c r="WLI439" s="57">
        <f>WLE439*WLH439</f>
        <v>51.348</v>
      </c>
      <c r="WLJ439" s="52"/>
      <c r="WLK439" s="57"/>
      <c r="WLL439" s="58">
        <f>WLG439+WLI439+WLK439</f>
        <v>51.348</v>
      </c>
      <c r="WUV439" s="77"/>
      <c r="WUW439" s="12"/>
      <c r="WUX439" s="60" t="s">
        <v>12</v>
      </c>
      <c r="WUY439" s="52" t="s">
        <v>13</v>
      </c>
      <c r="WUZ439" s="57">
        <v>0.389</v>
      </c>
      <c r="WVA439" s="57">
        <f>WVA438*WUZ439</f>
        <v>8.558</v>
      </c>
      <c r="WVB439" s="52"/>
      <c r="WVC439" s="57"/>
      <c r="WVD439" s="61">
        <v>6</v>
      </c>
      <c r="WVE439" s="57">
        <f>WVA439*WVD439</f>
        <v>51.348</v>
      </c>
      <c r="WVF439" s="52"/>
      <c r="WVG439" s="57"/>
      <c r="WVH439" s="58">
        <f>WVC439+WVE439+WVG439</f>
        <v>51.348</v>
      </c>
    </row>
    <row r="440" spans="1:16128" s="59" customFormat="1" ht="24" customHeight="1">
      <c r="A440" s="77"/>
      <c r="B440" s="102" t="s">
        <v>16</v>
      </c>
      <c r="C440" s="103" t="s">
        <v>17</v>
      </c>
      <c r="D440" s="57">
        <v>0.45299999999999996</v>
      </c>
      <c r="E440" s="105"/>
      <c r="F440" s="105"/>
      <c r="G440" s="105"/>
      <c r="H440" s="106"/>
      <c r="I440" s="107"/>
      <c r="J440" s="107"/>
      <c r="K440" s="58"/>
      <c r="L440" s="135" t="s">
        <v>273</v>
      </c>
      <c r="IJ440" s="77"/>
      <c r="IK440" s="12"/>
      <c r="IL440" s="102" t="s">
        <v>16</v>
      </c>
      <c r="IM440" s="103" t="s">
        <v>17</v>
      </c>
      <c r="IN440" s="104">
        <v>0.151</v>
      </c>
      <c r="IO440" s="57">
        <f>IO438*IN440</f>
        <v>3.322</v>
      </c>
      <c r="IP440" s="105"/>
      <c r="IQ440" s="105"/>
      <c r="IR440" s="105"/>
      <c r="IS440" s="106"/>
      <c r="IT440" s="107">
        <v>3.2</v>
      </c>
      <c r="IU440" s="107">
        <f>IO440*IT440</f>
        <v>10.630400000000002</v>
      </c>
      <c r="IV440" s="58">
        <f>IQ440+IS440+IU440</f>
        <v>10.630400000000002</v>
      </c>
      <c r="SF440" s="77"/>
      <c r="SG440" s="12"/>
      <c r="SH440" s="102" t="s">
        <v>16</v>
      </c>
      <c r="SI440" s="103" t="s">
        <v>17</v>
      </c>
      <c r="SJ440" s="104">
        <v>0.151</v>
      </c>
      <c r="SK440" s="57">
        <f>SK438*SJ440</f>
        <v>3.322</v>
      </c>
      <c r="SL440" s="105"/>
      <c r="SM440" s="105"/>
      <c r="SN440" s="105"/>
      <c r="SO440" s="106"/>
      <c r="SP440" s="107">
        <v>3.2</v>
      </c>
      <c r="SQ440" s="107">
        <f>SK440*SP440</f>
        <v>10.630400000000002</v>
      </c>
      <c r="SR440" s="58">
        <f>SM440+SO440+SQ440</f>
        <v>10.630400000000002</v>
      </c>
      <c r="ACB440" s="77"/>
      <c r="ACC440" s="12"/>
      <c r="ACD440" s="102" t="s">
        <v>16</v>
      </c>
      <c r="ACE440" s="103" t="s">
        <v>17</v>
      </c>
      <c r="ACF440" s="104">
        <v>0.151</v>
      </c>
      <c r="ACG440" s="57">
        <f>ACG438*ACF440</f>
        <v>3.322</v>
      </c>
      <c r="ACH440" s="105"/>
      <c r="ACI440" s="105"/>
      <c r="ACJ440" s="105"/>
      <c r="ACK440" s="106"/>
      <c r="ACL440" s="107">
        <v>3.2</v>
      </c>
      <c r="ACM440" s="107">
        <f>ACG440*ACL440</f>
        <v>10.630400000000002</v>
      </c>
      <c r="ACN440" s="58">
        <f>ACI440+ACK440+ACM440</f>
        <v>10.630400000000002</v>
      </c>
      <c r="ALX440" s="77"/>
      <c r="ALY440" s="12"/>
      <c r="ALZ440" s="102" t="s">
        <v>16</v>
      </c>
      <c r="AMA440" s="103" t="s">
        <v>17</v>
      </c>
      <c r="AMB440" s="104">
        <v>0.151</v>
      </c>
      <c r="AMC440" s="57">
        <f>AMC438*AMB440</f>
        <v>3.322</v>
      </c>
      <c r="AMD440" s="105"/>
      <c r="AME440" s="105"/>
      <c r="AMF440" s="105"/>
      <c r="AMG440" s="106"/>
      <c r="AMH440" s="107">
        <v>3.2</v>
      </c>
      <c r="AMI440" s="107">
        <f>AMC440*AMH440</f>
        <v>10.630400000000002</v>
      </c>
      <c r="AMJ440" s="58">
        <f>AME440+AMG440+AMI440</f>
        <v>10.630400000000002</v>
      </c>
      <c r="AVT440" s="77"/>
      <c r="AVU440" s="12"/>
      <c r="AVV440" s="102" t="s">
        <v>16</v>
      </c>
      <c r="AVW440" s="103" t="s">
        <v>17</v>
      </c>
      <c r="AVX440" s="104">
        <v>0.151</v>
      </c>
      <c r="AVY440" s="57">
        <f>AVY438*AVX440</f>
        <v>3.322</v>
      </c>
      <c r="AVZ440" s="105"/>
      <c r="AWA440" s="105"/>
      <c r="AWB440" s="105"/>
      <c r="AWC440" s="106"/>
      <c r="AWD440" s="107">
        <v>3.2</v>
      </c>
      <c r="AWE440" s="107">
        <f>AVY440*AWD440</f>
        <v>10.630400000000002</v>
      </c>
      <c r="AWF440" s="58">
        <f>AWA440+AWC440+AWE440</f>
        <v>10.630400000000002</v>
      </c>
      <c r="BFP440" s="77"/>
      <c r="BFQ440" s="12"/>
      <c r="BFR440" s="102" t="s">
        <v>16</v>
      </c>
      <c r="BFS440" s="103" t="s">
        <v>17</v>
      </c>
      <c r="BFT440" s="104">
        <v>0.151</v>
      </c>
      <c r="BFU440" s="57">
        <f>BFU438*BFT440</f>
        <v>3.322</v>
      </c>
      <c r="BFV440" s="105"/>
      <c r="BFW440" s="105"/>
      <c r="BFX440" s="105"/>
      <c r="BFY440" s="106"/>
      <c r="BFZ440" s="107">
        <v>3.2</v>
      </c>
      <c r="BGA440" s="107">
        <f>BFU440*BFZ440</f>
        <v>10.630400000000002</v>
      </c>
      <c r="BGB440" s="58">
        <f>BFW440+BFY440+BGA440</f>
        <v>10.630400000000002</v>
      </c>
      <c r="BPL440" s="77"/>
      <c r="BPM440" s="12"/>
      <c r="BPN440" s="102" t="s">
        <v>16</v>
      </c>
      <c r="BPO440" s="103" t="s">
        <v>17</v>
      </c>
      <c r="BPP440" s="104">
        <v>0.151</v>
      </c>
      <c r="BPQ440" s="57">
        <f>BPQ438*BPP440</f>
        <v>3.322</v>
      </c>
      <c r="BPR440" s="105"/>
      <c r="BPS440" s="105"/>
      <c r="BPT440" s="105"/>
      <c r="BPU440" s="106"/>
      <c r="BPV440" s="107">
        <v>3.2</v>
      </c>
      <c r="BPW440" s="107">
        <f>BPQ440*BPV440</f>
        <v>10.630400000000002</v>
      </c>
      <c r="BPX440" s="58">
        <f>BPS440+BPU440+BPW440</f>
        <v>10.630400000000002</v>
      </c>
      <c r="BZH440" s="77"/>
      <c r="BZI440" s="12"/>
      <c r="BZJ440" s="102" t="s">
        <v>16</v>
      </c>
      <c r="BZK440" s="103" t="s">
        <v>17</v>
      </c>
      <c r="BZL440" s="104">
        <v>0.151</v>
      </c>
      <c r="BZM440" s="57">
        <f>BZM438*BZL440</f>
        <v>3.322</v>
      </c>
      <c r="BZN440" s="105"/>
      <c r="BZO440" s="105"/>
      <c r="BZP440" s="105"/>
      <c r="BZQ440" s="106"/>
      <c r="BZR440" s="107">
        <v>3.2</v>
      </c>
      <c r="BZS440" s="107">
        <f>BZM440*BZR440</f>
        <v>10.630400000000002</v>
      </c>
      <c r="BZT440" s="58">
        <f>BZO440+BZQ440+BZS440</f>
        <v>10.630400000000002</v>
      </c>
      <c r="CJD440" s="77"/>
      <c r="CJE440" s="12"/>
      <c r="CJF440" s="102" t="s">
        <v>16</v>
      </c>
      <c r="CJG440" s="103" t="s">
        <v>17</v>
      </c>
      <c r="CJH440" s="104">
        <v>0.151</v>
      </c>
      <c r="CJI440" s="57">
        <f>CJI438*CJH440</f>
        <v>3.322</v>
      </c>
      <c r="CJJ440" s="105"/>
      <c r="CJK440" s="105"/>
      <c r="CJL440" s="105"/>
      <c r="CJM440" s="106"/>
      <c r="CJN440" s="107">
        <v>3.2</v>
      </c>
      <c r="CJO440" s="107">
        <f>CJI440*CJN440</f>
        <v>10.630400000000002</v>
      </c>
      <c r="CJP440" s="58">
        <f>CJK440+CJM440+CJO440</f>
        <v>10.630400000000002</v>
      </c>
      <c r="CSZ440" s="77"/>
      <c r="CTA440" s="12"/>
      <c r="CTB440" s="102" t="s">
        <v>16</v>
      </c>
      <c r="CTC440" s="103" t="s">
        <v>17</v>
      </c>
      <c r="CTD440" s="104">
        <v>0.151</v>
      </c>
      <c r="CTE440" s="57">
        <f>CTE438*CTD440</f>
        <v>3.322</v>
      </c>
      <c r="CTF440" s="105"/>
      <c r="CTG440" s="105"/>
      <c r="CTH440" s="105"/>
      <c r="CTI440" s="106"/>
      <c r="CTJ440" s="107">
        <v>3.2</v>
      </c>
      <c r="CTK440" s="107">
        <f>CTE440*CTJ440</f>
        <v>10.630400000000002</v>
      </c>
      <c r="CTL440" s="58">
        <f>CTG440+CTI440+CTK440</f>
        <v>10.630400000000002</v>
      </c>
      <c r="DCV440" s="77"/>
      <c r="DCW440" s="12"/>
      <c r="DCX440" s="102" t="s">
        <v>16</v>
      </c>
      <c r="DCY440" s="103" t="s">
        <v>17</v>
      </c>
      <c r="DCZ440" s="104">
        <v>0.151</v>
      </c>
      <c r="DDA440" s="57">
        <f>DDA438*DCZ440</f>
        <v>3.322</v>
      </c>
      <c r="DDB440" s="105"/>
      <c r="DDC440" s="105"/>
      <c r="DDD440" s="105"/>
      <c r="DDE440" s="106"/>
      <c r="DDF440" s="107">
        <v>3.2</v>
      </c>
      <c r="DDG440" s="107">
        <f>DDA440*DDF440</f>
        <v>10.630400000000002</v>
      </c>
      <c r="DDH440" s="58">
        <f>DDC440+DDE440+DDG440</f>
        <v>10.630400000000002</v>
      </c>
      <c r="DMR440" s="77"/>
      <c r="DMS440" s="12"/>
      <c r="DMT440" s="102" t="s">
        <v>16</v>
      </c>
      <c r="DMU440" s="103" t="s">
        <v>17</v>
      </c>
      <c r="DMV440" s="104">
        <v>0.151</v>
      </c>
      <c r="DMW440" s="57">
        <f>DMW438*DMV440</f>
        <v>3.322</v>
      </c>
      <c r="DMX440" s="105"/>
      <c r="DMY440" s="105"/>
      <c r="DMZ440" s="105"/>
      <c r="DNA440" s="106"/>
      <c r="DNB440" s="107">
        <v>3.2</v>
      </c>
      <c r="DNC440" s="107">
        <f>DMW440*DNB440</f>
        <v>10.630400000000002</v>
      </c>
      <c r="DND440" s="58">
        <f>DMY440+DNA440+DNC440</f>
        <v>10.630400000000002</v>
      </c>
      <c r="DWN440" s="77"/>
      <c r="DWO440" s="12"/>
      <c r="DWP440" s="102" t="s">
        <v>16</v>
      </c>
      <c r="DWQ440" s="103" t="s">
        <v>17</v>
      </c>
      <c r="DWR440" s="104">
        <v>0.151</v>
      </c>
      <c r="DWS440" s="57">
        <f>DWS438*DWR440</f>
        <v>3.322</v>
      </c>
      <c r="DWT440" s="105"/>
      <c r="DWU440" s="105"/>
      <c r="DWV440" s="105"/>
      <c r="DWW440" s="106"/>
      <c r="DWX440" s="107">
        <v>3.2</v>
      </c>
      <c r="DWY440" s="107">
        <f>DWS440*DWX440</f>
        <v>10.630400000000002</v>
      </c>
      <c r="DWZ440" s="58">
        <f>DWU440+DWW440+DWY440</f>
        <v>10.630400000000002</v>
      </c>
      <c r="EGJ440" s="77"/>
      <c r="EGK440" s="12"/>
      <c r="EGL440" s="102" t="s">
        <v>16</v>
      </c>
      <c r="EGM440" s="103" t="s">
        <v>17</v>
      </c>
      <c r="EGN440" s="104">
        <v>0.151</v>
      </c>
      <c r="EGO440" s="57">
        <f>EGO438*EGN440</f>
        <v>3.322</v>
      </c>
      <c r="EGP440" s="105"/>
      <c r="EGQ440" s="105"/>
      <c r="EGR440" s="105"/>
      <c r="EGS440" s="106"/>
      <c r="EGT440" s="107">
        <v>3.2</v>
      </c>
      <c r="EGU440" s="107">
        <f>EGO440*EGT440</f>
        <v>10.630400000000002</v>
      </c>
      <c r="EGV440" s="58">
        <f>EGQ440+EGS440+EGU440</f>
        <v>10.630400000000002</v>
      </c>
      <c r="EQF440" s="77"/>
      <c r="EQG440" s="12"/>
      <c r="EQH440" s="102" t="s">
        <v>16</v>
      </c>
      <c r="EQI440" s="103" t="s">
        <v>17</v>
      </c>
      <c r="EQJ440" s="104">
        <v>0.151</v>
      </c>
      <c r="EQK440" s="57">
        <f>EQK438*EQJ440</f>
        <v>3.322</v>
      </c>
      <c r="EQL440" s="105"/>
      <c r="EQM440" s="105"/>
      <c r="EQN440" s="105"/>
      <c r="EQO440" s="106"/>
      <c r="EQP440" s="107">
        <v>3.2</v>
      </c>
      <c r="EQQ440" s="107">
        <f>EQK440*EQP440</f>
        <v>10.630400000000002</v>
      </c>
      <c r="EQR440" s="58">
        <f>EQM440+EQO440+EQQ440</f>
        <v>10.630400000000002</v>
      </c>
      <c r="FAB440" s="77"/>
      <c r="FAC440" s="12"/>
      <c r="FAD440" s="102" t="s">
        <v>16</v>
      </c>
      <c r="FAE440" s="103" t="s">
        <v>17</v>
      </c>
      <c r="FAF440" s="104">
        <v>0.151</v>
      </c>
      <c r="FAG440" s="57">
        <f>FAG438*FAF440</f>
        <v>3.322</v>
      </c>
      <c r="FAH440" s="105"/>
      <c r="FAI440" s="105"/>
      <c r="FAJ440" s="105"/>
      <c r="FAK440" s="106"/>
      <c r="FAL440" s="107">
        <v>3.2</v>
      </c>
      <c r="FAM440" s="107">
        <f>FAG440*FAL440</f>
        <v>10.630400000000002</v>
      </c>
      <c r="FAN440" s="58">
        <f>FAI440+FAK440+FAM440</f>
        <v>10.630400000000002</v>
      </c>
      <c r="FJX440" s="77"/>
      <c r="FJY440" s="12"/>
      <c r="FJZ440" s="102" t="s">
        <v>16</v>
      </c>
      <c r="FKA440" s="103" t="s">
        <v>17</v>
      </c>
      <c r="FKB440" s="104">
        <v>0.151</v>
      </c>
      <c r="FKC440" s="57">
        <f>FKC438*FKB440</f>
        <v>3.322</v>
      </c>
      <c r="FKD440" s="105"/>
      <c r="FKE440" s="105"/>
      <c r="FKF440" s="105"/>
      <c r="FKG440" s="106"/>
      <c r="FKH440" s="107">
        <v>3.2</v>
      </c>
      <c r="FKI440" s="107">
        <f>FKC440*FKH440</f>
        <v>10.630400000000002</v>
      </c>
      <c r="FKJ440" s="58">
        <f>FKE440+FKG440+FKI440</f>
        <v>10.630400000000002</v>
      </c>
      <c r="FTT440" s="77"/>
      <c r="FTU440" s="12"/>
      <c r="FTV440" s="102" t="s">
        <v>16</v>
      </c>
      <c r="FTW440" s="103" t="s">
        <v>17</v>
      </c>
      <c r="FTX440" s="104">
        <v>0.151</v>
      </c>
      <c r="FTY440" s="57">
        <f>FTY438*FTX440</f>
        <v>3.322</v>
      </c>
      <c r="FTZ440" s="105"/>
      <c r="FUA440" s="105"/>
      <c r="FUB440" s="105"/>
      <c r="FUC440" s="106"/>
      <c r="FUD440" s="107">
        <v>3.2</v>
      </c>
      <c r="FUE440" s="107">
        <f>FTY440*FUD440</f>
        <v>10.630400000000002</v>
      </c>
      <c r="FUF440" s="58">
        <f>FUA440+FUC440+FUE440</f>
        <v>10.630400000000002</v>
      </c>
      <c r="GDP440" s="77"/>
      <c r="GDQ440" s="12"/>
      <c r="GDR440" s="102" t="s">
        <v>16</v>
      </c>
      <c r="GDS440" s="103" t="s">
        <v>17</v>
      </c>
      <c r="GDT440" s="104">
        <v>0.151</v>
      </c>
      <c r="GDU440" s="57">
        <f>GDU438*GDT440</f>
        <v>3.322</v>
      </c>
      <c r="GDV440" s="105"/>
      <c r="GDW440" s="105"/>
      <c r="GDX440" s="105"/>
      <c r="GDY440" s="106"/>
      <c r="GDZ440" s="107">
        <v>3.2</v>
      </c>
      <c r="GEA440" s="107">
        <f>GDU440*GDZ440</f>
        <v>10.630400000000002</v>
      </c>
      <c r="GEB440" s="58">
        <f>GDW440+GDY440+GEA440</f>
        <v>10.630400000000002</v>
      </c>
      <c r="GNL440" s="77"/>
      <c r="GNM440" s="12"/>
      <c r="GNN440" s="102" t="s">
        <v>16</v>
      </c>
      <c r="GNO440" s="103" t="s">
        <v>17</v>
      </c>
      <c r="GNP440" s="104">
        <v>0.151</v>
      </c>
      <c r="GNQ440" s="57">
        <f>GNQ438*GNP440</f>
        <v>3.322</v>
      </c>
      <c r="GNR440" s="105"/>
      <c r="GNS440" s="105"/>
      <c r="GNT440" s="105"/>
      <c r="GNU440" s="106"/>
      <c r="GNV440" s="107">
        <v>3.2</v>
      </c>
      <c r="GNW440" s="107">
        <f>GNQ440*GNV440</f>
        <v>10.630400000000002</v>
      </c>
      <c r="GNX440" s="58">
        <f>GNS440+GNU440+GNW440</f>
        <v>10.630400000000002</v>
      </c>
      <c r="GXH440" s="77"/>
      <c r="GXI440" s="12"/>
      <c r="GXJ440" s="102" t="s">
        <v>16</v>
      </c>
      <c r="GXK440" s="103" t="s">
        <v>17</v>
      </c>
      <c r="GXL440" s="104">
        <v>0.151</v>
      </c>
      <c r="GXM440" s="57">
        <f>GXM438*GXL440</f>
        <v>3.322</v>
      </c>
      <c r="GXN440" s="105"/>
      <c r="GXO440" s="105"/>
      <c r="GXP440" s="105"/>
      <c r="GXQ440" s="106"/>
      <c r="GXR440" s="107">
        <v>3.2</v>
      </c>
      <c r="GXS440" s="107">
        <f>GXM440*GXR440</f>
        <v>10.630400000000002</v>
      </c>
      <c r="GXT440" s="58">
        <f>GXO440+GXQ440+GXS440</f>
        <v>10.630400000000002</v>
      </c>
      <c r="HHD440" s="77"/>
      <c r="HHE440" s="12"/>
      <c r="HHF440" s="102" t="s">
        <v>16</v>
      </c>
      <c r="HHG440" s="103" t="s">
        <v>17</v>
      </c>
      <c r="HHH440" s="104">
        <v>0.151</v>
      </c>
      <c r="HHI440" s="57">
        <f>HHI438*HHH440</f>
        <v>3.322</v>
      </c>
      <c r="HHJ440" s="105"/>
      <c r="HHK440" s="105"/>
      <c r="HHL440" s="105"/>
      <c r="HHM440" s="106"/>
      <c r="HHN440" s="107">
        <v>3.2</v>
      </c>
      <c r="HHO440" s="107">
        <f>HHI440*HHN440</f>
        <v>10.630400000000002</v>
      </c>
      <c r="HHP440" s="58">
        <f>HHK440+HHM440+HHO440</f>
        <v>10.630400000000002</v>
      </c>
      <c r="HQZ440" s="77"/>
      <c r="HRA440" s="12"/>
      <c r="HRB440" s="102" t="s">
        <v>16</v>
      </c>
      <c r="HRC440" s="103" t="s">
        <v>17</v>
      </c>
      <c r="HRD440" s="104">
        <v>0.151</v>
      </c>
      <c r="HRE440" s="57">
        <f>HRE438*HRD440</f>
        <v>3.322</v>
      </c>
      <c r="HRF440" s="105"/>
      <c r="HRG440" s="105"/>
      <c r="HRH440" s="105"/>
      <c r="HRI440" s="106"/>
      <c r="HRJ440" s="107">
        <v>3.2</v>
      </c>
      <c r="HRK440" s="107">
        <f>HRE440*HRJ440</f>
        <v>10.630400000000002</v>
      </c>
      <c r="HRL440" s="58">
        <f>HRG440+HRI440+HRK440</f>
        <v>10.630400000000002</v>
      </c>
      <c r="IAV440" s="77"/>
      <c r="IAW440" s="12"/>
      <c r="IAX440" s="102" t="s">
        <v>16</v>
      </c>
      <c r="IAY440" s="103" t="s">
        <v>17</v>
      </c>
      <c r="IAZ440" s="104">
        <v>0.151</v>
      </c>
      <c r="IBA440" s="57">
        <f>IBA438*IAZ440</f>
        <v>3.322</v>
      </c>
      <c r="IBB440" s="105"/>
      <c r="IBC440" s="105"/>
      <c r="IBD440" s="105"/>
      <c r="IBE440" s="106"/>
      <c r="IBF440" s="107">
        <v>3.2</v>
      </c>
      <c r="IBG440" s="107">
        <f>IBA440*IBF440</f>
        <v>10.630400000000002</v>
      </c>
      <c r="IBH440" s="58">
        <f>IBC440+IBE440+IBG440</f>
        <v>10.630400000000002</v>
      </c>
      <c r="IKR440" s="77"/>
      <c r="IKS440" s="12"/>
      <c r="IKT440" s="102" t="s">
        <v>16</v>
      </c>
      <c r="IKU440" s="103" t="s">
        <v>17</v>
      </c>
      <c r="IKV440" s="104">
        <v>0.151</v>
      </c>
      <c r="IKW440" s="57">
        <f>IKW438*IKV440</f>
        <v>3.322</v>
      </c>
      <c r="IKX440" s="105"/>
      <c r="IKY440" s="105"/>
      <c r="IKZ440" s="105"/>
      <c r="ILA440" s="106"/>
      <c r="ILB440" s="107">
        <v>3.2</v>
      </c>
      <c r="ILC440" s="107">
        <f>IKW440*ILB440</f>
        <v>10.630400000000002</v>
      </c>
      <c r="ILD440" s="58">
        <f>IKY440+ILA440+ILC440</f>
        <v>10.630400000000002</v>
      </c>
      <c r="IUN440" s="77"/>
      <c r="IUO440" s="12"/>
      <c r="IUP440" s="102" t="s">
        <v>16</v>
      </c>
      <c r="IUQ440" s="103" t="s">
        <v>17</v>
      </c>
      <c r="IUR440" s="104">
        <v>0.151</v>
      </c>
      <c r="IUS440" s="57">
        <f>IUS438*IUR440</f>
        <v>3.322</v>
      </c>
      <c r="IUT440" s="105"/>
      <c r="IUU440" s="105"/>
      <c r="IUV440" s="105"/>
      <c r="IUW440" s="106"/>
      <c r="IUX440" s="107">
        <v>3.2</v>
      </c>
      <c r="IUY440" s="107">
        <f>IUS440*IUX440</f>
        <v>10.630400000000002</v>
      </c>
      <c r="IUZ440" s="58">
        <f>IUU440+IUW440+IUY440</f>
        <v>10.630400000000002</v>
      </c>
      <c r="JEJ440" s="77"/>
      <c r="JEK440" s="12"/>
      <c r="JEL440" s="102" t="s">
        <v>16</v>
      </c>
      <c r="JEM440" s="103" t="s">
        <v>17</v>
      </c>
      <c r="JEN440" s="104">
        <v>0.151</v>
      </c>
      <c r="JEO440" s="57">
        <f>JEO438*JEN440</f>
        <v>3.322</v>
      </c>
      <c r="JEP440" s="105"/>
      <c r="JEQ440" s="105"/>
      <c r="JER440" s="105"/>
      <c r="JES440" s="106"/>
      <c r="JET440" s="107">
        <v>3.2</v>
      </c>
      <c r="JEU440" s="107">
        <f>JEO440*JET440</f>
        <v>10.630400000000002</v>
      </c>
      <c r="JEV440" s="58">
        <f>JEQ440+JES440+JEU440</f>
        <v>10.630400000000002</v>
      </c>
      <c r="JOF440" s="77"/>
      <c r="JOG440" s="12"/>
      <c r="JOH440" s="102" t="s">
        <v>16</v>
      </c>
      <c r="JOI440" s="103" t="s">
        <v>17</v>
      </c>
      <c r="JOJ440" s="104">
        <v>0.151</v>
      </c>
      <c r="JOK440" s="57">
        <f>JOK438*JOJ440</f>
        <v>3.322</v>
      </c>
      <c r="JOL440" s="105"/>
      <c r="JOM440" s="105"/>
      <c r="JON440" s="105"/>
      <c r="JOO440" s="106"/>
      <c r="JOP440" s="107">
        <v>3.2</v>
      </c>
      <c r="JOQ440" s="107">
        <f>JOK440*JOP440</f>
        <v>10.630400000000002</v>
      </c>
      <c r="JOR440" s="58">
        <f>JOM440+JOO440+JOQ440</f>
        <v>10.630400000000002</v>
      </c>
      <c r="JYB440" s="77"/>
      <c r="JYC440" s="12"/>
      <c r="JYD440" s="102" t="s">
        <v>16</v>
      </c>
      <c r="JYE440" s="103" t="s">
        <v>17</v>
      </c>
      <c r="JYF440" s="104">
        <v>0.151</v>
      </c>
      <c r="JYG440" s="57">
        <f>JYG438*JYF440</f>
        <v>3.322</v>
      </c>
      <c r="JYH440" s="105"/>
      <c r="JYI440" s="105"/>
      <c r="JYJ440" s="105"/>
      <c r="JYK440" s="106"/>
      <c r="JYL440" s="107">
        <v>3.2</v>
      </c>
      <c r="JYM440" s="107">
        <f>JYG440*JYL440</f>
        <v>10.630400000000002</v>
      </c>
      <c r="JYN440" s="58">
        <f>JYI440+JYK440+JYM440</f>
        <v>10.630400000000002</v>
      </c>
      <c r="KHX440" s="77"/>
      <c r="KHY440" s="12"/>
      <c r="KHZ440" s="102" t="s">
        <v>16</v>
      </c>
      <c r="KIA440" s="103" t="s">
        <v>17</v>
      </c>
      <c r="KIB440" s="104">
        <v>0.151</v>
      </c>
      <c r="KIC440" s="57">
        <f>KIC438*KIB440</f>
        <v>3.322</v>
      </c>
      <c r="KID440" s="105"/>
      <c r="KIE440" s="105"/>
      <c r="KIF440" s="105"/>
      <c r="KIG440" s="106"/>
      <c r="KIH440" s="107">
        <v>3.2</v>
      </c>
      <c r="KII440" s="107">
        <f>KIC440*KIH440</f>
        <v>10.630400000000002</v>
      </c>
      <c r="KIJ440" s="58">
        <f>KIE440+KIG440+KII440</f>
        <v>10.630400000000002</v>
      </c>
      <c r="KRT440" s="77"/>
      <c r="KRU440" s="12"/>
      <c r="KRV440" s="102" t="s">
        <v>16</v>
      </c>
      <c r="KRW440" s="103" t="s">
        <v>17</v>
      </c>
      <c r="KRX440" s="104">
        <v>0.151</v>
      </c>
      <c r="KRY440" s="57">
        <f>KRY438*KRX440</f>
        <v>3.322</v>
      </c>
      <c r="KRZ440" s="105"/>
      <c r="KSA440" s="105"/>
      <c r="KSB440" s="105"/>
      <c r="KSC440" s="106"/>
      <c r="KSD440" s="107">
        <v>3.2</v>
      </c>
      <c r="KSE440" s="107">
        <f>KRY440*KSD440</f>
        <v>10.630400000000002</v>
      </c>
      <c r="KSF440" s="58">
        <f>KSA440+KSC440+KSE440</f>
        <v>10.630400000000002</v>
      </c>
      <c r="LBP440" s="77"/>
      <c r="LBQ440" s="12"/>
      <c r="LBR440" s="102" t="s">
        <v>16</v>
      </c>
      <c r="LBS440" s="103" t="s">
        <v>17</v>
      </c>
      <c r="LBT440" s="104">
        <v>0.151</v>
      </c>
      <c r="LBU440" s="57">
        <f>LBU438*LBT440</f>
        <v>3.322</v>
      </c>
      <c r="LBV440" s="105"/>
      <c r="LBW440" s="105"/>
      <c r="LBX440" s="105"/>
      <c r="LBY440" s="106"/>
      <c r="LBZ440" s="107">
        <v>3.2</v>
      </c>
      <c r="LCA440" s="107">
        <f>LBU440*LBZ440</f>
        <v>10.630400000000002</v>
      </c>
      <c r="LCB440" s="58">
        <f>LBW440+LBY440+LCA440</f>
        <v>10.630400000000002</v>
      </c>
      <c r="LLL440" s="77"/>
      <c r="LLM440" s="12"/>
      <c r="LLN440" s="102" t="s">
        <v>16</v>
      </c>
      <c r="LLO440" s="103" t="s">
        <v>17</v>
      </c>
      <c r="LLP440" s="104">
        <v>0.151</v>
      </c>
      <c r="LLQ440" s="57">
        <f>LLQ438*LLP440</f>
        <v>3.322</v>
      </c>
      <c r="LLR440" s="105"/>
      <c r="LLS440" s="105"/>
      <c r="LLT440" s="105"/>
      <c r="LLU440" s="106"/>
      <c r="LLV440" s="107">
        <v>3.2</v>
      </c>
      <c r="LLW440" s="107">
        <f>LLQ440*LLV440</f>
        <v>10.630400000000002</v>
      </c>
      <c r="LLX440" s="58">
        <f>LLS440+LLU440+LLW440</f>
        <v>10.630400000000002</v>
      </c>
      <c r="LVH440" s="77"/>
      <c r="LVI440" s="12"/>
      <c r="LVJ440" s="102" t="s">
        <v>16</v>
      </c>
      <c r="LVK440" s="103" t="s">
        <v>17</v>
      </c>
      <c r="LVL440" s="104">
        <v>0.151</v>
      </c>
      <c r="LVM440" s="57">
        <f>LVM438*LVL440</f>
        <v>3.322</v>
      </c>
      <c r="LVN440" s="105"/>
      <c r="LVO440" s="105"/>
      <c r="LVP440" s="105"/>
      <c r="LVQ440" s="106"/>
      <c r="LVR440" s="107">
        <v>3.2</v>
      </c>
      <c r="LVS440" s="107">
        <f>LVM440*LVR440</f>
        <v>10.630400000000002</v>
      </c>
      <c r="LVT440" s="58">
        <f>LVO440+LVQ440+LVS440</f>
        <v>10.630400000000002</v>
      </c>
      <c r="MFD440" s="77"/>
      <c r="MFE440" s="12"/>
      <c r="MFF440" s="102" t="s">
        <v>16</v>
      </c>
      <c r="MFG440" s="103" t="s">
        <v>17</v>
      </c>
      <c r="MFH440" s="104">
        <v>0.151</v>
      </c>
      <c r="MFI440" s="57">
        <f>MFI438*MFH440</f>
        <v>3.322</v>
      </c>
      <c r="MFJ440" s="105"/>
      <c r="MFK440" s="105"/>
      <c r="MFL440" s="105"/>
      <c r="MFM440" s="106"/>
      <c r="MFN440" s="107">
        <v>3.2</v>
      </c>
      <c r="MFO440" s="107">
        <f>MFI440*MFN440</f>
        <v>10.630400000000002</v>
      </c>
      <c r="MFP440" s="58">
        <f>MFK440+MFM440+MFO440</f>
        <v>10.630400000000002</v>
      </c>
      <c r="MOZ440" s="77"/>
      <c r="MPA440" s="12"/>
      <c r="MPB440" s="102" t="s">
        <v>16</v>
      </c>
      <c r="MPC440" s="103" t="s">
        <v>17</v>
      </c>
      <c r="MPD440" s="104">
        <v>0.151</v>
      </c>
      <c r="MPE440" s="57">
        <f>MPE438*MPD440</f>
        <v>3.322</v>
      </c>
      <c r="MPF440" s="105"/>
      <c r="MPG440" s="105"/>
      <c r="MPH440" s="105"/>
      <c r="MPI440" s="106"/>
      <c r="MPJ440" s="107">
        <v>3.2</v>
      </c>
      <c r="MPK440" s="107">
        <f>MPE440*MPJ440</f>
        <v>10.630400000000002</v>
      </c>
      <c r="MPL440" s="58">
        <f>MPG440+MPI440+MPK440</f>
        <v>10.630400000000002</v>
      </c>
      <c r="MYV440" s="77"/>
      <c r="MYW440" s="12"/>
      <c r="MYX440" s="102" t="s">
        <v>16</v>
      </c>
      <c r="MYY440" s="103" t="s">
        <v>17</v>
      </c>
      <c r="MYZ440" s="104">
        <v>0.151</v>
      </c>
      <c r="MZA440" s="57">
        <f>MZA438*MYZ440</f>
        <v>3.322</v>
      </c>
      <c r="MZB440" s="105"/>
      <c r="MZC440" s="105"/>
      <c r="MZD440" s="105"/>
      <c r="MZE440" s="106"/>
      <c r="MZF440" s="107">
        <v>3.2</v>
      </c>
      <c r="MZG440" s="107">
        <f>MZA440*MZF440</f>
        <v>10.630400000000002</v>
      </c>
      <c r="MZH440" s="58">
        <f>MZC440+MZE440+MZG440</f>
        <v>10.630400000000002</v>
      </c>
      <c r="NIR440" s="77"/>
      <c r="NIS440" s="12"/>
      <c r="NIT440" s="102" t="s">
        <v>16</v>
      </c>
      <c r="NIU440" s="103" t="s">
        <v>17</v>
      </c>
      <c r="NIV440" s="104">
        <v>0.151</v>
      </c>
      <c r="NIW440" s="57">
        <f>NIW438*NIV440</f>
        <v>3.322</v>
      </c>
      <c r="NIX440" s="105"/>
      <c r="NIY440" s="105"/>
      <c r="NIZ440" s="105"/>
      <c r="NJA440" s="106"/>
      <c r="NJB440" s="107">
        <v>3.2</v>
      </c>
      <c r="NJC440" s="107">
        <f>NIW440*NJB440</f>
        <v>10.630400000000002</v>
      </c>
      <c r="NJD440" s="58">
        <f>NIY440+NJA440+NJC440</f>
        <v>10.630400000000002</v>
      </c>
      <c r="NSN440" s="77"/>
      <c r="NSO440" s="12"/>
      <c r="NSP440" s="102" t="s">
        <v>16</v>
      </c>
      <c r="NSQ440" s="103" t="s">
        <v>17</v>
      </c>
      <c r="NSR440" s="104">
        <v>0.151</v>
      </c>
      <c r="NSS440" s="57">
        <f>NSS438*NSR440</f>
        <v>3.322</v>
      </c>
      <c r="NST440" s="105"/>
      <c r="NSU440" s="105"/>
      <c r="NSV440" s="105"/>
      <c r="NSW440" s="106"/>
      <c r="NSX440" s="107">
        <v>3.2</v>
      </c>
      <c r="NSY440" s="107">
        <f>NSS440*NSX440</f>
        <v>10.630400000000002</v>
      </c>
      <c r="NSZ440" s="58">
        <f>NSU440+NSW440+NSY440</f>
        <v>10.630400000000002</v>
      </c>
      <c r="OCJ440" s="77"/>
      <c r="OCK440" s="12"/>
      <c r="OCL440" s="102" t="s">
        <v>16</v>
      </c>
      <c r="OCM440" s="103" t="s">
        <v>17</v>
      </c>
      <c r="OCN440" s="104">
        <v>0.151</v>
      </c>
      <c r="OCO440" s="57">
        <f>OCO438*OCN440</f>
        <v>3.322</v>
      </c>
      <c r="OCP440" s="105"/>
      <c r="OCQ440" s="105"/>
      <c r="OCR440" s="105"/>
      <c r="OCS440" s="106"/>
      <c r="OCT440" s="107">
        <v>3.2</v>
      </c>
      <c r="OCU440" s="107">
        <f>OCO440*OCT440</f>
        <v>10.630400000000002</v>
      </c>
      <c r="OCV440" s="58">
        <f>OCQ440+OCS440+OCU440</f>
        <v>10.630400000000002</v>
      </c>
      <c r="OMF440" s="77"/>
      <c r="OMG440" s="12"/>
      <c r="OMH440" s="102" t="s">
        <v>16</v>
      </c>
      <c r="OMI440" s="103" t="s">
        <v>17</v>
      </c>
      <c r="OMJ440" s="104">
        <v>0.151</v>
      </c>
      <c r="OMK440" s="57">
        <f>OMK438*OMJ440</f>
        <v>3.322</v>
      </c>
      <c r="OML440" s="105"/>
      <c r="OMM440" s="105"/>
      <c r="OMN440" s="105"/>
      <c r="OMO440" s="106"/>
      <c r="OMP440" s="107">
        <v>3.2</v>
      </c>
      <c r="OMQ440" s="107">
        <f>OMK440*OMP440</f>
        <v>10.630400000000002</v>
      </c>
      <c r="OMR440" s="58">
        <f>OMM440+OMO440+OMQ440</f>
        <v>10.630400000000002</v>
      </c>
      <c r="OWB440" s="77"/>
      <c r="OWC440" s="12"/>
      <c r="OWD440" s="102" t="s">
        <v>16</v>
      </c>
      <c r="OWE440" s="103" t="s">
        <v>17</v>
      </c>
      <c r="OWF440" s="104">
        <v>0.151</v>
      </c>
      <c r="OWG440" s="57">
        <f>OWG438*OWF440</f>
        <v>3.322</v>
      </c>
      <c r="OWH440" s="105"/>
      <c r="OWI440" s="105"/>
      <c r="OWJ440" s="105"/>
      <c r="OWK440" s="106"/>
      <c r="OWL440" s="107">
        <v>3.2</v>
      </c>
      <c r="OWM440" s="107">
        <f>OWG440*OWL440</f>
        <v>10.630400000000002</v>
      </c>
      <c r="OWN440" s="58">
        <f>OWI440+OWK440+OWM440</f>
        <v>10.630400000000002</v>
      </c>
      <c r="PFX440" s="77"/>
      <c r="PFY440" s="12"/>
      <c r="PFZ440" s="102" t="s">
        <v>16</v>
      </c>
      <c r="PGA440" s="103" t="s">
        <v>17</v>
      </c>
      <c r="PGB440" s="104">
        <v>0.151</v>
      </c>
      <c r="PGC440" s="57">
        <f>PGC438*PGB440</f>
        <v>3.322</v>
      </c>
      <c r="PGD440" s="105"/>
      <c r="PGE440" s="105"/>
      <c r="PGF440" s="105"/>
      <c r="PGG440" s="106"/>
      <c r="PGH440" s="107">
        <v>3.2</v>
      </c>
      <c r="PGI440" s="107">
        <f>PGC440*PGH440</f>
        <v>10.630400000000002</v>
      </c>
      <c r="PGJ440" s="58">
        <f>PGE440+PGG440+PGI440</f>
        <v>10.630400000000002</v>
      </c>
      <c r="PPT440" s="77"/>
      <c r="PPU440" s="12"/>
      <c r="PPV440" s="102" t="s">
        <v>16</v>
      </c>
      <c r="PPW440" s="103" t="s">
        <v>17</v>
      </c>
      <c r="PPX440" s="104">
        <v>0.151</v>
      </c>
      <c r="PPY440" s="57">
        <f>PPY438*PPX440</f>
        <v>3.322</v>
      </c>
      <c r="PPZ440" s="105"/>
      <c r="PQA440" s="105"/>
      <c r="PQB440" s="105"/>
      <c r="PQC440" s="106"/>
      <c r="PQD440" s="107">
        <v>3.2</v>
      </c>
      <c r="PQE440" s="107">
        <f>PPY440*PQD440</f>
        <v>10.630400000000002</v>
      </c>
      <c r="PQF440" s="58">
        <f>PQA440+PQC440+PQE440</f>
        <v>10.630400000000002</v>
      </c>
      <c r="PZP440" s="77"/>
      <c r="PZQ440" s="12"/>
      <c r="PZR440" s="102" t="s">
        <v>16</v>
      </c>
      <c r="PZS440" s="103" t="s">
        <v>17</v>
      </c>
      <c r="PZT440" s="104">
        <v>0.151</v>
      </c>
      <c r="PZU440" s="57">
        <f>PZU438*PZT440</f>
        <v>3.322</v>
      </c>
      <c r="PZV440" s="105"/>
      <c r="PZW440" s="105"/>
      <c r="PZX440" s="105"/>
      <c r="PZY440" s="106"/>
      <c r="PZZ440" s="107">
        <v>3.2</v>
      </c>
      <c r="QAA440" s="107">
        <f>PZU440*PZZ440</f>
        <v>10.630400000000002</v>
      </c>
      <c r="QAB440" s="58">
        <f>PZW440+PZY440+QAA440</f>
        <v>10.630400000000002</v>
      </c>
      <c r="QJL440" s="77"/>
      <c r="QJM440" s="12"/>
      <c r="QJN440" s="102" t="s">
        <v>16</v>
      </c>
      <c r="QJO440" s="103" t="s">
        <v>17</v>
      </c>
      <c r="QJP440" s="104">
        <v>0.151</v>
      </c>
      <c r="QJQ440" s="57">
        <f>QJQ438*QJP440</f>
        <v>3.322</v>
      </c>
      <c r="QJR440" s="105"/>
      <c r="QJS440" s="105"/>
      <c r="QJT440" s="105"/>
      <c r="QJU440" s="106"/>
      <c r="QJV440" s="107">
        <v>3.2</v>
      </c>
      <c r="QJW440" s="107">
        <f>QJQ440*QJV440</f>
        <v>10.630400000000002</v>
      </c>
      <c r="QJX440" s="58">
        <f>QJS440+QJU440+QJW440</f>
        <v>10.630400000000002</v>
      </c>
      <c r="QTH440" s="77"/>
      <c r="QTI440" s="12"/>
      <c r="QTJ440" s="102" t="s">
        <v>16</v>
      </c>
      <c r="QTK440" s="103" t="s">
        <v>17</v>
      </c>
      <c r="QTL440" s="104">
        <v>0.151</v>
      </c>
      <c r="QTM440" s="57">
        <f>QTM438*QTL440</f>
        <v>3.322</v>
      </c>
      <c r="QTN440" s="105"/>
      <c r="QTO440" s="105"/>
      <c r="QTP440" s="105"/>
      <c r="QTQ440" s="106"/>
      <c r="QTR440" s="107">
        <v>3.2</v>
      </c>
      <c r="QTS440" s="107">
        <f>QTM440*QTR440</f>
        <v>10.630400000000002</v>
      </c>
      <c r="QTT440" s="58">
        <f>QTO440+QTQ440+QTS440</f>
        <v>10.630400000000002</v>
      </c>
      <c r="RDD440" s="77"/>
      <c r="RDE440" s="12"/>
      <c r="RDF440" s="102" t="s">
        <v>16</v>
      </c>
      <c r="RDG440" s="103" t="s">
        <v>17</v>
      </c>
      <c r="RDH440" s="104">
        <v>0.151</v>
      </c>
      <c r="RDI440" s="57">
        <f>RDI438*RDH440</f>
        <v>3.322</v>
      </c>
      <c r="RDJ440" s="105"/>
      <c r="RDK440" s="105"/>
      <c r="RDL440" s="105"/>
      <c r="RDM440" s="106"/>
      <c r="RDN440" s="107">
        <v>3.2</v>
      </c>
      <c r="RDO440" s="107">
        <f>RDI440*RDN440</f>
        <v>10.630400000000002</v>
      </c>
      <c r="RDP440" s="58">
        <f>RDK440+RDM440+RDO440</f>
        <v>10.630400000000002</v>
      </c>
      <c r="RMZ440" s="77"/>
      <c r="RNA440" s="12"/>
      <c r="RNB440" s="102" t="s">
        <v>16</v>
      </c>
      <c r="RNC440" s="103" t="s">
        <v>17</v>
      </c>
      <c r="RND440" s="104">
        <v>0.151</v>
      </c>
      <c r="RNE440" s="57">
        <f>RNE438*RND440</f>
        <v>3.322</v>
      </c>
      <c r="RNF440" s="105"/>
      <c r="RNG440" s="105"/>
      <c r="RNH440" s="105"/>
      <c r="RNI440" s="106"/>
      <c r="RNJ440" s="107">
        <v>3.2</v>
      </c>
      <c r="RNK440" s="107">
        <f>RNE440*RNJ440</f>
        <v>10.630400000000002</v>
      </c>
      <c r="RNL440" s="58">
        <f>RNG440+RNI440+RNK440</f>
        <v>10.630400000000002</v>
      </c>
      <c r="RWV440" s="77"/>
      <c r="RWW440" s="12"/>
      <c r="RWX440" s="102" t="s">
        <v>16</v>
      </c>
      <c r="RWY440" s="103" t="s">
        <v>17</v>
      </c>
      <c r="RWZ440" s="104">
        <v>0.151</v>
      </c>
      <c r="RXA440" s="57">
        <f>RXA438*RWZ440</f>
        <v>3.322</v>
      </c>
      <c r="RXB440" s="105"/>
      <c r="RXC440" s="105"/>
      <c r="RXD440" s="105"/>
      <c r="RXE440" s="106"/>
      <c r="RXF440" s="107">
        <v>3.2</v>
      </c>
      <c r="RXG440" s="107">
        <f>RXA440*RXF440</f>
        <v>10.630400000000002</v>
      </c>
      <c r="RXH440" s="58">
        <f>RXC440+RXE440+RXG440</f>
        <v>10.630400000000002</v>
      </c>
      <c r="SGR440" s="77"/>
      <c r="SGS440" s="12"/>
      <c r="SGT440" s="102" t="s">
        <v>16</v>
      </c>
      <c r="SGU440" s="103" t="s">
        <v>17</v>
      </c>
      <c r="SGV440" s="104">
        <v>0.151</v>
      </c>
      <c r="SGW440" s="57">
        <f>SGW438*SGV440</f>
        <v>3.322</v>
      </c>
      <c r="SGX440" s="105"/>
      <c r="SGY440" s="105"/>
      <c r="SGZ440" s="105"/>
      <c r="SHA440" s="106"/>
      <c r="SHB440" s="107">
        <v>3.2</v>
      </c>
      <c r="SHC440" s="107">
        <f>SGW440*SHB440</f>
        <v>10.630400000000002</v>
      </c>
      <c r="SHD440" s="58">
        <f>SGY440+SHA440+SHC440</f>
        <v>10.630400000000002</v>
      </c>
      <c r="SQN440" s="77"/>
      <c r="SQO440" s="12"/>
      <c r="SQP440" s="102" t="s">
        <v>16</v>
      </c>
      <c r="SQQ440" s="103" t="s">
        <v>17</v>
      </c>
      <c r="SQR440" s="104">
        <v>0.151</v>
      </c>
      <c r="SQS440" s="57">
        <f>SQS438*SQR440</f>
        <v>3.322</v>
      </c>
      <c r="SQT440" s="105"/>
      <c r="SQU440" s="105"/>
      <c r="SQV440" s="105"/>
      <c r="SQW440" s="106"/>
      <c r="SQX440" s="107">
        <v>3.2</v>
      </c>
      <c r="SQY440" s="107">
        <f>SQS440*SQX440</f>
        <v>10.630400000000002</v>
      </c>
      <c r="SQZ440" s="58">
        <f>SQU440+SQW440+SQY440</f>
        <v>10.630400000000002</v>
      </c>
      <c r="TAJ440" s="77"/>
      <c r="TAK440" s="12"/>
      <c r="TAL440" s="102" t="s">
        <v>16</v>
      </c>
      <c r="TAM440" s="103" t="s">
        <v>17</v>
      </c>
      <c r="TAN440" s="104">
        <v>0.151</v>
      </c>
      <c r="TAO440" s="57">
        <f>TAO438*TAN440</f>
        <v>3.322</v>
      </c>
      <c r="TAP440" s="105"/>
      <c r="TAQ440" s="105"/>
      <c r="TAR440" s="105"/>
      <c r="TAS440" s="106"/>
      <c r="TAT440" s="107">
        <v>3.2</v>
      </c>
      <c r="TAU440" s="107">
        <f>TAO440*TAT440</f>
        <v>10.630400000000002</v>
      </c>
      <c r="TAV440" s="58">
        <f>TAQ440+TAS440+TAU440</f>
        <v>10.630400000000002</v>
      </c>
      <c r="TKF440" s="77"/>
      <c r="TKG440" s="12"/>
      <c r="TKH440" s="102" t="s">
        <v>16</v>
      </c>
      <c r="TKI440" s="103" t="s">
        <v>17</v>
      </c>
      <c r="TKJ440" s="104">
        <v>0.151</v>
      </c>
      <c r="TKK440" s="57">
        <f>TKK438*TKJ440</f>
        <v>3.322</v>
      </c>
      <c r="TKL440" s="105"/>
      <c r="TKM440" s="105"/>
      <c r="TKN440" s="105"/>
      <c r="TKO440" s="106"/>
      <c r="TKP440" s="107">
        <v>3.2</v>
      </c>
      <c r="TKQ440" s="107">
        <f>TKK440*TKP440</f>
        <v>10.630400000000002</v>
      </c>
      <c r="TKR440" s="58">
        <f>TKM440+TKO440+TKQ440</f>
        <v>10.630400000000002</v>
      </c>
      <c r="TUB440" s="77"/>
      <c r="TUC440" s="12"/>
      <c r="TUD440" s="102" t="s">
        <v>16</v>
      </c>
      <c r="TUE440" s="103" t="s">
        <v>17</v>
      </c>
      <c r="TUF440" s="104">
        <v>0.151</v>
      </c>
      <c r="TUG440" s="57">
        <f>TUG438*TUF440</f>
        <v>3.322</v>
      </c>
      <c r="TUH440" s="105"/>
      <c r="TUI440" s="105"/>
      <c r="TUJ440" s="105"/>
      <c r="TUK440" s="106"/>
      <c r="TUL440" s="107">
        <v>3.2</v>
      </c>
      <c r="TUM440" s="107">
        <f>TUG440*TUL440</f>
        <v>10.630400000000002</v>
      </c>
      <c r="TUN440" s="58">
        <f>TUI440+TUK440+TUM440</f>
        <v>10.630400000000002</v>
      </c>
      <c r="UDX440" s="77"/>
      <c r="UDY440" s="12"/>
      <c r="UDZ440" s="102" t="s">
        <v>16</v>
      </c>
      <c r="UEA440" s="103" t="s">
        <v>17</v>
      </c>
      <c r="UEB440" s="104">
        <v>0.151</v>
      </c>
      <c r="UEC440" s="57">
        <f>UEC438*UEB440</f>
        <v>3.322</v>
      </c>
      <c r="UED440" s="105"/>
      <c r="UEE440" s="105"/>
      <c r="UEF440" s="105"/>
      <c r="UEG440" s="106"/>
      <c r="UEH440" s="107">
        <v>3.2</v>
      </c>
      <c r="UEI440" s="107">
        <f>UEC440*UEH440</f>
        <v>10.630400000000002</v>
      </c>
      <c r="UEJ440" s="58">
        <f>UEE440+UEG440+UEI440</f>
        <v>10.630400000000002</v>
      </c>
      <c r="UNT440" s="77"/>
      <c r="UNU440" s="12"/>
      <c r="UNV440" s="102" t="s">
        <v>16</v>
      </c>
      <c r="UNW440" s="103" t="s">
        <v>17</v>
      </c>
      <c r="UNX440" s="104">
        <v>0.151</v>
      </c>
      <c r="UNY440" s="57">
        <f>UNY438*UNX440</f>
        <v>3.322</v>
      </c>
      <c r="UNZ440" s="105"/>
      <c r="UOA440" s="105"/>
      <c r="UOB440" s="105"/>
      <c r="UOC440" s="106"/>
      <c r="UOD440" s="107">
        <v>3.2</v>
      </c>
      <c r="UOE440" s="107">
        <f>UNY440*UOD440</f>
        <v>10.630400000000002</v>
      </c>
      <c r="UOF440" s="58">
        <f>UOA440+UOC440+UOE440</f>
        <v>10.630400000000002</v>
      </c>
      <c r="UXP440" s="77"/>
      <c r="UXQ440" s="12"/>
      <c r="UXR440" s="102" t="s">
        <v>16</v>
      </c>
      <c r="UXS440" s="103" t="s">
        <v>17</v>
      </c>
      <c r="UXT440" s="104">
        <v>0.151</v>
      </c>
      <c r="UXU440" s="57">
        <f>UXU438*UXT440</f>
        <v>3.322</v>
      </c>
      <c r="UXV440" s="105"/>
      <c r="UXW440" s="105"/>
      <c r="UXX440" s="105"/>
      <c r="UXY440" s="106"/>
      <c r="UXZ440" s="107">
        <v>3.2</v>
      </c>
      <c r="UYA440" s="107">
        <f>UXU440*UXZ440</f>
        <v>10.630400000000002</v>
      </c>
      <c r="UYB440" s="58">
        <f>UXW440+UXY440+UYA440</f>
        <v>10.630400000000002</v>
      </c>
      <c r="VHL440" s="77"/>
      <c r="VHM440" s="12"/>
      <c r="VHN440" s="102" t="s">
        <v>16</v>
      </c>
      <c r="VHO440" s="103" t="s">
        <v>17</v>
      </c>
      <c r="VHP440" s="104">
        <v>0.151</v>
      </c>
      <c r="VHQ440" s="57">
        <f>VHQ438*VHP440</f>
        <v>3.322</v>
      </c>
      <c r="VHR440" s="105"/>
      <c r="VHS440" s="105"/>
      <c r="VHT440" s="105"/>
      <c r="VHU440" s="106"/>
      <c r="VHV440" s="107">
        <v>3.2</v>
      </c>
      <c r="VHW440" s="107">
        <f>VHQ440*VHV440</f>
        <v>10.630400000000002</v>
      </c>
      <c r="VHX440" s="58">
        <f>VHS440+VHU440+VHW440</f>
        <v>10.630400000000002</v>
      </c>
      <c r="VRH440" s="77"/>
      <c r="VRI440" s="12"/>
      <c r="VRJ440" s="102" t="s">
        <v>16</v>
      </c>
      <c r="VRK440" s="103" t="s">
        <v>17</v>
      </c>
      <c r="VRL440" s="104">
        <v>0.151</v>
      </c>
      <c r="VRM440" s="57">
        <f>VRM438*VRL440</f>
        <v>3.322</v>
      </c>
      <c r="VRN440" s="105"/>
      <c r="VRO440" s="105"/>
      <c r="VRP440" s="105"/>
      <c r="VRQ440" s="106"/>
      <c r="VRR440" s="107">
        <v>3.2</v>
      </c>
      <c r="VRS440" s="107">
        <f>VRM440*VRR440</f>
        <v>10.630400000000002</v>
      </c>
      <c r="VRT440" s="58">
        <f>VRO440+VRQ440+VRS440</f>
        <v>10.630400000000002</v>
      </c>
      <c r="WBD440" s="77"/>
      <c r="WBE440" s="12"/>
      <c r="WBF440" s="102" t="s">
        <v>16</v>
      </c>
      <c r="WBG440" s="103" t="s">
        <v>17</v>
      </c>
      <c r="WBH440" s="104">
        <v>0.151</v>
      </c>
      <c r="WBI440" s="57">
        <f>WBI438*WBH440</f>
        <v>3.322</v>
      </c>
      <c r="WBJ440" s="105"/>
      <c r="WBK440" s="105"/>
      <c r="WBL440" s="105"/>
      <c r="WBM440" s="106"/>
      <c r="WBN440" s="107">
        <v>3.2</v>
      </c>
      <c r="WBO440" s="107">
        <f>WBI440*WBN440</f>
        <v>10.630400000000002</v>
      </c>
      <c r="WBP440" s="58">
        <f>WBK440+WBM440+WBO440</f>
        <v>10.630400000000002</v>
      </c>
      <c r="WKZ440" s="77"/>
      <c r="WLA440" s="12"/>
      <c r="WLB440" s="102" t="s">
        <v>16</v>
      </c>
      <c r="WLC440" s="103" t="s">
        <v>17</v>
      </c>
      <c r="WLD440" s="104">
        <v>0.151</v>
      </c>
      <c r="WLE440" s="57">
        <f>WLE438*WLD440</f>
        <v>3.322</v>
      </c>
      <c r="WLF440" s="105"/>
      <c r="WLG440" s="105"/>
      <c r="WLH440" s="105"/>
      <c r="WLI440" s="106"/>
      <c r="WLJ440" s="107">
        <v>3.2</v>
      </c>
      <c r="WLK440" s="107">
        <f>WLE440*WLJ440</f>
        <v>10.630400000000002</v>
      </c>
      <c r="WLL440" s="58">
        <f>WLG440+WLI440+WLK440</f>
        <v>10.630400000000002</v>
      </c>
      <c r="WUV440" s="77"/>
      <c r="WUW440" s="12"/>
      <c r="WUX440" s="102" t="s">
        <v>16</v>
      </c>
      <c r="WUY440" s="103" t="s">
        <v>17</v>
      </c>
      <c r="WUZ440" s="104">
        <v>0.151</v>
      </c>
      <c r="WVA440" s="57">
        <f>WVA438*WUZ440</f>
        <v>3.322</v>
      </c>
      <c r="WVB440" s="105"/>
      <c r="WVC440" s="105"/>
      <c r="WVD440" s="105"/>
      <c r="WVE440" s="106"/>
      <c r="WVF440" s="107">
        <v>3.2</v>
      </c>
      <c r="WVG440" s="107">
        <f>WVA440*WVF440</f>
        <v>10.630400000000002</v>
      </c>
      <c r="WVH440" s="58">
        <f>WVC440+WVE440+WVG440</f>
        <v>10.630400000000002</v>
      </c>
    </row>
    <row r="441" spans="1:16128" s="59" customFormat="1" ht="24" customHeight="1">
      <c r="A441" s="77"/>
      <c r="B441" s="12" t="s">
        <v>24</v>
      </c>
      <c r="C441" s="52"/>
      <c r="D441" s="57"/>
      <c r="E441" s="52"/>
      <c r="F441" s="57"/>
      <c r="G441" s="52"/>
      <c r="H441" s="57"/>
      <c r="I441" s="52"/>
      <c r="J441" s="57"/>
      <c r="K441" s="58"/>
      <c r="L441" s="135" t="s">
        <v>273</v>
      </c>
      <c r="IJ441" s="77"/>
      <c r="IK441" s="12"/>
      <c r="IL441" s="12" t="s">
        <v>24</v>
      </c>
      <c r="IM441" s="52"/>
      <c r="IN441" s="52"/>
      <c r="IO441" s="57"/>
      <c r="IP441" s="52"/>
      <c r="IQ441" s="57"/>
      <c r="IR441" s="52"/>
      <c r="IS441" s="57"/>
      <c r="IT441" s="52"/>
      <c r="IU441" s="57"/>
      <c r="IV441" s="58"/>
      <c r="SF441" s="77"/>
      <c r="SG441" s="12"/>
      <c r="SH441" s="12" t="s">
        <v>24</v>
      </c>
      <c r="SI441" s="52"/>
      <c r="SJ441" s="52"/>
      <c r="SK441" s="57"/>
      <c r="SL441" s="52"/>
      <c r="SM441" s="57"/>
      <c r="SN441" s="52"/>
      <c r="SO441" s="57"/>
      <c r="SP441" s="52"/>
      <c r="SQ441" s="57"/>
      <c r="SR441" s="58"/>
      <c r="ACB441" s="77"/>
      <c r="ACC441" s="12"/>
      <c r="ACD441" s="12" t="s">
        <v>24</v>
      </c>
      <c r="ACE441" s="52"/>
      <c r="ACF441" s="52"/>
      <c r="ACG441" s="57"/>
      <c r="ACH441" s="52"/>
      <c r="ACI441" s="57"/>
      <c r="ACJ441" s="52"/>
      <c r="ACK441" s="57"/>
      <c r="ACL441" s="52"/>
      <c r="ACM441" s="57"/>
      <c r="ACN441" s="58"/>
      <c r="ALX441" s="77"/>
      <c r="ALY441" s="12"/>
      <c r="ALZ441" s="12" t="s">
        <v>24</v>
      </c>
      <c r="AMA441" s="52"/>
      <c r="AMB441" s="52"/>
      <c r="AMC441" s="57"/>
      <c r="AMD441" s="52"/>
      <c r="AME441" s="57"/>
      <c r="AMF441" s="52"/>
      <c r="AMG441" s="57"/>
      <c r="AMH441" s="52"/>
      <c r="AMI441" s="57"/>
      <c r="AMJ441" s="58"/>
      <c r="AVT441" s="77"/>
      <c r="AVU441" s="12"/>
      <c r="AVV441" s="12" t="s">
        <v>24</v>
      </c>
      <c r="AVW441" s="52"/>
      <c r="AVX441" s="52"/>
      <c r="AVY441" s="57"/>
      <c r="AVZ441" s="52"/>
      <c r="AWA441" s="57"/>
      <c r="AWB441" s="52"/>
      <c r="AWC441" s="57"/>
      <c r="AWD441" s="52"/>
      <c r="AWE441" s="57"/>
      <c r="AWF441" s="58"/>
      <c r="BFP441" s="77"/>
      <c r="BFQ441" s="12"/>
      <c r="BFR441" s="12" t="s">
        <v>24</v>
      </c>
      <c r="BFS441" s="52"/>
      <c r="BFT441" s="52"/>
      <c r="BFU441" s="57"/>
      <c r="BFV441" s="52"/>
      <c r="BFW441" s="57"/>
      <c r="BFX441" s="52"/>
      <c r="BFY441" s="57"/>
      <c r="BFZ441" s="52"/>
      <c r="BGA441" s="57"/>
      <c r="BGB441" s="58"/>
      <c r="BPL441" s="77"/>
      <c r="BPM441" s="12"/>
      <c r="BPN441" s="12" t="s">
        <v>24</v>
      </c>
      <c r="BPO441" s="52"/>
      <c r="BPP441" s="52"/>
      <c r="BPQ441" s="57"/>
      <c r="BPR441" s="52"/>
      <c r="BPS441" s="57"/>
      <c r="BPT441" s="52"/>
      <c r="BPU441" s="57"/>
      <c r="BPV441" s="52"/>
      <c r="BPW441" s="57"/>
      <c r="BPX441" s="58"/>
      <c r="BZH441" s="77"/>
      <c r="BZI441" s="12"/>
      <c r="BZJ441" s="12" t="s">
        <v>24</v>
      </c>
      <c r="BZK441" s="52"/>
      <c r="BZL441" s="52"/>
      <c r="BZM441" s="57"/>
      <c r="BZN441" s="52"/>
      <c r="BZO441" s="57"/>
      <c r="BZP441" s="52"/>
      <c r="BZQ441" s="57"/>
      <c r="BZR441" s="52"/>
      <c r="BZS441" s="57"/>
      <c r="BZT441" s="58"/>
      <c r="CJD441" s="77"/>
      <c r="CJE441" s="12"/>
      <c r="CJF441" s="12" t="s">
        <v>24</v>
      </c>
      <c r="CJG441" s="52"/>
      <c r="CJH441" s="52"/>
      <c r="CJI441" s="57"/>
      <c r="CJJ441" s="52"/>
      <c r="CJK441" s="57"/>
      <c r="CJL441" s="52"/>
      <c r="CJM441" s="57"/>
      <c r="CJN441" s="52"/>
      <c r="CJO441" s="57"/>
      <c r="CJP441" s="58"/>
      <c r="CSZ441" s="77"/>
      <c r="CTA441" s="12"/>
      <c r="CTB441" s="12" t="s">
        <v>24</v>
      </c>
      <c r="CTC441" s="52"/>
      <c r="CTD441" s="52"/>
      <c r="CTE441" s="57"/>
      <c r="CTF441" s="52"/>
      <c r="CTG441" s="57"/>
      <c r="CTH441" s="52"/>
      <c r="CTI441" s="57"/>
      <c r="CTJ441" s="52"/>
      <c r="CTK441" s="57"/>
      <c r="CTL441" s="58"/>
      <c r="DCV441" s="77"/>
      <c r="DCW441" s="12"/>
      <c r="DCX441" s="12" t="s">
        <v>24</v>
      </c>
      <c r="DCY441" s="52"/>
      <c r="DCZ441" s="52"/>
      <c r="DDA441" s="57"/>
      <c r="DDB441" s="52"/>
      <c r="DDC441" s="57"/>
      <c r="DDD441" s="52"/>
      <c r="DDE441" s="57"/>
      <c r="DDF441" s="52"/>
      <c r="DDG441" s="57"/>
      <c r="DDH441" s="58"/>
      <c r="DMR441" s="77"/>
      <c r="DMS441" s="12"/>
      <c r="DMT441" s="12" t="s">
        <v>24</v>
      </c>
      <c r="DMU441" s="52"/>
      <c r="DMV441" s="52"/>
      <c r="DMW441" s="57"/>
      <c r="DMX441" s="52"/>
      <c r="DMY441" s="57"/>
      <c r="DMZ441" s="52"/>
      <c r="DNA441" s="57"/>
      <c r="DNB441" s="52"/>
      <c r="DNC441" s="57"/>
      <c r="DND441" s="58"/>
      <c r="DWN441" s="77"/>
      <c r="DWO441" s="12"/>
      <c r="DWP441" s="12" t="s">
        <v>24</v>
      </c>
      <c r="DWQ441" s="52"/>
      <c r="DWR441" s="52"/>
      <c r="DWS441" s="57"/>
      <c r="DWT441" s="52"/>
      <c r="DWU441" s="57"/>
      <c r="DWV441" s="52"/>
      <c r="DWW441" s="57"/>
      <c r="DWX441" s="52"/>
      <c r="DWY441" s="57"/>
      <c r="DWZ441" s="58"/>
      <c r="EGJ441" s="77"/>
      <c r="EGK441" s="12"/>
      <c r="EGL441" s="12" t="s">
        <v>24</v>
      </c>
      <c r="EGM441" s="52"/>
      <c r="EGN441" s="52"/>
      <c r="EGO441" s="57"/>
      <c r="EGP441" s="52"/>
      <c r="EGQ441" s="57"/>
      <c r="EGR441" s="52"/>
      <c r="EGS441" s="57"/>
      <c r="EGT441" s="52"/>
      <c r="EGU441" s="57"/>
      <c r="EGV441" s="58"/>
      <c r="EQF441" s="77"/>
      <c r="EQG441" s="12"/>
      <c r="EQH441" s="12" t="s">
        <v>24</v>
      </c>
      <c r="EQI441" s="52"/>
      <c r="EQJ441" s="52"/>
      <c r="EQK441" s="57"/>
      <c r="EQL441" s="52"/>
      <c r="EQM441" s="57"/>
      <c r="EQN441" s="52"/>
      <c r="EQO441" s="57"/>
      <c r="EQP441" s="52"/>
      <c r="EQQ441" s="57"/>
      <c r="EQR441" s="58"/>
      <c r="FAB441" s="77"/>
      <c r="FAC441" s="12"/>
      <c r="FAD441" s="12" t="s">
        <v>24</v>
      </c>
      <c r="FAE441" s="52"/>
      <c r="FAF441" s="52"/>
      <c r="FAG441" s="57"/>
      <c r="FAH441" s="52"/>
      <c r="FAI441" s="57"/>
      <c r="FAJ441" s="52"/>
      <c r="FAK441" s="57"/>
      <c r="FAL441" s="52"/>
      <c r="FAM441" s="57"/>
      <c r="FAN441" s="58"/>
      <c r="FJX441" s="77"/>
      <c r="FJY441" s="12"/>
      <c r="FJZ441" s="12" t="s">
        <v>24</v>
      </c>
      <c r="FKA441" s="52"/>
      <c r="FKB441" s="52"/>
      <c r="FKC441" s="57"/>
      <c r="FKD441" s="52"/>
      <c r="FKE441" s="57"/>
      <c r="FKF441" s="52"/>
      <c r="FKG441" s="57"/>
      <c r="FKH441" s="52"/>
      <c r="FKI441" s="57"/>
      <c r="FKJ441" s="58"/>
      <c r="FTT441" s="77"/>
      <c r="FTU441" s="12"/>
      <c r="FTV441" s="12" t="s">
        <v>24</v>
      </c>
      <c r="FTW441" s="52"/>
      <c r="FTX441" s="52"/>
      <c r="FTY441" s="57"/>
      <c r="FTZ441" s="52"/>
      <c r="FUA441" s="57"/>
      <c r="FUB441" s="52"/>
      <c r="FUC441" s="57"/>
      <c r="FUD441" s="52"/>
      <c r="FUE441" s="57"/>
      <c r="FUF441" s="58"/>
      <c r="GDP441" s="77"/>
      <c r="GDQ441" s="12"/>
      <c r="GDR441" s="12" t="s">
        <v>24</v>
      </c>
      <c r="GDS441" s="52"/>
      <c r="GDT441" s="52"/>
      <c r="GDU441" s="57"/>
      <c r="GDV441" s="52"/>
      <c r="GDW441" s="57"/>
      <c r="GDX441" s="52"/>
      <c r="GDY441" s="57"/>
      <c r="GDZ441" s="52"/>
      <c r="GEA441" s="57"/>
      <c r="GEB441" s="58"/>
      <c r="GNL441" s="77"/>
      <c r="GNM441" s="12"/>
      <c r="GNN441" s="12" t="s">
        <v>24</v>
      </c>
      <c r="GNO441" s="52"/>
      <c r="GNP441" s="52"/>
      <c r="GNQ441" s="57"/>
      <c r="GNR441" s="52"/>
      <c r="GNS441" s="57"/>
      <c r="GNT441" s="52"/>
      <c r="GNU441" s="57"/>
      <c r="GNV441" s="52"/>
      <c r="GNW441" s="57"/>
      <c r="GNX441" s="58"/>
      <c r="GXH441" s="77"/>
      <c r="GXI441" s="12"/>
      <c r="GXJ441" s="12" t="s">
        <v>24</v>
      </c>
      <c r="GXK441" s="52"/>
      <c r="GXL441" s="52"/>
      <c r="GXM441" s="57"/>
      <c r="GXN441" s="52"/>
      <c r="GXO441" s="57"/>
      <c r="GXP441" s="52"/>
      <c r="GXQ441" s="57"/>
      <c r="GXR441" s="52"/>
      <c r="GXS441" s="57"/>
      <c r="GXT441" s="58"/>
      <c r="HHD441" s="77"/>
      <c r="HHE441" s="12"/>
      <c r="HHF441" s="12" t="s">
        <v>24</v>
      </c>
      <c r="HHG441" s="52"/>
      <c r="HHH441" s="52"/>
      <c r="HHI441" s="57"/>
      <c r="HHJ441" s="52"/>
      <c r="HHK441" s="57"/>
      <c r="HHL441" s="52"/>
      <c r="HHM441" s="57"/>
      <c r="HHN441" s="52"/>
      <c r="HHO441" s="57"/>
      <c r="HHP441" s="58"/>
      <c r="HQZ441" s="77"/>
      <c r="HRA441" s="12"/>
      <c r="HRB441" s="12" t="s">
        <v>24</v>
      </c>
      <c r="HRC441" s="52"/>
      <c r="HRD441" s="52"/>
      <c r="HRE441" s="57"/>
      <c r="HRF441" s="52"/>
      <c r="HRG441" s="57"/>
      <c r="HRH441" s="52"/>
      <c r="HRI441" s="57"/>
      <c r="HRJ441" s="52"/>
      <c r="HRK441" s="57"/>
      <c r="HRL441" s="58"/>
      <c r="IAV441" s="77"/>
      <c r="IAW441" s="12"/>
      <c r="IAX441" s="12" t="s">
        <v>24</v>
      </c>
      <c r="IAY441" s="52"/>
      <c r="IAZ441" s="52"/>
      <c r="IBA441" s="57"/>
      <c r="IBB441" s="52"/>
      <c r="IBC441" s="57"/>
      <c r="IBD441" s="52"/>
      <c r="IBE441" s="57"/>
      <c r="IBF441" s="52"/>
      <c r="IBG441" s="57"/>
      <c r="IBH441" s="58"/>
      <c r="IKR441" s="77"/>
      <c r="IKS441" s="12"/>
      <c r="IKT441" s="12" t="s">
        <v>24</v>
      </c>
      <c r="IKU441" s="52"/>
      <c r="IKV441" s="52"/>
      <c r="IKW441" s="57"/>
      <c r="IKX441" s="52"/>
      <c r="IKY441" s="57"/>
      <c r="IKZ441" s="52"/>
      <c r="ILA441" s="57"/>
      <c r="ILB441" s="52"/>
      <c r="ILC441" s="57"/>
      <c r="ILD441" s="58"/>
      <c r="IUN441" s="77"/>
      <c r="IUO441" s="12"/>
      <c r="IUP441" s="12" t="s">
        <v>24</v>
      </c>
      <c r="IUQ441" s="52"/>
      <c r="IUR441" s="52"/>
      <c r="IUS441" s="57"/>
      <c r="IUT441" s="52"/>
      <c r="IUU441" s="57"/>
      <c r="IUV441" s="52"/>
      <c r="IUW441" s="57"/>
      <c r="IUX441" s="52"/>
      <c r="IUY441" s="57"/>
      <c r="IUZ441" s="58"/>
      <c r="JEJ441" s="77"/>
      <c r="JEK441" s="12"/>
      <c r="JEL441" s="12" t="s">
        <v>24</v>
      </c>
      <c r="JEM441" s="52"/>
      <c r="JEN441" s="52"/>
      <c r="JEO441" s="57"/>
      <c r="JEP441" s="52"/>
      <c r="JEQ441" s="57"/>
      <c r="JER441" s="52"/>
      <c r="JES441" s="57"/>
      <c r="JET441" s="52"/>
      <c r="JEU441" s="57"/>
      <c r="JEV441" s="58"/>
      <c r="JOF441" s="77"/>
      <c r="JOG441" s="12"/>
      <c r="JOH441" s="12" t="s">
        <v>24</v>
      </c>
      <c r="JOI441" s="52"/>
      <c r="JOJ441" s="52"/>
      <c r="JOK441" s="57"/>
      <c r="JOL441" s="52"/>
      <c r="JOM441" s="57"/>
      <c r="JON441" s="52"/>
      <c r="JOO441" s="57"/>
      <c r="JOP441" s="52"/>
      <c r="JOQ441" s="57"/>
      <c r="JOR441" s="58"/>
      <c r="JYB441" s="77"/>
      <c r="JYC441" s="12"/>
      <c r="JYD441" s="12" t="s">
        <v>24</v>
      </c>
      <c r="JYE441" s="52"/>
      <c r="JYF441" s="52"/>
      <c r="JYG441" s="57"/>
      <c r="JYH441" s="52"/>
      <c r="JYI441" s="57"/>
      <c r="JYJ441" s="52"/>
      <c r="JYK441" s="57"/>
      <c r="JYL441" s="52"/>
      <c r="JYM441" s="57"/>
      <c r="JYN441" s="58"/>
      <c r="KHX441" s="77"/>
      <c r="KHY441" s="12"/>
      <c r="KHZ441" s="12" t="s">
        <v>24</v>
      </c>
      <c r="KIA441" s="52"/>
      <c r="KIB441" s="52"/>
      <c r="KIC441" s="57"/>
      <c r="KID441" s="52"/>
      <c r="KIE441" s="57"/>
      <c r="KIF441" s="52"/>
      <c r="KIG441" s="57"/>
      <c r="KIH441" s="52"/>
      <c r="KII441" s="57"/>
      <c r="KIJ441" s="58"/>
      <c r="KRT441" s="77"/>
      <c r="KRU441" s="12"/>
      <c r="KRV441" s="12" t="s">
        <v>24</v>
      </c>
      <c r="KRW441" s="52"/>
      <c r="KRX441" s="52"/>
      <c r="KRY441" s="57"/>
      <c r="KRZ441" s="52"/>
      <c r="KSA441" s="57"/>
      <c r="KSB441" s="52"/>
      <c r="KSC441" s="57"/>
      <c r="KSD441" s="52"/>
      <c r="KSE441" s="57"/>
      <c r="KSF441" s="58"/>
      <c r="LBP441" s="77"/>
      <c r="LBQ441" s="12"/>
      <c r="LBR441" s="12" t="s">
        <v>24</v>
      </c>
      <c r="LBS441" s="52"/>
      <c r="LBT441" s="52"/>
      <c r="LBU441" s="57"/>
      <c r="LBV441" s="52"/>
      <c r="LBW441" s="57"/>
      <c r="LBX441" s="52"/>
      <c r="LBY441" s="57"/>
      <c r="LBZ441" s="52"/>
      <c r="LCA441" s="57"/>
      <c r="LCB441" s="58"/>
      <c r="LLL441" s="77"/>
      <c r="LLM441" s="12"/>
      <c r="LLN441" s="12" t="s">
        <v>24</v>
      </c>
      <c r="LLO441" s="52"/>
      <c r="LLP441" s="52"/>
      <c r="LLQ441" s="57"/>
      <c r="LLR441" s="52"/>
      <c r="LLS441" s="57"/>
      <c r="LLT441" s="52"/>
      <c r="LLU441" s="57"/>
      <c r="LLV441" s="52"/>
      <c r="LLW441" s="57"/>
      <c r="LLX441" s="58"/>
      <c r="LVH441" s="77"/>
      <c r="LVI441" s="12"/>
      <c r="LVJ441" s="12" t="s">
        <v>24</v>
      </c>
      <c r="LVK441" s="52"/>
      <c r="LVL441" s="52"/>
      <c r="LVM441" s="57"/>
      <c r="LVN441" s="52"/>
      <c r="LVO441" s="57"/>
      <c r="LVP441" s="52"/>
      <c r="LVQ441" s="57"/>
      <c r="LVR441" s="52"/>
      <c r="LVS441" s="57"/>
      <c r="LVT441" s="58"/>
      <c r="MFD441" s="77"/>
      <c r="MFE441" s="12"/>
      <c r="MFF441" s="12" t="s">
        <v>24</v>
      </c>
      <c r="MFG441" s="52"/>
      <c r="MFH441" s="52"/>
      <c r="MFI441" s="57"/>
      <c r="MFJ441" s="52"/>
      <c r="MFK441" s="57"/>
      <c r="MFL441" s="52"/>
      <c r="MFM441" s="57"/>
      <c r="MFN441" s="52"/>
      <c r="MFO441" s="57"/>
      <c r="MFP441" s="58"/>
      <c r="MOZ441" s="77"/>
      <c r="MPA441" s="12"/>
      <c r="MPB441" s="12" t="s">
        <v>24</v>
      </c>
      <c r="MPC441" s="52"/>
      <c r="MPD441" s="52"/>
      <c r="MPE441" s="57"/>
      <c r="MPF441" s="52"/>
      <c r="MPG441" s="57"/>
      <c r="MPH441" s="52"/>
      <c r="MPI441" s="57"/>
      <c r="MPJ441" s="52"/>
      <c r="MPK441" s="57"/>
      <c r="MPL441" s="58"/>
      <c r="MYV441" s="77"/>
      <c r="MYW441" s="12"/>
      <c r="MYX441" s="12" t="s">
        <v>24</v>
      </c>
      <c r="MYY441" s="52"/>
      <c r="MYZ441" s="52"/>
      <c r="MZA441" s="57"/>
      <c r="MZB441" s="52"/>
      <c r="MZC441" s="57"/>
      <c r="MZD441" s="52"/>
      <c r="MZE441" s="57"/>
      <c r="MZF441" s="52"/>
      <c r="MZG441" s="57"/>
      <c r="MZH441" s="58"/>
      <c r="NIR441" s="77"/>
      <c r="NIS441" s="12"/>
      <c r="NIT441" s="12" t="s">
        <v>24</v>
      </c>
      <c r="NIU441" s="52"/>
      <c r="NIV441" s="52"/>
      <c r="NIW441" s="57"/>
      <c r="NIX441" s="52"/>
      <c r="NIY441" s="57"/>
      <c r="NIZ441" s="52"/>
      <c r="NJA441" s="57"/>
      <c r="NJB441" s="52"/>
      <c r="NJC441" s="57"/>
      <c r="NJD441" s="58"/>
      <c r="NSN441" s="77"/>
      <c r="NSO441" s="12"/>
      <c r="NSP441" s="12" t="s">
        <v>24</v>
      </c>
      <c r="NSQ441" s="52"/>
      <c r="NSR441" s="52"/>
      <c r="NSS441" s="57"/>
      <c r="NST441" s="52"/>
      <c r="NSU441" s="57"/>
      <c r="NSV441" s="52"/>
      <c r="NSW441" s="57"/>
      <c r="NSX441" s="52"/>
      <c r="NSY441" s="57"/>
      <c r="NSZ441" s="58"/>
      <c r="OCJ441" s="77"/>
      <c r="OCK441" s="12"/>
      <c r="OCL441" s="12" t="s">
        <v>24</v>
      </c>
      <c r="OCM441" s="52"/>
      <c r="OCN441" s="52"/>
      <c r="OCO441" s="57"/>
      <c r="OCP441" s="52"/>
      <c r="OCQ441" s="57"/>
      <c r="OCR441" s="52"/>
      <c r="OCS441" s="57"/>
      <c r="OCT441" s="52"/>
      <c r="OCU441" s="57"/>
      <c r="OCV441" s="58"/>
      <c r="OMF441" s="77"/>
      <c r="OMG441" s="12"/>
      <c r="OMH441" s="12" t="s">
        <v>24</v>
      </c>
      <c r="OMI441" s="52"/>
      <c r="OMJ441" s="52"/>
      <c r="OMK441" s="57"/>
      <c r="OML441" s="52"/>
      <c r="OMM441" s="57"/>
      <c r="OMN441" s="52"/>
      <c r="OMO441" s="57"/>
      <c r="OMP441" s="52"/>
      <c r="OMQ441" s="57"/>
      <c r="OMR441" s="58"/>
      <c r="OWB441" s="77"/>
      <c r="OWC441" s="12"/>
      <c r="OWD441" s="12" t="s">
        <v>24</v>
      </c>
      <c r="OWE441" s="52"/>
      <c r="OWF441" s="52"/>
      <c r="OWG441" s="57"/>
      <c r="OWH441" s="52"/>
      <c r="OWI441" s="57"/>
      <c r="OWJ441" s="52"/>
      <c r="OWK441" s="57"/>
      <c r="OWL441" s="52"/>
      <c r="OWM441" s="57"/>
      <c r="OWN441" s="58"/>
      <c r="PFX441" s="77"/>
      <c r="PFY441" s="12"/>
      <c r="PFZ441" s="12" t="s">
        <v>24</v>
      </c>
      <c r="PGA441" s="52"/>
      <c r="PGB441" s="52"/>
      <c r="PGC441" s="57"/>
      <c r="PGD441" s="52"/>
      <c r="PGE441" s="57"/>
      <c r="PGF441" s="52"/>
      <c r="PGG441" s="57"/>
      <c r="PGH441" s="52"/>
      <c r="PGI441" s="57"/>
      <c r="PGJ441" s="58"/>
      <c r="PPT441" s="77"/>
      <c r="PPU441" s="12"/>
      <c r="PPV441" s="12" t="s">
        <v>24</v>
      </c>
      <c r="PPW441" s="52"/>
      <c r="PPX441" s="52"/>
      <c r="PPY441" s="57"/>
      <c r="PPZ441" s="52"/>
      <c r="PQA441" s="57"/>
      <c r="PQB441" s="52"/>
      <c r="PQC441" s="57"/>
      <c r="PQD441" s="52"/>
      <c r="PQE441" s="57"/>
      <c r="PQF441" s="58"/>
      <c r="PZP441" s="77"/>
      <c r="PZQ441" s="12"/>
      <c r="PZR441" s="12" t="s">
        <v>24</v>
      </c>
      <c r="PZS441" s="52"/>
      <c r="PZT441" s="52"/>
      <c r="PZU441" s="57"/>
      <c r="PZV441" s="52"/>
      <c r="PZW441" s="57"/>
      <c r="PZX441" s="52"/>
      <c r="PZY441" s="57"/>
      <c r="PZZ441" s="52"/>
      <c r="QAA441" s="57"/>
      <c r="QAB441" s="58"/>
      <c r="QJL441" s="77"/>
      <c r="QJM441" s="12"/>
      <c r="QJN441" s="12" t="s">
        <v>24</v>
      </c>
      <c r="QJO441" s="52"/>
      <c r="QJP441" s="52"/>
      <c r="QJQ441" s="57"/>
      <c r="QJR441" s="52"/>
      <c r="QJS441" s="57"/>
      <c r="QJT441" s="52"/>
      <c r="QJU441" s="57"/>
      <c r="QJV441" s="52"/>
      <c r="QJW441" s="57"/>
      <c r="QJX441" s="58"/>
      <c r="QTH441" s="77"/>
      <c r="QTI441" s="12"/>
      <c r="QTJ441" s="12" t="s">
        <v>24</v>
      </c>
      <c r="QTK441" s="52"/>
      <c r="QTL441" s="52"/>
      <c r="QTM441" s="57"/>
      <c r="QTN441" s="52"/>
      <c r="QTO441" s="57"/>
      <c r="QTP441" s="52"/>
      <c r="QTQ441" s="57"/>
      <c r="QTR441" s="52"/>
      <c r="QTS441" s="57"/>
      <c r="QTT441" s="58"/>
      <c r="RDD441" s="77"/>
      <c r="RDE441" s="12"/>
      <c r="RDF441" s="12" t="s">
        <v>24</v>
      </c>
      <c r="RDG441" s="52"/>
      <c r="RDH441" s="52"/>
      <c r="RDI441" s="57"/>
      <c r="RDJ441" s="52"/>
      <c r="RDK441" s="57"/>
      <c r="RDL441" s="52"/>
      <c r="RDM441" s="57"/>
      <c r="RDN441" s="52"/>
      <c r="RDO441" s="57"/>
      <c r="RDP441" s="58"/>
      <c r="RMZ441" s="77"/>
      <c r="RNA441" s="12"/>
      <c r="RNB441" s="12" t="s">
        <v>24</v>
      </c>
      <c r="RNC441" s="52"/>
      <c r="RND441" s="52"/>
      <c r="RNE441" s="57"/>
      <c r="RNF441" s="52"/>
      <c r="RNG441" s="57"/>
      <c r="RNH441" s="52"/>
      <c r="RNI441" s="57"/>
      <c r="RNJ441" s="52"/>
      <c r="RNK441" s="57"/>
      <c r="RNL441" s="58"/>
      <c r="RWV441" s="77"/>
      <c r="RWW441" s="12"/>
      <c r="RWX441" s="12" t="s">
        <v>24</v>
      </c>
      <c r="RWY441" s="52"/>
      <c r="RWZ441" s="52"/>
      <c r="RXA441" s="57"/>
      <c r="RXB441" s="52"/>
      <c r="RXC441" s="57"/>
      <c r="RXD441" s="52"/>
      <c r="RXE441" s="57"/>
      <c r="RXF441" s="52"/>
      <c r="RXG441" s="57"/>
      <c r="RXH441" s="58"/>
      <c r="SGR441" s="77"/>
      <c r="SGS441" s="12"/>
      <c r="SGT441" s="12" t="s">
        <v>24</v>
      </c>
      <c r="SGU441" s="52"/>
      <c r="SGV441" s="52"/>
      <c r="SGW441" s="57"/>
      <c r="SGX441" s="52"/>
      <c r="SGY441" s="57"/>
      <c r="SGZ441" s="52"/>
      <c r="SHA441" s="57"/>
      <c r="SHB441" s="52"/>
      <c r="SHC441" s="57"/>
      <c r="SHD441" s="58"/>
      <c r="SQN441" s="77"/>
      <c r="SQO441" s="12"/>
      <c r="SQP441" s="12" t="s">
        <v>24</v>
      </c>
      <c r="SQQ441" s="52"/>
      <c r="SQR441" s="52"/>
      <c r="SQS441" s="57"/>
      <c r="SQT441" s="52"/>
      <c r="SQU441" s="57"/>
      <c r="SQV441" s="52"/>
      <c r="SQW441" s="57"/>
      <c r="SQX441" s="52"/>
      <c r="SQY441" s="57"/>
      <c r="SQZ441" s="58"/>
      <c r="TAJ441" s="77"/>
      <c r="TAK441" s="12"/>
      <c r="TAL441" s="12" t="s">
        <v>24</v>
      </c>
      <c r="TAM441" s="52"/>
      <c r="TAN441" s="52"/>
      <c r="TAO441" s="57"/>
      <c r="TAP441" s="52"/>
      <c r="TAQ441" s="57"/>
      <c r="TAR441" s="52"/>
      <c r="TAS441" s="57"/>
      <c r="TAT441" s="52"/>
      <c r="TAU441" s="57"/>
      <c r="TAV441" s="58"/>
      <c r="TKF441" s="77"/>
      <c r="TKG441" s="12"/>
      <c r="TKH441" s="12" t="s">
        <v>24</v>
      </c>
      <c r="TKI441" s="52"/>
      <c r="TKJ441" s="52"/>
      <c r="TKK441" s="57"/>
      <c r="TKL441" s="52"/>
      <c r="TKM441" s="57"/>
      <c r="TKN441" s="52"/>
      <c r="TKO441" s="57"/>
      <c r="TKP441" s="52"/>
      <c r="TKQ441" s="57"/>
      <c r="TKR441" s="58"/>
      <c r="TUB441" s="77"/>
      <c r="TUC441" s="12"/>
      <c r="TUD441" s="12" t="s">
        <v>24</v>
      </c>
      <c r="TUE441" s="52"/>
      <c r="TUF441" s="52"/>
      <c r="TUG441" s="57"/>
      <c r="TUH441" s="52"/>
      <c r="TUI441" s="57"/>
      <c r="TUJ441" s="52"/>
      <c r="TUK441" s="57"/>
      <c r="TUL441" s="52"/>
      <c r="TUM441" s="57"/>
      <c r="TUN441" s="58"/>
      <c r="UDX441" s="77"/>
      <c r="UDY441" s="12"/>
      <c r="UDZ441" s="12" t="s">
        <v>24</v>
      </c>
      <c r="UEA441" s="52"/>
      <c r="UEB441" s="52"/>
      <c r="UEC441" s="57"/>
      <c r="UED441" s="52"/>
      <c r="UEE441" s="57"/>
      <c r="UEF441" s="52"/>
      <c r="UEG441" s="57"/>
      <c r="UEH441" s="52"/>
      <c r="UEI441" s="57"/>
      <c r="UEJ441" s="58"/>
      <c r="UNT441" s="77"/>
      <c r="UNU441" s="12"/>
      <c r="UNV441" s="12" t="s">
        <v>24</v>
      </c>
      <c r="UNW441" s="52"/>
      <c r="UNX441" s="52"/>
      <c r="UNY441" s="57"/>
      <c r="UNZ441" s="52"/>
      <c r="UOA441" s="57"/>
      <c r="UOB441" s="52"/>
      <c r="UOC441" s="57"/>
      <c r="UOD441" s="52"/>
      <c r="UOE441" s="57"/>
      <c r="UOF441" s="58"/>
      <c r="UXP441" s="77"/>
      <c r="UXQ441" s="12"/>
      <c r="UXR441" s="12" t="s">
        <v>24</v>
      </c>
      <c r="UXS441" s="52"/>
      <c r="UXT441" s="52"/>
      <c r="UXU441" s="57"/>
      <c r="UXV441" s="52"/>
      <c r="UXW441" s="57"/>
      <c r="UXX441" s="52"/>
      <c r="UXY441" s="57"/>
      <c r="UXZ441" s="52"/>
      <c r="UYA441" s="57"/>
      <c r="UYB441" s="58"/>
      <c r="VHL441" s="77"/>
      <c r="VHM441" s="12"/>
      <c r="VHN441" s="12" t="s">
        <v>24</v>
      </c>
      <c r="VHO441" s="52"/>
      <c r="VHP441" s="52"/>
      <c r="VHQ441" s="57"/>
      <c r="VHR441" s="52"/>
      <c r="VHS441" s="57"/>
      <c r="VHT441" s="52"/>
      <c r="VHU441" s="57"/>
      <c r="VHV441" s="52"/>
      <c r="VHW441" s="57"/>
      <c r="VHX441" s="58"/>
      <c r="VRH441" s="77"/>
      <c r="VRI441" s="12"/>
      <c r="VRJ441" s="12" t="s">
        <v>24</v>
      </c>
      <c r="VRK441" s="52"/>
      <c r="VRL441" s="52"/>
      <c r="VRM441" s="57"/>
      <c r="VRN441" s="52"/>
      <c r="VRO441" s="57"/>
      <c r="VRP441" s="52"/>
      <c r="VRQ441" s="57"/>
      <c r="VRR441" s="52"/>
      <c r="VRS441" s="57"/>
      <c r="VRT441" s="58"/>
      <c r="WBD441" s="77"/>
      <c r="WBE441" s="12"/>
      <c r="WBF441" s="12" t="s">
        <v>24</v>
      </c>
      <c r="WBG441" s="52"/>
      <c r="WBH441" s="52"/>
      <c r="WBI441" s="57"/>
      <c r="WBJ441" s="52"/>
      <c r="WBK441" s="57"/>
      <c r="WBL441" s="52"/>
      <c r="WBM441" s="57"/>
      <c r="WBN441" s="52"/>
      <c r="WBO441" s="57"/>
      <c r="WBP441" s="58"/>
      <c r="WKZ441" s="77"/>
      <c r="WLA441" s="12"/>
      <c r="WLB441" s="12" t="s">
        <v>24</v>
      </c>
      <c r="WLC441" s="52"/>
      <c r="WLD441" s="52"/>
      <c r="WLE441" s="57"/>
      <c r="WLF441" s="52"/>
      <c r="WLG441" s="57"/>
      <c r="WLH441" s="52"/>
      <c r="WLI441" s="57"/>
      <c r="WLJ441" s="52"/>
      <c r="WLK441" s="57"/>
      <c r="WLL441" s="58"/>
      <c r="WUV441" s="77"/>
      <c r="WUW441" s="12"/>
      <c r="WUX441" s="12" t="s">
        <v>24</v>
      </c>
      <c r="WUY441" s="52"/>
      <c r="WUZ441" s="52"/>
      <c r="WVA441" s="57"/>
      <c r="WVB441" s="52"/>
      <c r="WVC441" s="57"/>
      <c r="WVD441" s="52"/>
      <c r="WVE441" s="57"/>
      <c r="WVF441" s="52"/>
      <c r="WVG441" s="57"/>
      <c r="WVH441" s="58"/>
    </row>
    <row r="442" spans="1:16128" s="59" customFormat="1" ht="24" customHeight="1">
      <c r="A442" s="77"/>
      <c r="B442" s="60" t="s">
        <v>188</v>
      </c>
      <c r="C442" s="52" t="s">
        <v>45</v>
      </c>
      <c r="D442" s="57">
        <v>3</v>
      </c>
      <c r="E442" s="57"/>
      <c r="F442" s="57"/>
      <c r="G442" s="52"/>
      <c r="H442" s="57"/>
      <c r="I442" s="52"/>
      <c r="J442" s="57"/>
      <c r="K442" s="58"/>
      <c r="L442" s="135" t="s">
        <v>271</v>
      </c>
      <c r="IJ442" s="77"/>
      <c r="IK442" s="12" t="s">
        <v>185</v>
      </c>
      <c r="IL442" s="60" t="s">
        <v>186</v>
      </c>
      <c r="IM442" s="52" t="s">
        <v>45</v>
      </c>
      <c r="IN442" s="52"/>
      <c r="IO442" s="57">
        <f>IO438</f>
        <v>22</v>
      </c>
      <c r="IP442" s="57">
        <f>42.5/1.18</f>
        <v>36.016949152542374</v>
      </c>
      <c r="IQ442" s="57">
        <f>IO442*IP442</f>
        <v>792.3728813559322</v>
      </c>
      <c r="IR442" s="52"/>
      <c r="IS442" s="57"/>
      <c r="IT442" s="52"/>
      <c r="IU442" s="57"/>
      <c r="IV442" s="58">
        <f>IQ442+IS442+IU442</f>
        <v>792.3728813559322</v>
      </c>
      <c r="SF442" s="77"/>
      <c r="SG442" s="12" t="s">
        <v>185</v>
      </c>
      <c r="SH442" s="60" t="s">
        <v>186</v>
      </c>
      <c r="SI442" s="52" t="s">
        <v>45</v>
      </c>
      <c r="SJ442" s="52"/>
      <c r="SK442" s="57">
        <f>SK438</f>
        <v>22</v>
      </c>
      <c r="SL442" s="57">
        <f>42.5/1.18</f>
        <v>36.016949152542374</v>
      </c>
      <c r="SM442" s="57">
        <f>SK442*SL442</f>
        <v>792.3728813559322</v>
      </c>
      <c r="SN442" s="52"/>
      <c r="SO442" s="57"/>
      <c r="SP442" s="52"/>
      <c r="SQ442" s="57"/>
      <c r="SR442" s="58">
        <f>SM442+SO442+SQ442</f>
        <v>792.3728813559322</v>
      </c>
      <c r="ACB442" s="77"/>
      <c r="ACC442" s="12" t="s">
        <v>185</v>
      </c>
      <c r="ACD442" s="60" t="s">
        <v>186</v>
      </c>
      <c r="ACE442" s="52" t="s">
        <v>45</v>
      </c>
      <c r="ACF442" s="52"/>
      <c r="ACG442" s="57">
        <f>ACG438</f>
        <v>22</v>
      </c>
      <c r="ACH442" s="57">
        <f>42.5/1.18</f>
        <v>36.016949152542374</v>
      </c>
      <c r="ACI442" s="57">
        <f>ACG442*ACH442</f>
        <v>792.3728813559322</v>
      </c>
      <c r="ACJ442" s="52"/>
      <c r="ACK442" s="57"/>
      <c r="ACL442" s="52"/>
      <c r="ACM442" s="57"/>
      <c r="ACN442" s="58">
        <f>ACI442+ACK442+ACM442</f>
        <v>792.3728813559322</v>
      </c>
      <c r="ALX442" s="77"/>
      <c r="ALY442" s="12" t="s">
        <v>185</v>
      </c>
      <c r="ALZ442" s="60" t="s">
        <v>186</v>
      </c>
      <c r="AMA442" s="52" t="s">
        <v>45</v>
      </c>
      <c r="AMB442" s="52"/>
      <c r="AMC442" s="57">
        <f>AMC438</f>
        <v>22</v>
      </c>
      <c r="AMD442" s="57">
        <f>42.5/1.18</f>
        <v>36.016949152542374</v>
      </c>
      <c r="AME442" s="57">
        <f>AMC442*AMD442</f>
        <v>792.3728813559322</v>
      </c>
      <c r="AMF442" s="52"/>
      <c r="AMG442" s="57"/>
      <c r="AMH442" s="52"/>
      <c r="AMI442" s="57"/>
      <c r="AMJ442" s="58">
        <f>AME442+AMG442+AMI442</f>
        <v>792.3728813559322</v>
      </c>
      <c r="AVT442" s="77"/>
      <c r="AVU442" s="12" t="s">
        <v>185</v>
      </c>
      <c r="AVV442" s="60" t="s">
        <v>186</v>
      </c>
      <c r="AVW442" s="52" t="s">
        <v>45</v>
      </c>
      <c r="AVX442" s="52"/>
      <c r="AVY442" s="57">
        <f>AVY438</f>
        <v>22</v>
      </c>
      <c r="AVZ442" s="57">
        <f>42.5/1.18</f>
        <v>36.016949152542374</v>
      </c>
      <c r="AWA442" s="57">
        <f>AVY442*AVZ442</f>
        <v>792.3728813559322</v>
      </c>
      <c r="AWB442" s="52"/>
      <c r="AWC442" s="57"/>
      <c r="AWD442" s="52"/>
      <c r="AWE442" s="57"/>
      <c r="AWF442" s="58">
        <f>AWA442+AWC442+AWE442</f>
        <v>792.3728813559322</v>
      </c>
      <c r="BFP442" s="77"/>
      <c r="BFQ442" s="12" t="s">
        <v>185</v>
      </c>
      <c r="BFR442" s="60" t="s">
        <v>186</v>
      </c>
      <c r="BFS442" s="52" t="s">
        <v>45</v>
      </c>
      <c r="BFT442" s="52"/>
      <c r="BFU442" s="57">
        <f>BFU438</f>
        <v>22</v>
      </c>
      <c r="BFV442" s="57">
        <f>42.5/1.18</f>
        <v>36.016949152542374</v>
      </c>
      <c r="BFW442" s="57">
        <f>BFU442*BFV442</f>
        <v>792.3728813559322</v>
      </c>
      <c r="BFX442" s="52"/>
      <c r="BFY442" s="57"/>
      <c r="BFZ442" s="52"/>
      <c r="BGA442" s="57"/>
      <c r="BGB442" s="58">
        <f>BFW442+BFY442+BGA442</f>
        <v>792.3728813559322</v>
      </c>
      <c r="BPL442" s="77"/>
      <c r="BPM442" s="12" t="s">
        <v>185</v>
      </c>
      <c r="BPN442" s="60" t="s">
        <v>186</v>
      </c>
      <c r="BPO442" s="52" t="s">
        <v>45</v>
      </c>
      <c r="BPP442" s="52"/>
      <c r="BPQ442" s="57">
        <f>BPQ438</f>
        <v>22</v>
      </c>
      <c r="BPR442" s="57">
        <f>42.5/1.18</f>
        <v>36.016949152542374</v>
      </c>
      <c r="BPS442" s="57">
        <f>BPQ442*BPR442</f>
        <v>792.3728813559322</v>
      </c>
      <c r="BPT442" s="52"/>
      <c r="BPU442" s="57"/>
      <c r="BPV442" s="52"/>
      <c r="BPW442" s="57"/>
      <c r="BPX442" s="58">
        <f>BPS442+BPU442+BPW442</f>
        <v>792.3728813559322</v>
      </c>
      <c r="BZH442" s="77"/>
      <c r="BZI442" s="12" t="s">
        <v>185</v>
      </c>
      <c r="BZJ442" s="60" t="s">
        <v>186</v>
      </c>
      <c r="BZK442" s="52" t="s">
        <v>45</v>
      </c>
      <c r="BZL442" s="52"/>
      <c r="BZM442" s="57">
        <f>BZM438</f>
        <v>22</v>
      </c>
      <c r="BZN442" s="57">
        <f>42.5/1.18</f>
        <v>36.016949152542374</v>
      </c>
      <c r="BZO442" s="57">
        <f>BZM442*BZN442</f>
        <v>792.3728813559322</v>
      </c>
      <c r="BZP442" s="52"/>
      <c r="BZQ442" s="57"/>
      <c r="BZR442" s="52"/>
      <c r="BZS442" s="57"/>
      <c r="BZT442" s="58">
        <f>BZO442+BZQ442+BZS442</f>
        <v>792.3728813559322</v>
      </c>
      <c r="CJD442" s="77"/>
      <c r="CJE442" s="12" t="s">
        <v>185</v>
      </c>
      <c r="CJF442" s="60" t="s">
        <v>186</v>
      </c>
      <c r="CJG442" s="52" t="s">
        <v>45</v>
      </c>
      <c r="CJH442" s="52"/>
      <c r="CJI442" s="57">
        <f>CJI438</f>
        <v>22</v>
      </c>
      <c r="CJJ442" s="57">
        <f>42.5/1.18</f>
        <v>36.016949152542374</v>
      </c>
      <c r="CJK442" s="57">
        <f>CJI442*CJJ442</f>
        <v>792.3728813559322</v>
      </c>
      <c r="CJL442" s="52"/>
      <c r="CJM442" s="57"/>
      <c r="CJN442" s="52"/>
      <c r="CJO442" s="57"/>
      <c r="CJP442" s="58">
        <f>CJK442+CJM442+CJO442</f>
        <v>792.3728813559322</v>
      </c>
      <c r="CSZ442" s="77"/>
      <c r="CTA442" s="12" t="s">
        <v>185</v>
      </c>
      <c r="CTB442" s="60" t="s">
        <v>186</v>
      </c>
      <c r="CTC442" s="52" t="s">
        <v>45</v>
      </c>
      <c r="CTD442" s="52"/>
      <c r="CTE442" s="57">
        <f>CTE438</f>
        <v>22</v>
      </c>
      <c r="CTF442" s="57">
        <f>42.5/1.18</f>
        <v>36.016949152542374</v>
      </c>
      <c r="CTG442" s="57">
        <f>CTE442*CTF442</f>
        <v>792.3728813559322</v>
      </c>
      <c r="CTH442" s="52"/>
      <c r="CTI442" s="57"/>
      <c r="CTJ442" s="52"/>
      <c r="CTK442" s="57"/>
      <c r="CTL442" s="58">
        <f>CTG442+CTI442+CTK442</f>
        <v>792.3728813559322</v>
      </c>
      <c r="DCV442" s="77"/>
      <c r="DCW442" s="12" t="s">
        <v>185</v>
      </c>
      <c r="DCX442" s="60" t="s">
        <v>186</v>
      </c>
      <c r="DCY442" s="52" t="s">
        <v>45</v>
      </c>
      <c r="DCZ442" s="52"/>
      <c r="DDA442" s="57">
        <f>DDA438</f>
        <v>22</v>
      </c>
      <c r="DDB442" s="57">
        <f>42.5/1.18</f>
        <v>36.016949152542374</v>
      </c>
      <c r="DDC442" s="57">
        <f>DDA442*DDB442</f>
        <v>792.3728813559322</v>
      </c>
      <c r="DDD442" s="52"/>
      <c r="DDE442" s="57"/>
      <c r="DDF442" s="52"/>
      <c r="DDG442" s="57"/>
      <c r="DDH442" s="58">
        <f>DDC442+DDE442+DDG442</f>
        <v>792.3728813559322</v>
      </c>
      <c r="DMR442" s="77"/>
      <c r="DMS442" s="12" t="s">
        <v>185</v>
      </c>
      <c r="DMT442" s="60" t="s">
        <v>186</v>
      </c>
      <c r="DMU442" s="52" t="s">
        <v>45</v>
      </c>
      <c r="DMV442" s="52"/>
      <c r="DMW442" s="57">
        <f>DMW438</f>
        <v>22</v>
      </c>
      <c r="DMX442" s="57">
        <f>42.5/1.18</f>
        <v>36.016949152542374</v>
      </c>
      <c r="DMY442" s="57">
        <f>DMW442*DMX442</f>
        <v>792.3728813559322</v>
      </c>
      <c r="DMZ442" s="52"/>
      <c r="DNA442" s="57"/>
      <c r="DNB442" s="52"/>
      <c r="DNC442" s="57"/>
      <c r="DND442" s="58">
        <f>DMY442+DNA442+DNC442</f>
        <v>792.3728813559322</v>
      </c>
      <c r="DWN442" s="77"/>
      <c r="DWO442" s="12" t="s">
        <v>185</v>
      </c>
      <c r="DWP442" s="60" t="s">
        <v>186</v>
      </c>
      <c r="DWQ442" s="52" t="s">
        <v>45</v>
      </c>
      <c r="DWR442" s="52"/>
      <c r="DWS442" s="57">
        <f>DWS438</f>
        <v>22</v>
      </c>
      <c r="DWT442" s="57">
        <f>42.5/1.18</f>
        <v>36.016949152542374</v>
      </c>
      <c r="DWU442" s="57">
        <f>DWS442*DWT442</f>
        <v>792.3728813559322</v>
      </c>
      <c r="DWV442" s="52"/>
      <c r="DWW442" s="57"/>
      <c r="DWX442" s="52"/>
      <c r="DWY442" s="57"/>
      <c r="DWZ442" s="58">
        <f>DWU442+DWW442+DWY442</f>
        <v>792.3728813559322</v>
      </c>
      <c r="EGJ442" s="77"/>
      <c r="EGK442" s="12" t="s">
        <v>185</v>
      </c>
      <c r="EGL442" s="60" t="s">
        <v>186</v>
      </c>
      <c r="EGM442" s="52" t="s">
        <v>45</v>
      </c>
      <c r="EGN442" s="52"/>
      <c r="EGO442" s="57">
        <f>EGO438</f>
        <v>22</v>
      </c>
      <c r="EGP442" s="57">
        <f>42.5/1.18</f>
        <v>36.016949152542374</v>
      </c>
      <c r="EGQ442" s="57">
        <f>EGO442*EGP442</f>
        <v>792.3728813559322</v>
      </c>
      <c r="EGR442" s="52"/>
      <c r="EGS442" s="57"/>
      <c r="EGT442" s="52"/>
      <c r="EGU442" s="57"/>
      <c r="EGV442" s="58">
        <f>EGQ442+EGS442+EGU442</f>
        <v>792.3728813559322</v>
      </c>
      <c r="EQF442" s="77"/>
      <c r="EQG442" s="12" t="s">
        <v>185</v>
      </c>
      <c r="EQH442" s="60" t="s">
        <v>186</v>
      </c>
      <c r="EQI442" s="52" t="s">
        <v>45</v>
      </c>
      <c r="EQJ442" s="52"/>
      <c r="EQK442" s="57">
        <f>EQK438</f>
        <v>22</v>
      </c>
      <c r="EQL442" s="57">
        <f>42.5/1.18</f>
        <v>36.016949152542374</v>
      </c>
      <c r="EQM442" s="57">
        <f>EQK442*EQL442</f>
        <v>792.3728813559322</v>
      </c>
      <c r="EQN442" s="52"/>
      <c r="EQO442" s="57"/>
      <c r="EQP442" s="52"/>
      <c r="EQQ442" s="57"/>
      <c r="EQR442" s="58">
        <f>EQM442+EQO442+EQQ442</f>
        <v>792.3728813559322</v>
      </c>
      <c r="FAB442" s="77"/>
      <c r="FAC442" s="12" t="s">
        <v>185</v>
      </c>
      <c r="FAD442" s="60" t="s">
        <v>186</v>
      </c>
      <c r="FAE442" s="52" t="s">
        <v>45</v>
      </c>
      <c r="FAF442" s="52"/>
      <c r="FAG442" s="57">
        <f>FAG438</f>
        <v>22</v>
      </c>
      <c r="FAH442" s="57">
        <f>42.5/1.18</f>
        <v>36.016949152542374</v>
      </c>
      <c r="FAI442" s="57">
        <f>FAG442*FAH442</f>
        <v>792.3728813559322</v>
      </c>
      <c r="FAJ442" s="52"/>
      <c r="FAK442" s="57"/>
      <c r="FAL442" s="52"/>
      <c r="FAM442" s="57"/>
      <c r="FAN442" s="58">
        <f>FAI442+FAK442+FAM442</f>
        <v>792.3728813559322</v>
      </c>
      <c r="FJX442" s="77"/>
      <c r="FJY442" s="12" t="s">
        <v>185</v>
      </c>
      <c r="FJZ442" s="60" t="s">
        <v>186</v>
      </c>
      <c r="FKA442" s="52" t="s">
        <v>45</v>
      </c>
      <c r="FKB442" s="52"/>
      <c r="FKC442" s="57">
        <f>FKC438</f>
        <v>22</v>
      </c>
      <c r="FKD442" s="57">
        <f>42.5/1.18</f>
        <v>36.016949152542374</v>
      </c>
      <c r="FKE442" s="57">
        <f>FKC442*FKD442</f>
        <v>792.3728813559322</v>
      </c>
      <c r="FKF442" s="52"/>
      <c r="FKG442" s="57"/>
      <c r="FKH442" s="52"/>
      <c r="FKI442" s="57"/>
      <c r="FKJ442" s="58">
        <f>FKE442+FKG442+FKI442</f>
        <v>792.3728813559322</v>
      </c>
      <c r="FTT442" s="77"/>
      <c r="FTU442" s="12" t="s">
        <v>185</v>
      </c>
      <c r="FTV442" s="60" t="s">
        <v>186</v>
      </c>
      <c r="FTW442" s="52" t="s">
        <v>45</v>
      </c>
      <c r="FTX442" s="52"/>
      <c r="FTY442" s="57">
        <f>FTY438</f>
        <v>22</v>
      </c>
      <c r="FTZ442" s="57">
        <f>42.5/1.18</f>
        <v>36.016949152542374</v>
      </c>
      <c r="FUA442" s="57">
        <f>FTY442*FTZ442</f>
        <v>792.3728813559322</v>
      </c>
      <c r="FUB442" s="52"/>
      <c r="FUC442" s="57"/>
      <c r="FUD442" s="52"/>
      <c r="FUE442" s="57"/>
      <c r="FUF442" s="58">
        <f>FUA442+FUC442+FUE442</f>
        <v>792.3728813559322</v>
      </c>
      <c r="GDP442" s="77"/>
      <c r="GDQ442" s="12" t="s">
        <v>185</v>
      </c>
      <c r="GDR442" s="60" t="s">
        <v>186</v>
      </c>
      <c r="GDS442" s="52" t="s">
        <v>45</v>
      </c>
      <c r="GDT442" s="52"/>
      <c r="GDU442" s="57">
        <f>GDU438</f>
        <v>22</v>
      </c>
      <c r="GDV442" s="57">
        <f>42.5/1.18</f>
        <v>36.016949152542374</v>
      </c>
      <c r="GDW442" s="57">
        <f>GDU442*GDV442</f>
        <v>792.3728813559322</v>
      </c>
      <c r="GDX442" s="52"/>
      <c r="GDY442" s="57"/>
      <c r="GDZ442" s="52"/>
      <c r="GEA442" s="57"/>
      <c r="GEB442" s="58">
        <f>GDW442+GDY442+GEA442</f>
        <v>792.3728813559322</v>
      </c>
      <c r="GNL442" s="77"/>
      <c r="GNM442" s="12" t="s">
        <v>185</v>
      </c>
      <c r="GNN442" s="60" t="s">
        <v>186</v>
      </c>
      <c r="GNO442" s="52" t="s">
        <v>45</v>
      </c>
      <c r="GNP442" s="52"/>
      <c r="GNQ442" s="57">
        <f>GNQ438</f>
        <v>22</v>
      </c>
      <c r="GNR442" s="57">
        <f>42.5/1.18</f>
        <v>36.016949152542374</v>
      </c>
      <c r="GNS442" s="57">
        <f>GNQ442*GNR442</f>
        <v>792.3728813559322</v>
      </c>
      <c r="GNT442" s="52"/>
      <c r="GNU442" s="57"/>
      <c r="GNV442" s="52"/>
      <c r="GNW442" s="57"/>
      <c r="GNX442" s="58">
        <f>GNS442+GNU442+GNW442</f>
        <v>792.3728813559322</v>
      </c>
      <c r="GXH442" s="77"/>
      <c r="GXI442" s="12" t="s">
        <v>185</v>
      </c>
      <c r="GXJ442" s="60" t="s">
        <v>186</v>
      </c>
      <c r="GXK442" s="52" t="s">
        <v>45</v>
      </c>
      <c r="GXL442" s="52"/>
      <c r="GXM442" s="57">
        <f>GXM438</f>
        <v>22</v>
      </c>
      <c r="GXN442" s="57">
        <f>42.5/1.18</f>
        <v>36.016949152542374</v>
      </c>
      <c r="GXO442" s="57">
        <f>GXM442*GXN442</f>
        <v>792.3728813559322</v>
      </c>
      <c r="GXP442" s="52"/>
      <c r="GXQ442" s="57"/>
      <c r="GXR442" s="52"/>
      <c r="GXS442" s="57"/>
      <c r="GXT442" s="58">
        <f>GXO442+GXQ442+GXS442</f>
        <v>792.3728813559322</v>
      </c>
      <c r="HHD442" s="77"/>
      <c r="HHE442" s="12" t="s">
        <v>185</v>
      </c>
      <c r="HHF442" s="60" t="s">
        <v>186</v>
      </c>
      <c r="HHG442" s="52" t="s">
        <v>45</v>
      </c>
      <c r="HHH442" s="52"/>
      <c r="HHI442" s="57">
        <f>HHI438</f>
        <v>22</v>
      </c>
      <c r="HHJ442" s="57">
        <f>42.5/1.18</f>
        <v>36.016949152542374</v>
      </c>
      <c r="HHK442" s="57">
        <f>HHI442*HHJ442</f>
        <v>792.3728813559322</v>
      </c>
      <c r="HHL442" s="52"/>
      <c r="HHM442" s="57"/>
      <c r="HHN442" s="52"/>
      <c r="HHO442" s="57"/>
      <c r="HHP442" s="58">
        <f>HHK442+HHM442+HHO442</f>
        <v>792.3728813559322</v>
      </c>
      <c r="HQZ442" s="77"/>
      <c r="HRA442" s="12" t="s">
        <v>185</v>
      </c>
      <c r="HRB442" s="60" t="s">
        <v>186</v>
      </c>
      <c r="HRC442" s="52" t="s">
        <v>45</v>
      </c>
      <c r="HRD442" s="52"/>
      <c r="HRE442" s="57">
        <f>HRE438</f>
        <v>22</v>
      </c>
      <c r="HRF442" s="57">
        <f>42.5/1.18</f>
        <v>36.016949152542374</v>
      </c>
      <c r="HRG442" s="57">
        <f>HRE442*HRF442</f>
        <v>792.3728813559322</v>
      </c>
      <c r="HRH442" s="52"/>
      <c r="HRI442" s="57"/>
      <c r="HRJ442" s="52"/>
      <c r="HRK442" s="57"/>
      <c r="HRL442" s="58">
        <f>HRG442+HRI442+HRK442</f>
        <v>792.3728813559322</v>
      </c>
      <c r="IAV442" s="77"/>
      <c r="IAW442" s="12" t="s">
        <v>185</v>
      </c>
      <c r="IAX442" s="60" t="s">
        <v>186</v>
      </c>
      <c r="IAY442" s="52" t="s">
        <v>45</v>
      </c>
      <c r="IAZ442" s="52"/>
      <c r="IBA442" s="57">
        <f>IBA438</f>
        <v>22</v>
      </c>
      <c r="IBB442" s="57">
        <f>42.5/1.18</f>
        <v>36.016949152542374</v>
      </c>
      <c r="IBC442" s="57">
        <f>IBA442*IBB442</f>
        <v>792.3728813559322</v>
      </c>
      <c r="IBD442" s="52"/>
      <c r="IBE442" s="57"/>
      <c r="IBF442" s="52"/>
      <c r="IBG442" s="57"/>
      <c r="IBH442" s="58">
        <f>IBC442+IBE442+IBG442</f>
        <v>792.3728813559322</v>
      </c>
      <c r="IKR442" s="77"/>
      <c r="IKS442" s="12" t="s">
        <v>185</v>
      </c>
      <c r="IKT442" s="60" t="s">
        <v>186</v>
      </c>
      <c r="IKU442" s="52" t="s">
        <v>45</v>
      </c>
      <c r="IKV442" s="52"/>
      <c r="IKW442" s="57">
        <f>IKW438</f>
        <v>22</v>
      </c>
      <c r="IKX442" s="57">
        <f>42.5/1.18</f>
        <v>36.016949152542374</v>
      </c>
      <c r="IKY442" s="57">
        <f>IKW442*IKX442</f>
        <v>792.3728813559322</v>
      </c>
      <c r="IKZ442" s="52"/>
      <c r="ILA442" s="57"/>
      <c r="ILB442" s="52"/>
      <c r="ILC442" s="57"/>
      <c r="ILD442" s="58">
        <f>IKY442+ILA442+ILC442</f>
        <v>792.3728813559322</v>
      </c>
      <c r="IUN442" s="77"/>
      <c r="IUO442" s="12" t="s">
        <v>185</v>
      </c>
      <c r="IUP442" s="60" t="s">
        <v>186</v>
      </c>
      <c r="IUQ442" s="52" t="s">
        <v>45</v>
      </c>
      <c r="IUR442" s="52"/>
      <c r="IUS442" s="57">
        <f>IUS438</f>
        <v>22</v>
      </c>
      <c r="IUT442" s="57">
        <f>42.5/1.18</f>
        <v>36.016949152542374</v>
      </c>
      <c r="IUU442" s="57">
        <f>IUS442*IUT442</f>
        <v>792.3728813559322</v>
      </c>
      <c r="IUV442" s="52"/>
      <c r="IUW442" s="57"/>
      <c r="IUX442" s="52"/>
      <c r="IUY442" s="57"/>
      <c r="IUZ442" s="58">
        <f>IUU442+IUW442+IUY442</f>
        <v>792.3728813559322</v>
      </c>
      <c r="JEJ442" s="77"/>
      <c r="JEK442" s="12" t="s">
        <v>185</v>
      </c>
      <c r="JEL442" s="60" t="s">
        <v>186</v>
      </c>
      <c r="JEM442" s="52" t="s">
        <v>45</v>
      </c>
      <c r="JEN442" s="52"/>
      <c r="JEO442" s="57">
        <f>JEO438</f>
        <v>22</v>
      </c>
      <c r="JEP442" s="57">
        <f>42.5/1.18</f>
        <v>36.016949152542374</v>
      </c>
      <c r="JEQ442" s="57">
        <f>JEO442*JEP442</f>
        <v>792.3728813559322</v>
      </c>
      <c r="JER442" s="52"/>
      <c r="JES442" s="57"/>
      <c r="JET442" s="52"/>
      <c r="JEU442" s="57"/>
      <c r="JEV442" s="58">
        <f>JEQ442+JES442+JEU442</f>
        <v>792.3728813559322</v>
      </c>
      <c r="JOF442" s="77"/>
      <c r="JOG442" s="12" t="s">
        <v>185</v>
      </c>
      <c r="JOH442" s="60" t="s">
        <v>186</v>
      </c>
      <c r="JOI442" s="52" t="s">
        <v>45</v>
      </c>
      <c r="JOJ442" s="52"/>
      <c r="JOK442" s="57">
        <f>JOK438</f>
        <v>22</v>
      </c>
      <c r="JOL442" s="57">
        <f>42.5/1.18</f>
        <v>36.016949152542374</v>
      </c>
      <c r="JOM442" s="57">
        <f>JOK442*JOL442</f>
        <v>792.3728813559322</v>
      </c>
      <c r="JON442" s="52"/>
      <c r="JOO442" s="57"/>
      <c r="JOP442" s="52"/>
      <c r="JOQ442" s="57"/>
      <c r="JOR442" s="58">
        <f>JOM442+JOO442+JOQ442</f>
        <v>792.3728813559322</v>
      </c>
      <c r="JYB442" s="77"/>
      <c r="JYC442" s="12" t="s">
        <v>185</v>
      </c>
      <c r="JYD442" s="60" t="s">
        <v>186</v>
      </c>
      <c r="JYE442" s="52" t="s">
        <v>45</v>
      </c>
      <c r="JYF442" s="52"/>
      <c r="JYG442" s="57">
        <f>JYG438</f>
        <v>22</v>
      </c>
      <c r="JYH442" s="57">
        <f>42.5/1.18</f>
        <v>36.016949152542374</v>
      </c>
      <c r="JYI442" s="57">
        <f>JYG442*JYH442</f>
        <v>792.3728813559322</v>
      </c>
      <c r="JYJ442" s="52"/>
      <c r="JYK442" s="57"/>
      <c r="JYL442" s="52"/>
      <c r="JYM442" s="57"/>
      <c r="JYN442" s="58">
        <f>JYI442+JYK442+JYM442</f>
        <v>792.3728813559322</v>
      </c>
      <c r="KHX442" s="77"/>
      <c r="KHY442" s="12" t="s">
        <v>185</v>
      </c>
      <c r="KHZ442" s="60" t="s">
        <v>186</v>
      </c>
      <c r="KIA442" s="52" t="s">
        <v>45</v>
      </c>
      <c r="KIB442" s="52"/>
      <c r="KIC442" s="57">
        <f>KIC438</f>
        <v>22</v>
      </c>
      <c r="KID442" s="57">
        <f>42.5/1.18</f>
        <v>36.016949152542374</v>
      </c>
      <c r="KIE442" s="57">
        <f>KIC442*KID442</f>
        <v>792.3728813559322</v>
      </c>
      <c r="KIF442" s="52"/>
      <c r="KIG442" s="57"/>
      <c r="KIH442" s="52"/>
      <c r="KII442" s="57"/>
      <c r="KIJ442" s="58">
        <f>KIE442+KIG442+KII442</f>
        <v>792.3728813559322</v>
      </c>
      <c r="KRT442" s="77"/>
      <c r="KRU442" s="12" t="s">
        <v>185</v>
      </c>
      <c r="KRV442" s="60" t="s">
        <v>186</v>
      </c>
      <c r="KRW442" s="52" t="s">
        <v>45</v>
      </c>
      <c r="KRX442" s="52"/>
      <c r="KRY442" s="57">
        <f>KRY438</f>
        <v>22</v>
      </c>
      <c r="KRZ442" s="57">
        <f>42.5/1.18</f>
        <v>36.016949152542374</v>
      </c>
      <c r="KSA442" s="57">
        <f>KRY442*KRZ442</f>
        <v>792.3728813559322</v>
      </c>
      <c r="KSB442" s="52"/>
      <c r="KSC442" s="57"/>
      <c r="KSD442" s="52"/>
      <c r="KSE442" s="57"/>
      <c r="KSF442" s="58">
        <f>KSA442+KSC442+KSE442</f>
        <v>792.3728813559322</v>
      </c>
      <c r="LBP442" s="77"/>
      <c r="LBQ442" s="12" t="s">
        <v>185</v>
      </c>
      <c r="LBR442" s="60" t="s">
        <v>186</v>
      </c>
      <c r="LBS442" s="52" t="s">
        <v>45</v>
      </c>
      <c r="LBT442" s="52"/>
      <c r="LBU442" s="57">
        <f>LBU438</f>
        <v>22</v>
      </c>
      <c r="LBV442" s="57">
        <f>42.5/1.18</f>
        <v>36.016949152542374</v>
      </c>
      <c r="LBW442" s="57">
        <f>LBU442*LBV442</f>
        <v>792.3728813559322</v>
      </c>
      <c r="LBX442" s="52"/>
      <c r="LBY442" s="57"/>
      <c r="LBZ442" s="52"/>
      <c r="LCA442" s="57"/>
      <c r="LCB442" s="58">
        <f>LBW442+LBY442+LCA442</f>
        <v>792.3728813559322</v>
      </c>
      <c r="LLL442" s="77"/>
      <c r="LLM442" s="12" t="s">
        <v>185</v>
      </c>
      <c r="LLN442" s="60" t="s">
        <v>186</v>
      </c>
      <c r="LLO442" s="52" t="s">
        <v>45</v>
      </c>
      <c r="LLP442" s="52"/>
      <c r="LLQ442" s="57">
        <f>LLQ438</f>
        <v>22</v>
      </c>
      <c r="LLR442" s="57">
        <f>42.5/1.18</f>
        <v>36.016949152542374</v>
      </c>
      <c r="LLS442" s="57">
        <f>LLQ442*LLR442</f>
        <v>792.3728813559322</v>
      </c>
      <c r="LLT442" s="52"/>
      <c r="LLU442" s="57"/>
      <c r="LLV442" s="52"/>
      <c r="LLW442" s="57"/>
      <c r="LLX442" s="58">
        <f>LLS442+LLU442+LLW442</f>
        <v>792.3728813559322</v>
      </c>
      <c r="LVH442" s="77"/>
      <c r="LVI442" s="12" t="s">
        <v>185</v>
      </c>
      <c r="LVJ442" s="60" t="s">
        <v>186</v>
      </c>
      <c r="LVK442" s="52" t="s">
        <v>45</v>
      </c>
      <c r="LVL442" s="52"/>
      <c r="LVM442" s="57">
        <f>LVM438</f>
        <v>22</v>
      </c>
      <c r="LVN442" s="57">
        <f>42.5/1.18</f>
        <v>36.016949152542374</v>
      </c>
      <c r="LVO442" s="57">
        <f>LVM442*LVN442</f>
        <v>792.3728813559322</v>
      </c>
      <c r="LVP442" s="52"/>
      <c r="LVQ442" s="57"/>
      <c r="LVR442" s="52"/>
      <c r="LVS442" s="57"/>
      <c r="LVT442" s="58">
        <f>LVO442+LVQ442+LVS442</f>
        <v>792.3728813559322</v>
      </c>
      <c r="MFD442" s="77"/>
      <c r="MFE442" s="12" t="s">
        <v>185</v>
      </c>
      <c r="MFF442" s="60" t="s">
        <v>186</v>
      </c>
      <c r="MFG442" s="52" t="s">
        <v>45</v>
      </c>
      <c r="MFH442" s="52"/>
      <c r="MFI442" s="57">
        <f>MFI438</f>
        <v>22</v>
      </c>
      <c r="MFJ442" s="57">
        <f>42.5/1.18</f>
        <v>36.016949152542374</v>
      </c>
      <c r="MFK442" s="57">
        <f>MFI442*MFJ442</f>
        <v>792.3728813559322</v>
      </c>
      <c r="MFL442" s="52"/>
      <c r="MFM442" s="57"/>
      <c r="MFN442" s="52"/>
      <c r="MFO442" s="57"/>
      <c r="MFP442" s="58">
        <f>MFK442+MFM442+MFO442</f>
        <v>792.3728813559322</v>
      </c>
      <c r="MOZ442" s="77"/>
      <c r="MPA442" s="12" t="s">
        <v>185</v>
      </c>
      <c r="MPB442" s="60" t="s">
        <v>186</v>
      </c>
      <c r="MPC442" s="52" t="s">
        <v>45</v>
      </c>
      <c r="MPD442" s="52"/>
      <c r="MPE442" s="57">
        <f>MPE438</f>
        <v>22</v>
      </c>
      <c r="MPF442" s="57">
        <f>42.5/1.18</f>
        <v>36.016949152542374</v>
      </c>
      <c r="MPG442" s="57">
        <f>MPE442*MPF442</f>
        <v>792.3728813559322</v>
      </c>
      <c r="MPH442" s="52"/>
      <c r="MPI442" s="57"/>
      <c r="MPJ442" s="52"/>
      <c r="MPK442" s="57"/>
      <c r="MPL442" s="58">
        <f>MPG442+MPI442+MPK442</f>
        <v>792.3728813559322</v>
      </c>
      <c r="MYV442" s="77"/>
      <c r="MYW442" s="12" t="s">
        <v>185</v>
      </c>
      <c r="MYX442" s="60" t="s">
        <v>186</v>
      </c>
      <c r="MYY442" s="52" t="s">
        <v>45</v>
      </c>
      <c r="MYZ442" s="52"/>
      <c r="MZA442" s="57">
        <f>MZA438</f>
        <v>22</v>
      </c>
      <c r="MZB442" s="57">
        <f>42.5/1.18</f>
        <v>36.016949152542374</v>
      </c>
      <c r="MZC442" s="57">
        <f>MZA442*MZB442</f>
        <v>792.3728813559322</v>
      </c>
      <c r="MZD442" s="52"/>
      <c r="MZE442" s="57"/>
      <c r="MZF442" s="52"/>
      <c r="MZG442" s="57"/>
      <c r="MZH442" s="58">
        <f>MZC442+MZE442+MZG442</f>
        <v>792.3728813559322</v>
      </c>
      <c r="NIR442" s="77"/>
      <c r="NIS442" s="12" t="s">
        <v>185</v>
      </c>
      <c r="NIT442" s="60" t="s">
        <v>186</v>
      </c>
      <c r="NIU442" s="52" t="s">
        <v>45</v>
      </c>
      <c r="NIV442" s="52"/>
      <c r="NIW442" s="57">
        <f>NIW438</f>
        <v>22</v>
      </c>
      <c r="NIX442" s="57">
        <f>42.5/1.18</f>
        <v>36.016949152542374</v>
      </c>
      <c r="NIY442" s="57">
        <f>NIW442*NIX442</f>
        <v>792.3728813559322</v>
      </c>
      <c r="NIZ442" s="52"/>
      <c r="NJA442" s="57"/>
      <c r="NJB442" s="52"/>
      <c r="NJC442" s="57"/>
      <c r="NJD442" s="58">
        <f>NIY442+NJA442+NJC442</f>
        <v>792.3728813559322</v>
      </c>
      <c r="NSN442" s="77"/>
      <c r="NSO442" s="12" t="s">
        <v>185</v>
      </c>
      <c r="NSP442" s="60" t="s">
        <v>186</v>
      </c>
      <c r="NSQ442" s="52" t="s">
        <v>45</v>
      </c>
      <c r="NSR442" s="52"/>
      <c r="NSS442" s="57">
        <f>NSS438</f>
        <v>22</v>
      </c>
      <c r="NST442" s="57">
        <f>42.5/1.18</f>
        <v>36.016949152542374</v>
      </c>
      <c r="NSU442" s="57">
        <f>NSS442*NST442</f>
        <v>792.3728813559322</v>
      </c>
      <c r="NSV442" s="52"/>
      <c r="NSW442" s="57"/>
      <c r="NSX442" s="52"/>
      <c r="NSY442" s="57"/>
      <c r="NSZ442" s="58">
        <f>NSU442+NSW442+NSY442</f>
        <v>792.3728813559322</v>
      </c>
      <c r="OCJ442" s="77"/>
      <c r="OCK442" s="12" t="s">
        <v>185</v>
      </c>
      <c r="OCL442" s="60" t="s">
        <v>186</v>
      </c>
      <c r="OCM442" s="52" t="s">
        <v>45</v>
      </c>
      <c r="OCN442" s="52"/>
      <c r="OCO442" s="57">
        <f>OCO438</f>
        <v>22</v>
      </c>
      <c r="OCP442" s="57">
        <f>42.5/1.18</f>
        <v>36.016949152542374</v>
      </c>
      <c r="OCQ442" s="57">
        <f>OCO442*OCP442</f>
        <v>792.3728813559322</v>
      </c>
      <c r="OCR442" s="52"/>
      <c r="OCS442" s="57"/>
      <c r="OCT442" s="52"/>
      <c r="OCU442" s="57"/>
      <c r="OCV442" s="58">
        <f>OCQ442+OCS442+OCU442</f>
        <v>792.3728813559322</v>
      </c>
      <c r="OMF442" s="77"/>
      <c r="OMG442" s="12" t="s">
        <v>185</v>
      </c>
      <c r="OMH442" s="60" t="s">
        <v>186</v>
      </c>
      <c r="OMI442" s="52" t="s">
        <v>45</v>
      </c>
      <c r="OMJ442" s="52"/>
      <c r="OMK442" s="57">
        <f>OMK438</f>
        <v>22</v>
      </c>
      <c r="OML442" s="57">
        <f>42.5/1.18</f>
        <v>36.016949152542374</v>
      </c>
      <c r="OMM442" s="57">
        <f>OMK442*OML442</f>
        <v>792.3728813559322</v>
      </c>
      <c r="OMN442" s="52"/>
      <c r="OMO442" s="57"/>
      <c r="OMP442" s="52"/>
      <c r="OMQ442" s="57"/>
      <c r="OMR442" s="58">
        <f>OMM442+OMO442+OMQ442</f>
        <v>792.3728813559322</v>
      </c>
      <c r="OWB442" s="77"/>
      <c r="OWC442" s="12" t="s">
        <v>185</v>
      </c>
      <c r="OWD442" s="60" t="s">
        <v>186</v>
      </c>
      <c r="OWE442" s="52" t="s">
        <v>45</v>
      </c>
      <c r="OWF442" s="52"/>
      <c r="OWG442" s="57">
        <f>OWG438</f>
        <v>22</v>
      </c>
      <c r="OWH442" s="57">
        <f>42.5/1.18</f>
        <v>36.016949152542374</v>
      </c>
      <c r="OWI442" s="57">
        <f>OWG442*OWH442</f>
        <v>792.3728813559322</v>
      </c>
      <c r="OWJ442" s="52"/>
      <c r="OWK442" s="57"/>
      <c r="OWL442" s="52"/>
      <c r="OWM442" s="57"/>
      <c r="OWN442" s="58">
        <f>OWI442+OWK442+OWM442</f>
        <v>792.3728813559322</v>
      </c>
      <c r="PFX442" s="77"/>
      <c r="PFY442" s="12" t="s">
        <v>185</v>
      </c>
      <c r="PFZ442" s="60" t="s">
        <v>186</v>
      </c>
      <c r="PGA442" s="52" t="s">
        <v>45</v>
      </c>
      <c r="PGB442" s="52"/>
      <c r="PGC442" s="57">
        <f>PGC438</f>
        <v>22</v>
      </c>
      <c r="PGD442" s="57">
        <f>42.5/1.18</f>
        <v>36.016949152542374</v>
      </c>
      <c r="PGE442" s="57">
        <f>PGC442*PGD442</f>
        <v>792.3728813559322</v>
      </c>
      <c r="PGF442" s="52"/>
      <c r="PGG442" s="57"/>
      <c r="PGH442" s="52"/>
      <c r="PGI442" s="57"/>
      <c r="PGJ442" s="58">
        <f>PGE442+PGG442+PGI442</f>
        <v>792.3728813559322</v>
      </c>
      <c r="PPT442" s="77"/>
      <c r="PPU442" s="12" t="s">
        <v>185</v>
      </c>
      <c r="PPV442" s="60" t="s">
        <v>186</v>
      </c>
      <c r="PPW442" s="52" t="s">
        <v>45</v>
      </c>
      <c r="PPX442" s="52"/>
      <c r="PPY442" s="57">
        <f>PPY438</f>
        <v>22</v>
      </c>
      <c r="PPZ442" s="57">
        <f>42.5/1.18</f>
        <v>36.016949152542374</v>
      </c>
      <c r="PQA442" s="57">
        <f>PPY442*PPZ442</f>
        <v>792.3728813559322</v>
      </c>
      <c r="PQB442" s="52"/>
      <c r="PQC442" s="57"/>
      <c r="PQD442" s="52"/>
      <c r="PQE442" s="57"/>
      <c r="PQF442" s="58">
        <f>PQA442+PQC442+PQE442</f>
        <v>792.3728813559322</v>
      </c>
      <c r="PZP442" s="77"/>
      <c r="PZQ442" s="12" t="s">
        <v>185</v>
      </c>
      <c r="PZR442" s="60" t="s">
        <v>186</v>
      </c>
      <c r="PZS442" s="52" t="s">
        <v>45</v>
      </c>
      <c r="PZT442" s="52"/>
      <c r="PZU442" s="57">
        <f>PZU438</f>
        <v>22</v>
      </c>
      <c r="PZV442" s="57">
        <f>42.5/1.18</f>
        <v>36.016949152542374</v>
      </c>
      <c r="PZW442" s="57">
        <f>PZU442*PZV442</f>
        <v>792.3728813559322</v>
      </c>
      <c r="PZX442" s="52"/>
      <c r="PZY442" s="57"/>
      <c r="PZZ442" s="52"/>
      <c r="QAA442" s="57"/>
      <c r="QAB442" s="58">
        <f>PZW442+PZY442+QAA442</f>
        <v>792.3728813559322</v>
      </c>
      <c r="QJL442" s="77"/>
      <c r="QJM442" s="12" t="s">
        <v>185</v>
      </c>
      <c r="QJN442" s="60" t="s">
        <v>186</v>
      </c>
      <c r="QJO442" s="52" t="s">
        <v>45</v>
      </c>
      <c r="QJP442" s="52"/>
      <c r="QJQ442" s="57">
        <f>QJQ438</f>
        <v>22</v>
      </c>
      <c r="QJR442" s="57">
        <f>42.5/1.18</f>
        <v>36.016949152542374</v>
      </c>
      <c r="QJS442" s="57">
        <f>QJQ442*QJR442</f>
        <v>792.3728813559322</v>
      </c>
      <c r="QJT442" s="52"/>
      <c r="QJU442" s="57"/>
      <c r="QJV442" s="52"/>
      <c r="QJW442" s="57"/>
      <c r="QJX442" s="58">
        <f>QJS442+QJU442+QJW442</f>
        <v>792.3728813559322</v>
      </c>
      <c r="QTH442" s="77"/>
      <c r="QTI442" s="12" t="s">
        <v>185</v>
      </c>
      <c r="QTJ442" s="60" t="s">
        <v>186</v>
      </c>
      <c r="QTK442" s="52" t="s">
        <v>45</v>
      </c>
      <c r="QTL442" s="52"/>
      <c r="QTM442" s="57">
        <f>QTM438</f>
        <v>22</v>
      </c>
      <c r="QTN442" s="57">
        <f>42.5/1.18</f>
        <v>36.016949152542374</v>
      </c>
      <c r="QTO442" s="57">
        <f>QTM442*QTN442</f>
        <v>792.3728813559322</v>
      </c>
      <c r="QTP442" s="52"/>
      <c r="QTQ442" s="57"/>
      <c r="QTR442" s="52"/>
      <c r="QTS442" s="57"/>
      <c r="QTT442" s="58">
        <f>QTO442+QTQ442+QTS442</f>
        <v>792.3728813559322</v>
      </c>
      <c r="RDD442" s="77"/>
      <c r="RDE442" s="12" t="s">
        <v>185</v>
      </c>
      <c r="RDF442" s="60" t="s">
        <v>186</v>
      </c>
      <c r="RDG442" s="52" t="s">
        <v>45</v>
      </c>
      <c r="RDH442" s="52"/>
      <c r="RDI442" s="57">
        <f>RDI438</f>
        <v>22</v>
      </c>
      <c r="RDJ442" s="57">
        <f>42.5/1.18</f>
        <v>36.016949152542374</v>
      </c>
      <c r="RDK442" s="57">
        <f>RDI442*RDJ442</f>
        <v>792.3728813559322</v>
      </c>
      <c r="RDL442" s="52"/>
      <c r="RDM442" s="57"/>
      <c r="RDN442" s="52"/>
      <c r="RDO442" s="57"/>
      <c r="RDP442" s="58">
        <f>RDK442+RDM442+RDO442</f>
        <v>792.3728813559322</v>
      </c>
      <c r="RMZ442" s="77"/>
      <c r="RNA442" s="12" t="s">
        <v>185</v>
      </c>
      <c r="RNB442" s="60" t="s">
        <v>186</v>
      </c>
      <c r="RNC442" s="52" t="s">
        <v>45</v>
      </c>
      <c r="RND442" s="52"/>
      <c r="RNE442" s="57">
        <f>RNE438</f>
        <v>22</v>
      </c>
      <c r="RNF442" s="57">
        <f>42.5/1.18</f>
        <v>36.016949152542374</v>
      </c>
      <c r="RNG442" s="57">
        <f>RNE442*RNF442</f>
        <v>792.3728813559322</v>
      </c>
      <c r="RNH442" s="52"/>
      <c r="RNI442" s="57"/>
      <c r="RNJ442" s="52"/>
      <c r="RNK442" s="57"/>
      <c r="RNL442" s="58">
        <f>RNG442+RNI442+RNK442</f>
        <v>792.3728813559322</v>
      </c>
      <c r="RWV442" s="77"/>
      <c r="RWW442" s="12" t="s">
        <v>185</v>
      </c>
      <c r="RWX442" s="60" t="s">
        <v>186</v>
      </c>
      <c r="RWY442" s="52" t="s">
        <v>45</v>
      </c>
      <c r="RWZ442" s="52"/>
      <c r="RXA442" s="57">
        <f>RXA438</f>
        <v>22</v>
      </c>
      <c r="RXB442" s="57">
        <f>42.5/1.18</f>
        <v>36.016949152542374</v>
      </c>
      <c r="RXC442" s="57">
        <f>RXA442*RXB442</f>
        <v>792.3728813559322</v>
      </c>
      <c r="RXD442" s="52"/>
      <c r="RXE442" s="57"/>
      <c r="RXF442" s="52"/>
      <c r="RXG442" s="57"/>
      <c r="RXH442" s="58">
        <f>RXC442+RXE442+RXG442</f>
        <v>792.3728813559322</v>
      </c>
      <c r="SGR442" s="77"/>
      <c r="SGS442" s="12" t="s">
        <v>185</v>
      </c>
      <c r="SGT442" s="60" t="s">
        <v>186</v>
      </c>
      <c r="SGU442" s="52" t="s">
        <v>45</v>
      </c>
      <c r="SGV442" s="52"/>
      <c r="SGW442" s="57">
        <f>SGW438</f>
        <v>22</v>
      </c>
      <c r="SGX442" s="57">
        <f>42.5/1.18</f>
        <v>36.016949152542374</v>
      </c>
      <c r="SGY442" s="57">
        <f>SGW442*SGX442</f>
        <v>792.3728813559322</v>
      </c>
      <c r="SGZ442" s="52"/>
      <c r="SHA442" s="57"/>
      <c r="SHB442" s="52"/>
      <c r="SHC442" s="57"/>
      <c r="SHD442" s="58">
        <f>SGY442+SHA442+SHC442</f>
        <v>792.3728813559322</v>
      </c>
      <c r="SQN442" s="77"/>
      <c r="SQO442" s="12" t="s">
        <v>185</v>
      </c>
      <c r="SQP442" s="60" t="s">
        <v>186</v>
      </c>
      <c r="SQQ442" s="52" t="s">
        <v>45</v>
      </c>
      <c r="SQR442" s="52"/>
      <c r="SQS442" s="57">
        <f>SQS438</f>
        <v>22</v>
      </c>
      <c r="SQT442" s="57">
        <f>42.5/1.18</f>
        <v>36.016949152542374</v>
      </c>
      <c r="SQU442" s="57">
        <f>SQS442*SQT442</f>
        <v>792.3728813559322</v>
      </c>
      <c r="SQV442" s="52"/>
      <c r="SQW442" s="57"/>
      <c r="SQX442" s="52"/>
      <c r="SQY442" s="57"/>
      <c r="SQZ442" s="58">
        <f>SQU442+SQW442+SQY442</f>
        <v>792.3728813559322</v>
      </c>
      <c r="TAJ442" s="77"/>
      <c r="TAK442" s="12" t="s">
        <v>185</v>
      </c>
      <c r="TAL442" s="60" t="s">
        <v>186</v>
      </c>
      <c r="TAM442" s="52" t="s">
        <v>45</v>
      </c>
      <c r="TAN442" s="52"/>
      <c r="TAO442" s="57">
        <f>TAO438</f>
        <v>22</v>
      </c>
      <c r="TAP442" s="57">
        <f>42.5/1.18</f>
        <v>36.016949152542374</v>
      </c>
      <c r="TAQ442" s="57">
        <f>TAO442*TAP442</f>
        <v>792.3728813559322</v>
      </c>
      <c r="TAR442" s="52"/>
      <c r="TAS442" s="57"/>
      <c r="TAT442" s="52"/>
      <c r="TAU442" s="57"/>
      <c r="TAV442" s="58">
        <f>TAQ442+TAS442+TAU442</f>
        <v>792.3728813559322</v>
      </c>
      <c r="TKF442" s="77"/>
      <c r="TKG442" s="12" t="s">
        <v>185</v>
      </c>
      <c r="TKH442" s="60" t="s">
        <v>186</v>
      </c>
      <c r="TKI442" s="52" t="s">
        <v>45</v>
      </c>
      <c r="TKJ442" s="52"/>
      <c r="TKK442" s="57">
        <f>TKK438</f>
        <v>22</v>
      </c>
      <c r="TKL442" s="57">
        <f>42.5/1.18</f>
        <v>36.016949152542374</v>
      </c>
      <c r="TKM442" s="57">
        <f>TKK442*TKL442</f>
        <v>792.3728813559322</v>
      </c>
      <c r="TKN442" s="52"/>
      <c r="TKO442" s="57"/>
      <c r="TKP442" s="52"/>
      <c r="TKQ442" s="57"/>
      <c r="TKR442" s="58">
        <f>TKM442+TKO442+TKQ442</f>
        <v>792.3728813559322</v>
      </c>
      <c r="TUB442" s="77"/>
      <c r="TUC442" s="12" t="s">
        <v>185</v>
      </c>
      <c r="TUD442" s="60" t="s">
        <v>186</v>
      </c>
      <c r="TUE442" s="52" t="s">
        <v>45</v>
      </c>
      <c r="TUF442" s="52"/>
      <c r="TUG442" s="57">
        <f>TUG438</f>
        <v>22</v>
      </c>
      <c r="TUH442" s="57">
        <f>42.5/1.18</f>
        <v>36.016949152542374</v>
      </c>
      <c r="TUI442" s="57">
        <f>TUG442*TUH442</f>
        <v>792.3728813559322</v>
      </c>
      <c r="TUJ442" s="52"/>
      <c r="TUK442" s="57"/>
      <c r="TUL442" s="52"/>
      <c r="TUM442" s="57"/>
      <c r="TUN442" s="58">
        <f>TUI442+TUK442+TUM442</f>
        <v>792.3728813559322</v>
      </c>
      <c r="UDX442" s="77"/>
      <c r="UDY442" s="12" t="s">
        <v>185</v>
      </c>
      <c r="UDZ442" s="60" t="s">
        <v>186</v>
      </c>
      <c r="UEA442" s="52" t="s">
        <v>45</v>
      </c>
      <c r="UEB442" s="52"/>
      <c r="UEC442" s="57">
        <f>UEC438</f>
        <v>22</v>
      </c>
      <c r="UED442" s="57">
        <f>42.5/1.18</f>
        <v>36.016949152542374</v>
      </c>
      <c r="UEE442" s="57">
        <f>UEC442*UED442</f>
        <v>792.3728813559322</v>
      </c>
      <c r="UEF442" s="52"/>
      <c r="UEG442" s="57"/>
      <c r="UEH442" s="52"/>
      <c r="UEI442" s="57"/>
      <c r="UEJ442" s="58">
        <f>UEE442+UEG442+UEI442</f>
        <v>792.3728813559322</v>
      </c>
      <c r="UNT442" s="77"/>
      <c r="UNU442" s="12" t="s">
        <v>185</v>
      </c>
      <c r="UNV442" s="60" t="s">
        <v>186</v>
      </c>
      <c r="UNW442" s="52" t="s">
        <v>45</v>
      </c>
      <c r="UNX442" s="52"/>
      <c r="UNY442" s="57">
        <f>UNY438</f>
        <v>22</v>
      </c>
      <c r="UNZ442" s="57">
        <f>42.5/1.18</f>
        <v>36.016949152542374</v>
      </c>
      <c r="UOA442" s="57">
        <f>UNY442*UNZ442</f>
        <v>792.3728813559322</v>
      </c>
      <c r="UOB442" s="52"/>
      <c r="UOC442" s="57"/>
      <c r="UOD442" s="52"/>
      <c r="UOE442" s="57"/>
      <c r="UOF442" s="58">
        <f>UOA442+UOC442+UOE442</f>
        <v>792.3728813559322</v>
      </c>
      <c r="UXP442" s="77"/>
      <c r="UXQ442" s="12" t="s">
        <v>185</v>
      </c>
      <c r="UXR442" s="60" t="s">
        <v>186</v>
      </c>
      <c r="UXS442" s="52" t="s">
        <v>45</v>
      </c>
      <c r="UXT442" s="52"/>
      <c r="UXU442" s="57">
        <f>UXU438</f>
        <v>22</v>
      </c>
      <c r="UXV442" s="57">
        <f>42.5/1.18</f>
        <v>36.016949152542374</v>
      </c>
      <c r="UXW442" s="57">
        <f>UXU442*UXV442</f>
        <v>792.3728813559322</v>
      </c>
      <c r="UXX442" s="52"/>
      <c r="UXY442" s="57"/>
      <c r="UXZ442" s="52"/>
      <c r="UYA442" s="57"/>
      <c r="UYB442" s="58">
        <f>UXW442+UXY442+UYA442</f>
        <v>792.3728813559322</v>
      </c>
      <c r="VHL442" s="77"/>
      <c r="VHM442" s="12" t="s">
        <v>185</v>
      </c>
      <c r="VHN442" s="60" t="s">
        <v>186</v>
      </c>
      <c r="VHO442" s="52" t="s">
        <v>45</v>
      </c>
      <c r="VHP442" s="52"/>
      <c r="VHQ442" s="57">
        <f>VHQ438</f>
        <v>22</v>
      </c>
      <c r="VHR442" s="57">
        <f>42.5/1.18</f>
        <v>36.016949152542374</v>
      </c>
      <c r="VHS442" s="57">
        <f>VHQ442*VHR442</f>
        <v>792.3728813559322</v>
      </c>
      <c r="VHT442" s="52"/>
      <c r="VHU442" s="57"/>
      <c r="VHV442" s="52"/>
      <c r="VHW442" s="57"/>
      <c r="VHX442" s="58">
        <f>VHS442+VHU442+VHW442</f>
        <v>792.3728813559322</v>
      </c>
      <c r="VRH442" s="77"/>
      <c r="VRI442" s="12" t="s">
        <v>185</v>
      </c>
      <c r="VRJ442" s="60" t="s">
        <v>186</v>
      </c>
      <c r="VRK442" s="52" t="s">
        <v>45</v>
      </c>
      <c r="VRL442" s="52"/>
      <c r="VRM442" s="57">
        <f>VRM438</f>
        <v>22</v>
      </c>
      <c r="VRN442" s="57">
        <f>42.5/1.18</f>
        <v>36.016949152542374</v>
      </c>
      <c r="VRO442" s="57">
        <f>VRM442*VRN442</f>
        <v>792.3728813559322</v>
      </c>
      <c r="VRP442" s="52"/>
      <c r="VRQ442" s="57"/>
      <c r="VRR442" s="52"/>
      <c r="VRS442" s="57"/>
      <c r="VRT442" s="58">
        <f>VRO442+VRQ442+VRS442</f>
        <v>792.3728813559322</v>
      </c>
      <c r="WBD442" s="77"/>
      <c r="WBE442" s="12" t="s">
        <v>185</v>
      </c>
      <c r="WBF442" s="60" t="s">
        <v>186</v>
      </c>
      <c r="WBG442" s="52" t="s">
        <v>45</v>
      </c>
      <c r="WBH442" s="52"/>
      <c r="WBI442" s="57">
        <f>WBI438</f>
        <v>22</v>
      </c>
      <c r="WBJ442" s="57">
        <f>42.5/1.18</f>
        <v>36.016949152542374</v>
      </c>
      <c r="WBK442" s="57">
        <f>WBI442*WBJ442</f>
        <v>792.3728813559322</v>
      </c>
      <c r="WBL442" s="52"/>
      <c r="WBM442" s="57"/>
      <c r="WBN442" s="52"/>
      <c r="WBO442" s="57"/>
      <c r="WBP442" s="58">
        <f>WBK442+WBM442+WBO442</f>
        <v>792.3728813559322</v>
      </c>
      <c r="WKZ442" s="77"/>
      <c r="WLA442" s="12" t="s">
        <v>185</v>
      </c>
      <c r="WLB442" s="60" t="s">
        <v>186</v>
      </c>
      <c r="WLC442" s="52" t="s">
        <v>45</v>
      </c>
      <c r="WLD442" s="52"/>
      <c r="WLE442" s="57">
        <f>WLE438</f>
        <v>22</v>
      </c>
      <c r="WLF442" s="57">
        <f>42.5/1.18</f>
        <v>36.016949152542374</v>
      </c>
      <c r="WLG442" s="57">
        <f>WLE442*WLF442</f>
        <v>792.3728813559322</v>
      </c>
      <c r="WLH442" s="52"/>
      <c r="WLI442" s="57"/>
      <c r="WLJ442" s="52"/>
      <c r="WLK442" s="57"/>
      <c r="WLL442" s="58">
        <f>WLG442+WLI442+WLK442</f>
        <v>792.3728813559322</v>
      </c>
      <c r="WUV442" s="77"/>
      <c r="WUW442" s="12" t="s">
        <v>185</v>
      </c>
      <c r="WUX442" s="60" t="s">
        <v>186</v>
      </c>
      <c r="WUY442" s="52" t="s">
        <v>45</v>
      </c>
      <c r="WUZ442" s="52"/>
      <c r="WVA442" s="57">
        <f>WVA438</f>
        <v>22</v>
      </c>
      <c r="WVB442" s="57">
        <f>42.5/1.18</f>
        <v>36.016949152542374</v>
      </c>
      <c r="WVC442" s="57">
        <f>WVA442*WVB442</f>
        <v>792.3728813559322</v>
      </c>
      <c r="WVD442" s="52"/>
      <c r="WVE442" s="57"/>
      <c r="WVF442" s="52"/>
      <c r="WVG442" s="57"/>
      <c r="WVH442" s="58">
        <f>WVC442+WVE442+WVG442</f>
        <v>792.3728813559322</v>
      </c>
    </row>
    <row r="443" spans="1:16128" s="59" customFormat="1" ht="24" customHeight="1">
      <c r="A443" s="77"/>
      <c r="B443" s="60" t="s">
        <v>25</v>
      </c>
      <c r="C443" s="52" t="s">
        <v>17</v>
      </c>
      <c r="D443" s="57">
        <v>0.07200000000000001</v>
      </c>
      <c r="E443" s="52"/>
      <c r="F443" s="57"/>
      <c r="G443" s="52"/>
      <c r="H443" s="57"/>
      <c r="I443" s="52"/>
      <c r="J443" s="57"/>
      <c r="K443" s="58"/>
      <c r="L443" s="135" t="s">
        <v>272</v>
      </c>
      <c r="IJ443" s="77"/>
      <c r="IK443" s="12"/>
      <c r="IL443" s="60" t="s">
        <v>25</v>
      </c>
      <c r="IM443" s="52" t="s">
        <v>17</v>
      </c>
      <c r="IN443" s="47">
        <v>0.024</v>
      </c>
      <c r="IO443" s="57">
        <f>IO438*IN443</f>
        <v>0.528</v>
      </c>
      <c r="IP443" s="52">
        <v>3.2</v>
      </c>
      <c r="IQ443" s="57">
        <f>IP443*IO443</f>
        <v>1.6896000000000002</v>
      </c>
      <c r="IR443" s="52"/>
      <c r="IS443" s="57"/>
      <c r="IT443" s="52"/>
      <c r="IU443" s="57"/>
      <c r="IV443" s="58">
        <f>IQ443+IS443+IU443</f>
        <v>1.6896000000000002</v>
      </c>
      <c r="SF443" s="77"/>
      <c r="SG443" s="12"/>
      <c r="SH443" s="60" t="s">
        <v>25</v>
      </c>
      <c r="SI443" s="52" t="s">
        <v>17</v>
      </c>
      <c r="SJ443" s="47">
        <v>0.024</v>
      </c>
      <c r="SK443" s="57">
        <f>SK438*SJ443</f>
        <v>0.528</v>
      </c>
      <c r="SL443" s="52">
        <v>3.2</v>
      </c>
      <c r="SM443" s="57">
        <f>SL443*SK443</f>
        <v>1.6896000000000002</v>
      </c>
      <c r="SN443" s="52"/>
      <c r="SO443" s="57"/>
      <c r="SP443" s="52"/>
      <c r="SQ443" s="57"/>
      <c r="SR443" s="58">
        <f>SM443+SO443+SQ443</f>
        <v>1.6896000000000002</v>
      </c>
      <c r="ACB443" s="77"/>
      <c r="ACC443" s="12"/>
      <c r="ACD443" s="60" t="s">
        <v>25</v>
      </c>
      <c r="ACE443" s="52" t="s">
        <v>17</v>
      </c>
      <c r="ACF443" s="47">
        <v>0.024</v>
      </c>
      <c r="ACG443" s="57">
        <f>ACG438*ACF443</f>
        <v>0.528</v>
      </c>
      <c r="ACH443" s="52">
        <v>3.2</v>
      </c>
      <c r="ACI443" s="57">
        <f>ACH443*ACG443</f>
        <v>1.6896000000000002</v>
      </c>
      <c r="ACJ443" s="52"/>
      <c r="ACK443" s="57"/>
      <c r="ACL443" s="52"/>
      <c r="ACM443" s="57"/>
      <c r="ACN443" s="58">
        <f>ACI443+ACK443+ACM443</f>
        <v>1.6896000000000002</v>
      </c>
      <c r="ALX443" s="77"/>
      <c r="ALY443" s="12"/>
      <c r="ALZ443" s="60" t="s">
        <v>25</v>
      </c>
      <c r="AMA443" s="52" t="s">
        <v>17</v>
      </c>
      <c r="AMB443" s="47">
        <v>0.024</v>
      </c>
      <c r="AMC443" s="57">
        <f>AMC438*AMB443</f>
        <v>0.528</v>
      </c>
      <c r="AMD443" s="52">
        <v>3.2</v>
      </c>
      <c r="AME443" s="57">
        <f>AMD443*AMC443</f>
        <v>1.6896000000000002</v>
      </c>
      <c r="AMF443" s="52"/>
      <c r="AMG443" s="57"/>
      <c r="AMH443" s="52"/>
      <c r="AMI443" s="57"/>
      <c r="AMJ443" s="58">
        <f>AME443+AMG443+AMI443</f>
        <v>1.6896000000000002</v>
      </c>
      <c r="AVT443" s="77"/>
      <c r="AVU443" s="12"/>
      <c r="AVV443" s="60" t="s">
        <v>25</v>
      </c>
      <c r="AVW443" s="52" t="s">
        <v>17</v>
      </c>
      <c r="AVX443" s="47">
        <v>0.024</v>
      </c>
      <c r="AVY443" s="57">
        <f>AVY438*AVX443</f>
        <v>0.528</v>
      </c>
      <c r="AVZ443" s="52">
        <v>3.2</v>
      </c>
      <c r="AWA443" s="57">
        <f>AVZ443*AVY443</f>
        <v>1.6896000000000002</v>
      </c>
      <c r="AWB443" s="52"/>
      <c r="AWC443" s="57"/>
      <c r="AWD443" s="52"/>
      <c r="AWE443" s="57"/>
      <c r="AWF443" s="58">
        <f>AWA443+AWC443+AWE443</f>
        <v>1.6896000000000002</v>
      </c>
      <c r="BFP443" s="77"/>
      <c r="BFQ443" s="12"/>
      <c r="BFR443" s="60" t="s">
        <v>25</v>
      </c>
      <c r="BFS443" s="52" t="s">
        <v>17</v>
      </c>
      <c r="BFT443" s="47">
        <v>0.024</v>
      </c>
      <c r="BFU443" s="57">
        <f>BFU438*BFT443</f>
        <v>0.528</v>
      </c>
      <c r="BFV443" s="52">
        <v>3.2</v>
      </c>
      <c r="BFW443" s="57">
        <f>BFV443*BFU443</f>
        <v>1.6896000000000002</v>
      </c>
      <c r="BFX443" s="52"/>
      <c r="BFY443" s="57"/>
      <c r="BFZ443" s="52"/>
      <c r="BGA443" s="57"/>
      <c r="BGB443" s="58">
        <f>BFW443+BFY443+BGA443</f>
        <v>1.6896000000000002</v>
      </c>
      <c r="BPL443" s="77"/>
      <c r="BPM443" s="12"/>
      <c r="BPN443" s="60" t="s">
        <v>25</v>
      </c>
      <c r="BPO443" s="52" t="s">
        <v>17</v>
      </c>
      <c r="BPP443" s="47">
        <v>0.024</v>
      </c>
      <c r="BPQ443" s="57">
        <f>BPQ438*BPP443</f>
        <v>0.528</v>
      </c>
      <c r="BPR443" s="52">
        <v>3.2</v>
      </c>
      <c r="BPS443" s="57">
        <f>BPR443*BPQ443</f>
        <v>1.6896000000000002</v>
      </c>
      <c r="BPT443" s="52"/>
      <c r="BPU443" s="57"/>
      <c r="BPV443" s="52"/>
      <c r="BPW443" s="57"/>
      <c r="BPX443" s="58">
        <f>BPS443+BPU443+BPW443</f>
        <v>1.6896000000000002</v>
      </c>
      <c r="BZH443" s="77"/>
      <c r="BZI443" s="12"/>
      <c r="BZJ443" s="60" t="s">
        <v>25</v>
      </c>
      <c r="BZK443" s="52" t="s">
        <v>17</v>
      </c>
      <c r="BZL443" s="47">
        <v>0.024</v>
      </c>
      <c r="BZM443" s="57">
        <f>BZM438*BZL443</f>
        <v>0.528</v>
      </c>
      <c r="BZN443" s="52">
        <v>3.2</v>
      </c>
      <c r="BZO443" s="57">
        <f>BZN443*BZM443</f>
        <v>1.6896000000000002</v>
      </c>
      <c r="BZP443" s="52"/>
      <c r="BZQ443" s="57"/>
      <c r="BZR443" s="52"/>
      <c r="BZS443" s="57"/>
      <c r="BZT443" s="58">
        <f>BZO443+BZQ443+BZS443</f>
        <v>1.6896000000000002</v>
      </c>
      <c r="CJD443" s="77"/>
      <c r="CJE443" s="12"/>
      <c r="CJF443" s="60" t="s">
        <v>25</v>
      </c>
      <c r="CJG443" s="52" t="s">
        <v>17</v>
      </c>
      <c r="CJH443" s="47">
        <v>0.024</v>
      </c>
      <c r="CJI443" s="57">
        <f>CJI438*CJH443</f>
        <v>0.528</v>
      </c>
      <c r="CJJ443" s="52">
        <v>3.2</v>
      </c>
      <c r="CJK443" s="57">
        <f>CJJ443*CJI443</f>
        <v>1.6896000000000002</v>
      </c>
      <c r="CJL443" s="52"/>
      <c r="CJM443" s="57"/>
      <c r="CJN443" s="52"/>
      <c r="CJO443" s="57"/>
      <c r="CJP443" s="58">
        <f>CJK443+CJM443+CJO443</f>
        <v>1.6896000000000002</v>
      </c>
      <c r="CSZ443" s="77"/>
      <c r="CTA443" s="12"/>
      <c r="CTB443" s="60" t="s">
        <v>25</v>
      </c>
      <c r="CTC443" s="52" t="s">
        <v>17</v>
      </c>
      <c r="CTD443" s="47">
        <v>0.024</v>
      </c>
      <c r="CTE443" s="57">
        <f>CTE438*CTD443</f>
        <v>0.528</v>
      </c>
      <c r="CTF443" s="52">
        <v>3.2</v>
      </c>
      <c r="CTG443" s="57">
        <f>CTF443*CTE443</f>
        <v>1.6896000000000002</v>
      </c>
      <c r="CTH443" s="52"/>
      <c r="CTI443" s="57"/>
      <c r="CTJ443" s="52"/>
      <c r="CTK443" s="57"/>
      <c r="CTL443" s="58">
        <f>CTG443+CTI443+CTK443</f>
        <v>1.6896000000000002</v>
      </c>
      <c r="DCV443" s="77"/>
      <c r="DCW443" s="12"/>
      <c r="DCX443" s="60" t="s">
        <v>25</v>
      </c>
      <c r="DCY443" s="52" t="s">
        <v>17</v>
      </c>
      <c r="DCZ443" s="47">
        <v>0.024</v>
      </c>
      <c r="DDA443" s="57">
        <f>DDA438*DCZ443</f>
        <v>0.528</v>
      </c>
      <c r="DDB443" s="52">
        <v>3.2</v>
      </c>
      <c r="DDC443" s="57">
        <f>DDB443*DDA443</f>
        <v>1.6896000000000002</v>
      </c>
      <c r="DDD443" s="52"/>
      <c r="DDE443" s="57"/>
      <c r="DDF443" s="52"/>
      <c r="DDG443" s="57"/>
      <c r="DDH443" s="58">
        <f>DDC443+DDE443+DDG443</f>
        <v>1.6896000000000002</v>
      </c>
      <c r="DMR443" s="77"/>
      <c r="DMS443" s="12"/>
      <c r="DMT443" s="60" t="s">
        <v>25</v>
      </c>
      <c r="DMU443" s="52" t="s">
        <v>17</v>
      </c>
      <c r="DMV443" s="47">
        <v>0.024</v>
      </c>
      <c r="DMW443" s="57">
        <f>DMW438*DMV443</f>
        <v>0.528</v>
      </c>
      <c r="DMX443" s="52">
        <v>3.2</v>
      </c>
      <c r="DMY443" s="57">
        <f>DMX443*DMW443</f>
        <v>1.6896000000000002</v>
      </c>
      <c r="DMZ443" s="52"/>
      <c r="DNA443" s="57"/>
      <c r="DNB443" s="52"/>
      <c r="DNC443" s="57"/>
      <c r="DND443" s="58">
        <f>DMY443+DNA443+DNC443</f>
        <v>1.6896000000000002</v>
      </c>
      <c r="DWN443" s="77"/>
      <c r="DWO443" s="12"/>
      <c r="DWP443" s="60" t="s">
        <v>25</v>
      </c>
      <c r="DWQ443" s="52" t="s">
        <v>17</v>
      </c>
      <c r="DWR443" s="47">
        <v>0.024</v>
      </c>
      <c r="DWS443" s="57">
        <f>DWS438*DWR443</f>
        <v>0.528</v>
      </c>
      <c r="DWT443" s="52">
        <v>3.2</v>
      </c>
      <c r="DWU443" s="57">
        <f>DWT443*DWS443</f>
        <v>1.6896000000000002</v>
      </c>
      <c r="DWV443" s="52"/>
      <c r="DWW443" s="57"/>
      <c r="DWX443" s="52"/>
      <c r="DWY443" s="57"/>
      <c r="DWZ443" s="58">
        <f>DWU443+DWW443+DWY443</f>
        <v>1.6896000000000002</v>
      </c>
      <c r="EGJ443" s="77"/>
      <c r="EGK443" s="12"/>
      <c r="EGL443" s="60" t="s">
        <v>25</v>
      </c>
      <c r="EGM443" s="52" t="s">
        <v>17</v>
      </c>
      <c r="EGN443" s="47">
        <v>0.024</v>
      </c>
      <c r="EGO443" s="57">
        <f>EGO438*EGN443</f>
        <v>0.528</v>
      </c>
      <c r="EGP443" s="52">
        <v>3.2</v>
      </c>
      <c r="EGQ443" s="57">
        <f>EGP443*EGO443</f>
        <v>1.6896000000000002</v>
      </c>
      <c r="EGR443" s="52"/>
      <c r="EGS443" s="57"/>
      <c r="EGT443" s="52"/>
      <c r="EGU443" s="57"/>
      <c r="EGV443" s="58">
        <f>EGQ443+EGS443+EGU443</f>
        <v>1.6896000000000002</v>
      </c>
      <c r="EQF443" s="77"/>
      <c r="EQG443" s="12"/>
      <c r="EQH443" s="60" t="s">
        <v>25</v>
      </c>
      <c r="EQI443" s="52" t="s">
        <v>17</v>
      </c>
      <c r="EQJ443" s="47">
        <v>0.024</v>
      </c>
      <c r="EQK443" s="57">
        <f>EQK438*EQJ443</f>
        <v>0.528</v>
      </c>
      <c r="EQL443" s="52">
        <v>3.2</v>
      </c>
      <c r="EQM443" s="57">
        <f>EQL443*EQK443</f>
        <v>1.6896000000000002</v>
      </c>
      <c r="EQN443" s="52"/>
      <c r="EQO443" s="57"/>
      <c r="EQP443" s="52"/>
      <c r="EQQ443" s="57"/>
      <c r="EQR443" s="58">
        <f>EQM443+EQO443+EQQ443</f>
        <v>1.6896000000000002</v>
      </c>
      <c r="FAB443" s="77"/>
      <c r="FAC443" s="12"/>
      <c r="FAD443" s="60" t="s">
        <v>25</v>
      </c>
      <c r="FAE443" s="52" t="s">
        <v>17</v>
      </c>
      <c r="FAF443" s="47">
        <v>0.024</v>
      </c>
      <c r="FAG443" s="57">
        <f>FAG438*FAF443</f>
        <v>0.528</v>
      </c>
      <c r="FAH443" s="52">
        <v>3.2</v>
      </c>
      <c r="FAI443" s="57">
        <f>FAH443*FAG443</f>
        <v>1.6896000000000002</v>
      </c>
      <c r="FAJ443" s="52"/>
      <c r="FAK443" s="57"/>
      <c r="FAL443" s="52"/>
      <c r="FAM443" s="57"/>
      <c r="FAN443" s="58">
        <f>FAI443+FAK443+FAM443</f>
        <v>1.6896000000000002</v>
      </c>
      <c r="FJX443" s="77"/>
      <c r="FJY443" s="12"/>
      <c r="FJZ443" s="60" t="s">
        <v>25</v>
      </c>
      <c r="FKA443" s="52" t="s">
        <v>17</v>
      </c>
      <c r="FKB443" s="47">
        <v>0.024</v>
      </c>
      <c r="FKC443" s="57">
        <f>FKC438*FKB443</f>
        <v>0.528</v>
      </c>
      <c r="FKD443" s="52">
        <v>3.2</v>
      </c>
      <c r="FKE443" s="57">
        <f>FKD443*FKC443</f>
        <v>1.6896000000000002</v>
      </c>
      <c r="FKF443" s="52"/>
      <c r="FKG443" s="57"/>
      <c r="FKH443" s="52"/>
      <c r="FKI443" s="57"/>
      <c r="FKJ443" s="58">
        <f>FKE443+FKG443+FKI443</f>
        <v>1.6896000000000002</v>
      </c>
      <c r="FTT443" s="77"/>
      <c r="FTU443" s="12"/>
      <c r="FTV443" s="60" t="s">
        <v>25</v>
      </c>
      <c r="FTW443" s="52" t="s">
        <v>17</v>
      </c>
      <c r="FTX443" s="47">
        <v>0.024</v>
      </c>
      <c r="FTY443" s="57">
        <f>FTY438*FTX443</f>
        <v>0.528</v>
      </c>
      <c r="FTZ443" s="52">
        <v>3.2</v>
      </c>
      <c r="FUA443" s="57">
        <f>FTZ443*FTY443</f>
        <v>1.6896000000000002</v>
      </c>
      <c r="FUB443" s="52"/>
      <c r="FUC443" s="57"/>
      <c r="FUD443" s="52"/>
      <c r="FUE443" s="57"/>
      <c r="FUF443" s="58">
        <f>FUA443+FUC443+FUE443</f>
        <v>1.6896000000000002</v>
      </c>
      <c r="GDP443" s="77"/>
      <c r="GDQ443" s="12"/>
      <c r="GDR443" s="60" t="s">
        <v>25</v>
      </c>
      <c r="GDS443" s="52" t="s">
        <v>17</v>
      </c>
      <c r="GDT443" s="47">
        <v>0.024</v>
      </c>
      <c r="GDU443" s="57">
        <f>GDU438*GDT443</f>
        <v>0.528</v>
      </c>
      <c r="GDV443" s="52">
        <v>3.2</v>
      </c>
      <c r="GDW443" s="57">
        <f>GDV443*GDU443</f>
        <v>1.6896000000000002</v>
      </c>
      <c r="GDX443" s="52"/>
      <c r="GDY443" s="57"/>
      <c r="GDZ443" s="52"/>
      <c r="GEA443" s="57"/>
      <c r="GEB443" s="58">
        <f>GDW443+GDY443+GEA443</f>
        <v>1.6896000000000002</v>
      </c>
      <c r="GNL443" s="77"/>
      <c r="GNM443" s="12"/>
      <c r="GNN443" s="60" t="s">
        <v>25</v>
      </c>
      <c r="GNO443" s="52" t="s">
        <v>17</v>
      </c>
      <c r="GNP443" s="47">
        <v>0.024</v>
      </c>
      <c r="GNQ443" s="57">
        <f>GNQ438*GNP443</f>
        <v>0.528</v>
      </c>
      <c r="GNR443" s="52">
        <v>3.2</v>
      </c>
      <c r="GNS443" s="57">
        <f>GNR443*GNQ443</f>
        <v>1.6896000000000002</v>
      </c>
      <c r="GNT443" s="52"/>
      <c r="GNU443" s="57"/>
      <c r="GNV443" s="52"/>
      <c r="GNW443" s="57"/>
      <c r="GNX443" s="58">
        <f>GNS443+GNU443+GNW443</f>
        <v>1.6896000000000002</v>
      </c>
      <c r="GXH443" s="77"/>
      <c r="GXI443" s="12"/>
      <c r="GXJ443" s="60" t="s">
        <v>25</v>
      </c>
      <c r="GXK443" s="52" t="s">
        <v>17</v>
      </c>
      <c r="GXL443" s="47">
        <v>0.024</v>
      </c>
      <c r="GXM443" s="57">
        <f>GXM438*GXL443</f>
        <v>0.528</v>
      </c>
      <c r="GXN443" s="52">
        <v>3.2</v>
      </c>
      <c r="GXO443" s="57">
        <f>GXN443*GXM443</f>
        <v>1.6896000000000002</v>
      </c>
      <c r="GXP443" s="52"/>
      <c r="GXQ443" s="57"/>
      <c r="GXR443" s="52"/>
      <c r="GXS443" s="57"/>
      <c r="GXT443" s="58">
        <f>GXO443+GXQ443+GXS443</f>
        <v>1.6896000000000002</v>
      </c>
      <c r="HHD443" s="77"/>
      <c r="HHE443" s="12"/>
      <c r="HHF443" s="60" t="s">
        <v>25</v>
      </c>
      <c r="HHG443" s="52" t="s">
        <v>17</v>
      </c>
      <c r="HHH443" s="47">
        <v>0.024</v>
      </c>
      <c r="HHI443" s="57">
        <f>HHI438*HHH443</f>
        <v>0.528</v>
      </c>
      <c r="HHJ443" s="52">
        <v>3.2</v>
      </c>
      <c r="HHK443" s="57">
        <f>HHJ443*HHI443</f>
        <v>1.6896000000000002</v>
      </c>
      <c r="HHL443" s="52"/>
      <c r="HHM443" s="57"/>
      <c r="HHN443" s="52"/>
      <c r="HHO443" s="57"/>
      <c r="HHP443" s="58">
        <f>HHK443+HHM443+HHO443</f>
        <v>1.6896000000000002</v>
      </c>
      <c r="HQZ443" s="77"/>
      <c r="HRA443" s="12"/>
      <c r="HRB443" s="60" t="s">
        <v>25</v>
      </c>
      <c r="HRC443" s="52" t="s">
        <v>17</v>
      </c>
      <c r="HRD443" s="47">
        <v>0.024</v>
      </c>
      <c r="HRE443" s="57">
        <f>HRE438*HRD443</f>
        <v>0.528</v>
      </c>
      <c r="HRF443" s="52">
        <v>3.2</v>
      </c>
      <c r="HRG443" s="57">
        <f>HRF443*HRE443</f>
        <v>1.6896000000000002</v>
      </c>
      <c r="HRH443" s="52"/>
      <c r="HRI443" s="57"/>
      <c r="HRJ443" s="52"/>
      <c r="HRK443" s="57"/>
      <c r="HRL443" s="58">
        <f>HRG443+HRI443+HRK443</f>
        <v>1.6896000000000002</v>
      </c>
      <c r="IAV443" s="77"/>
      <c r="IAW443" s="12"/>
      <c r="IAX443" s="60" t="s">
        <v>25</v>
      </c>
      <c r="IAY443" s="52" t="s">
        <v>17</v>
      </c>
      <c r="IAZ443" s="47">
        <v>0.024</v>
      </c>
      <c r="IBA443" s="57">
        <f>IBA438*IAZ443</f>
        <v>0.528</v>
      </c>
      <c r="IBB443" s="52">
        <v>3.2</v>
      </c>
      <c r="IBC443" s="57">
        <f>IBB443*IBA443</f>
        <v>1.6896000000000002</v>
      </c>
      <c r="IBD443" s="52"/>
      <c r="IBE443" s="57"/>
      <c r="IBF443" s="52"/>
      <c r="IBG443" s="57"/>
      <c r="IBH443" s="58">
        <f>IBC443+IBE443+IBG443</f>
        <v>1.6896000000000002</v>
      </c>
      <c r="IKR443" s="77"/>
      <c r="IKS443" s="12"/>
      <c r="IKT443" s="60" t="s">
        <v>25</v>
      </c>
      <c r="IKU443" s="52" t="s">
        <v>17</v>
      </c>
      <c r="IKV443" s="47">
        <v>0.024</v>
      </c>
      <c r="IKW443" s="57">
        <f>IKW438*IKV443</f>
        <v>0.528</v>
      </c>
      <c r="IKX443" s="52">
        <v>3.2</v>
      </c>
      <c r="IKY443" s="57">
        <f>IKX443*IKW443</f>
        <v>1.6896000000000002</v>
      </c>
      <c r="IKZ443" s="52"/>
      <c r="ILA443" s="57"/>
      <c r="ILB443" s="52"/>
      <c r="ILC443" s="57"/>
      <c r="ILD443" s="58">
        <f>IKY443+ILA443+ILC443</f>
        <v>1.6896000000000002</v>
      </c>
      <c r="IUN443" s="77"/>
      <c r="IUO443" s="12"/>
      <c r="IUP443" s="60" t="s">
        <v>25</v>
      </c>
      <c r="IUQ443" s="52" t="s">
        <v>17</v>
      </c>
      <c r="IUR443" s="47">
        <v>0.024</v>
      </c>
      <c r="IUS443" s="57">
        <f>IUS438*IUR443</f>
        <v>0.528</v>
      </c>
      <c r="IUT443" s="52">
        <v>3.2</v>
      </c>
      <c r="IUU443" s="57">
        <f>IUT443*IUS443</f>
        <v>1.6896000000000002</v>
      </c>
      <c r="IUV443" s="52"/>
      <c r="IUW443" s="57"/>
      <c r="IUX443" s="52"/>
      <c r="IUY443" s="57"/>
      <c r="IUZ443" s="58">
        <f>IUU443+IUW443+IUY443</f>
        <v>1.6896000000000002</v>
      </c>
      <c r="JEJ443" s="77"/>
      <c r="JEK443" s="12"/>
      <c r="JEL443" s="60" t="s">
        <v>25</v>
      </c>
      <c r="JEM443" s="52" t="s">
        <v>17</v>
      </c>
      <c r="JEN443" s="47">
        <v>0.024</v>
      </c>
      <c r="JEO443" s="57">
        <f>JEO438*JEN443</f>
        <v>0.528</v>
      </c>
      <c r="JEP443" s="52">
        <v>3.2</v>
      </c>
      <c r="JEQ443" s="57">
        <f>JEP443*JEO443</f>
        <v>1.6896000000000002</v>
      </c>
      <c r="JER443" s="52"/>
      <c r="JES443" s="57"/>
      <c r="JET443" s="52"/>
      <c r="JEU443" s="57"/>
      <c r="JEV443" s="58">
        <f>JEQ443+JES443+JEU443</f>
        <v>1.6896000000000002</v>
      </c>
      <c r="JOF443" s="77"/>
      <c r="JOG443" s="12"/>
      <c r="JOH443" s="60" t="s">
        <v>25</v>
      </c>
      <c r="JOI443" s="52" t="s">
        <v>17</v>
      </c>
      <c r="JOJ443" s="47">
        <v>0.024</v>
      </c>
      <c r="JOK443" s="57">
        <f>JOK438*JOJ443</f>
        <v>0.528</v>
      </c>
      <c r="JOL443" s="52">
        <v>3.2</v>
      </c>
      <c r="JOM443" s="57">
        <f>JOL443*JOK443</f>
        <v>1.6896000000000002</v>
      </c>
      <c r="JON443" s="52"/>
      <c r="JOO443" s="57"/>
      <c r="JOP443" s="52"/>
      <c r="JOQ443" s="57"/>
      <c r="JOR443" s="58">
        <f>JOM443+JOO443+JOQ443</f>
        <v>1.6896000000000002</v>
      </c>
      <c r="JYB443" s="77"/>
      <c r="JYC443" s="12"/>
      <c r="JYD443" s="60" t="s">
        <v>25</v>
      </c>
      <c r="JYE443" s="52" t="s">
        <v>17</v>
      </c>
      <c r="JYF443" s="47">
        <v>0.024</v>
      </c>
      <c r="JYG443" s="57">
        <f>JYG438*JYF443</f>
        <v>0.528</v>
      </c>
      <c r="JYH443" s="52">
        <v>3.2</v>
      </c>
      <c r="JYI443" s="57">
        <f>JYH443*JYG443</f>
        <v>1.6896000000000002</v>
      </c>
      <c r="JYJ443" s="52"/>
      <c r="JYK443" s="57"/>
      <c r="JYL443" s="52"/>
      <c r="JYM443" s="57"/>
      <c r="JYN443" s="58">
        <f>JYI443+JYK443+JYM443</f>
        <v>1.6896000000000002</v>
      </c>
      <c r="KHX443" s="77"/>
      <c r="KHY443" s="12"/>
      <c r="KHZ443" s="60" t="s">
        <v>25</v>
      </c>
      <c r="KIA443" s="52" t="s">
        <v>17</v>
      </c>
      <c r="KIB443" s="47">
        <v>0.024</v>
      </c>
      <c r="KIC443" s="57">
        <f>KIC438*KIB443</f>
        <v>0.528</v>
      </c>
      <c r="KID443" s="52">
        <v>3.2</v>
      </c>
      <c r="KIE443" s="57">
        <f>KID443*KIC443</f>
        <v>1.6896000000000002</v>
      </c>
      <c r="KIF443" s="52"/>
      <c r="KIG443" s="57"/>
      <c r="KIH443" s="52"/>
      <c r="KII443" s="57"/>
      <c r="KIJ443" s="58">
        <f>KIE443+KIG443+KII443</f>
        <v>1.6896000000000002</v>
      </c>
      <c r="KRT443" s="77"/>
      <c r="KRU443" s="12"/>
      <c r="KRV443" s="60" t="s">
        <v>25</v>
      </c>
      <c r="KRW443" s="52" t="s">
        <v>17</v>
      </c>
      <c r="KRX443" s="47">
        <v>0.024</v>
      </c>
      <c r="KRY443" s="57">
        <f>KRY438*KRX443</f>
        <v>0.528</v>
      </c>
      <c r="KRZ443" s="52">
        <v>3.2</v>
      </c>
      <c r="KSA443" s="57">
        <f>KRZ443*KRY443</f>
        <v>1.6896000000000002</v>
      </c>
      <c r="KSB443" s="52"/>
      <c r="KSC443" s="57"/>
      <c r="KSD443" s="52"/>
      <c r="KSE443" s="57"/>
      <c r="KSF443" s="58">
        <f>KSA443+KSC443+KSE443</f>
        <v>1.6896000000000002</v>
      </c>
      <c r="LBP443" s="77"/>
      <c r="LBQ443" s="12"/>
      <c r="LBR443" s="60" t="s">
        <v>25</v>
      </c>
      <c r="LBS443" s="52" t="s">
        <v>17</v>
      </c>
      <c r="LBT443" s="47">
        <v>0.024</v>
      </c>
      <c r="LBU443" s="57">
        <f>LBU438*LBT443</f>
        <v>0.528</v>
      </c>
      <c r="LBV443" s="52">
        <v>3.2</v>
      </c>
      <c r="LBW443" s="57">
        <f>LBV443*LBU443</f>
        <v>1.6896000000000002</v>
      </c>
      <c r="LBX443" s="52"/>
      <c r="LBY443" s="57"/>
      <c r="LBZ443" s="52"/>
      <c r="LCA443" s="57"/>
      <c r="LCB443" s="58">
        <f>LBW443+LBY443+LCA443</f>
        <v>1.6896000000000002</v>
      </c>
      <c r="LLL443" s="77"/>
      <c r="LLM443" s="12"/>
      <c r="LLN443" s="60" t="s">
        <v>25</v>
      </c>
      <c r="LLO443" s="52" t="s">
        <v>17</v>
      </c>
      <c r="LLP443" s="47">
        <v>0.024</v>
      </c>
      <c r="LLQ443" s="57">
        <f>LLQ438*LLP443</f>
        <v>0.528</v>
      </c>
      <c r="LLR443" s="52">
        <v>3.2</v>
      </c>
      <c r="LLS443" s="57">
        <f>LLR443*LLQ443</f>
        <v>1.6896000000000002</v>
      </c>
      <c r="LLT443" s="52"/>
      <c r="LLU443" s="57"/>
      <c r="LLV443" s="52"/>
      <c r="LLW443" s="57"/>
      <c r="LLX443" s="58">
        <f>LLS443+LLU443+LLW443</f>
        <v>1.6896000000000002</v>
      </c>
      <c r="LVH443" s="77"/>
      <c r="LVI443" s="12"/>
      <c r="LVJ443" s="60" t="s">
        <v>25</v>
      </c>
      <c r="LVK443" s="52" t="s">
        <v>17</v>
      </c>
      <c r="LVL443" s="47">
        <v>0.024</v>
      </c>
      <c r="LVM443" s="57">
        <f>LVM438*LVL443</f>
        <v>0.528</v>
      </c>
      <c r="LVN443" s="52">
        <v>3.2</v>
      </c>
      <c r="LVO443" s="57">
        <f>LVN443*LVM443</f>
        <v>1.6896000000000002</v>
      </c>
      <c r="LVP443" s="52"/>
      <c r="LVQ443" s="57"/>
      <c r="LVR443" s="52"/>
      <c r="LVS443" s="57"/>
      <c r="LVT443" s="58">
        <f>LVO443+LVQ443+LVS443</f>
        <v>1.6896000000000002</v>
      </c>
      <c r="MFD443" s="77"/>
      <c r="MFE443" s="12"/>
      <c r="MFF443" s="60" t="s">
        <v>25</v>
      </c>
      <c r="MFG443" s="52" t="s">
        <v>17</v>
      </c>
      <c r="MFH443" s="47">
        <v>0.024</v>
      </c>
      <c r="MFI443" s="57">
        <f>MFI438*MFH443</f>
        <v>0.528</v>
      </c>
      <c r="MFJ443" s="52">
        <v>3.2</v>
      </c>
      <c r="MFK443" s="57">
        <f>MFJ443*MFI443</f>
        <v>1.6896000000000002</v>
      </c>
      <c r="MFL443" s="52"/>
      <c r="MFM443" s="57"/>
      <c r="MFN443" s="52"/>
      <c r="MFO443" s="57"/>
      <c r="MFP443" s="58">
        <f>MFK443+MFM443+MFO443</f>
        <v>1.6896000000000002</v>
      </c>
      <c r="MOZ443" s="77"/>
      <c r="MPA443" s="12"/>
      <c r="MPB443" s="60" t="s">
        <v>25</v>
      </c>
      <c r="MPC443" s="52" t="s">
        <v>17</v>
      </c>
      <c r="MPD443" s="47">
        <v>0.024</v>
      </c>
      <c r="MPE443" s="57">
        <f>MPE438*MPD443</f>
        <v>0.528</v>
      </c>
      <c r="MPF443" s="52">
        <v>3.2</v>
      </c>
      <c r="MPG443" s="57">
        <f>MPF443*MPE443</f>
        <v>1.6896000000000002</v>
      </c>
      <c r="MPH443" s="52"/>
      <c r="MPI443" s="57"/>
      <c r="MPJ443" s="52"/>
      <c r="MPK443" s="57"/>
      <c r="MPL443" s="58">
        <f>MPG443+MPI443+MPK443</f>
        <v>1.6896000000000002</v>
      </c>
      <c r="MYV443" s="77"/>
      <c r="MYW443" s="12"/>
      <c r="MYX443" s="60" t="s">
        <v>25</v>
      </c>
      <c r="MYY443" s="52" t="s">
        <v>17</v>
      </c>
      <c r="MYZ443" s="47">
        <v>0.024</v>
      </c>
      <c r="MZA443" s="57">
        <f>MZA438*MYZ443</f>
        <v>0.528</v>
      </c>
      <c r="MZB443" s="52">
        <v>3.2</v>
      </c>
      <c r="MZC443" s="57">
        <f>MZB443*MZA443</f>
        <v>1.6896000000000002</v>
      </c>
      <c r="MZD443" s="52"/>
      <c r="MZE443" s="57"/>
      <c r="MZF443" s="52"/>
      <c r="MZG443" s="57"/>
      <c r="MZH443" s="58">
        <f>MZC443+MZE443+MZG443</f>
        <v>1.6896000000000002</v>
      </c>
      <c r="NIR443" s="77"/>
      <c r="NIS443" s="12"/>
      <c r="NIT443" s="60" t="s">
        <v>25</v>
      </c>
      <c r="NIU443" s="52" t="s">
        <v>17</v>
      </c>
      <c r="NIV443" s="47">
        <v>0.024</v>
      </c>
      <c r="NIW443" s="57">
        <f>NIW438*NIV443</f>
        <v>0.528</v>
      </c>
      <c r="NIX443" s="52">
        <v>3.2</v>
      </c>
      <c r="NIY443" s="57">
        <f>NIX443*NIW443</f>
        <v>1.6896000000000002</v>
      </c>
      <c r="NIZ443" s="52"/>
      <c r="NJA443" s="57"/>
      <c r="NJB443" s="52"/>
      <c r="NJC443" s="57"/>
      <c r="NJD443" s="58">
        <f>NIY443+NJA443+NJC443</f>
        <v>1.6896000000000002</v>
      </c>
      <c r="NSN443" s="77"/>
      <c r="NSO443" s="12"/>
      <c r="NSP443" s="60" t="s">
        <v>25</v>
      </c>
      <c r="NSQ443" s="52" t="s">
        <v>17</v>
      </c>
      <c r="NSR443" s="47">
        <v>0.024</v>
      </c>
      <c r="NSS443" s="57">
        <f>NSS438*NSR443</f>
        <v>0.528</v>
      </c>
      <c r="NST443" s="52">
        <v>3.2</v>
      </c>
      <c r="NSU443" s="57">
        <f>NST443*NSS443</f>
        <v>1.6896000000000002</v>
      </c>
      <c r="NSV443" s="52"/>
      <c r="NSW443" s="57"/>
      <c r="NSX443" s="52"/>
      <c r="NSY443" s="57"/>
      <c r="NSZ443" s="58">
        <f>NSU443+NSW443+NSY443</f>
        <v>1.6896000000000002</v>
      </c>
      <c r="OCJ443" s="77"/>
      <c r="OCK443" s="12"/>
      <c r="OCL443" s="60" t="s">
        <v>25</v>
      </c>
      <c r="OCM443" s="52" t="s">
        <v>17</v>
      </c>
      <c r="OCN443" s="47">
        <v>0.024</v>
      </c>
      <c r="OCO443" s="57">
        <f>OCO438*OCN443</f>
        <v>0.528</v>
      </c>
      <c r="OCP443" s="52">
        <v>3.2</v>
      </c>
      <c r="OCQ443" s="57">
        <f>OCP443*OCO443</f>
        <v>1.6896000000000002</v>
      </c>
      <c r="OCR443" s="52"/>
      <c r="OCS443" s="57"/>
      <c r="OCT443" s="52"/>
      <c r="OCU443" s="57"/>
      <c r="OCV443" s="58">
        <f>OCQ443+OCS443+OCU443</f>
        <v>1.6896000000000002</v>
      </c>
      <c r="OMF443" s="77"/>
      <c r="OMG443" s="12"/>
      <c r="OMH443" s="60" t="s">
        <v>25</v>
      </c>
      <c r="OMI443" s="52" t="s">
        <v>17</v>
      </c>
      <c r="OMJ443" s="47">
        <v>0.024</v>
      </c>
      <c r="OMK443" s="57">
        <f>OMK438*OMJ443</f>
        <v>0.528</v>
      </c>
      <c r="OML443" s="52">
        <v>3.2</v>
      </c>
      <c r="OMM443" s="57">
        <f>OML443*OMK443</f>
        <v>1.6896000000000002</v>
      </c>
      <c r="OMN443" s="52"/>
      <c r="OMO443" s="57"/>
      <c r="OMP443" s="52"/>
      <c r="OMQ443" s="57"/>
      <c r="OMR443" s="58">
        <f>OMM443+OMO443+OMQ443</f>
        <v>1.6896000000000002</v>
      </c>
      <c r="OWB443" s="77"/>
      <c r="OWC443" s="12"/>
      <c r="OWD443" s="60" t="s">
        <v>25</v>
      </c>
      <c r="OWE443" s="52" t="s">
        <v>17</v>
      </c>
      <c r="OWF443" s="47">
        <v>0.024</v>
      </c>
      <c r="OWG443" s="57">
        <f>OWG438*OWF443</f>
        <v>0.528</v>
      </c>
      <c r="OWH443" s="52">
        <v>3.2</v>
      </c>
      <c r="OWI443" s="57">
        <f>OWH443*OWG443</f>
        <v>1.6896000000000002</v>
      </c>
      <c r="OWJ443" s="52"/>
      <c r="OWK443" s="57"/>
      <c r="OWL443" s="52"/>
      <c r="OWM443" s="57"/>
      <c r="OWN443" s="58">
        <f>OWI443+OWK443+OWM443</f>
        <v>1.6896000000000002</v>
      </c>
      <c r="PFX443" s="77"/>
      <c r="PFY443" s="12"/>
      <c r="PFZ443" s="60" t="s">
        <v>25</v>
      </c>
      <c r="PGA443" s="52" t="s">
        <v>17</v>
      </c>
      <c r="PGB443" s="47">
        <v>0.024</v>
      </c>
      <c r="PGC443" s="57">
        <f>PGC438*PGB443</f>
        <v>0.528</v>
      </c>
      <c r="PGD443" s="52">
        <v>3.2</v>
      </c>
      <c r="PGE443" s="57">
        <f>PGD443*PGC443</f>
        <v>1.6896000000000002</v>
      </c>
      <c r="PGF443" s="52"/>
      <c r="PGG443" s="57"/>
      <c r="PGH443" s="52"/>
      <c r="PGI443" s="57"/>
      <c r="PGJ443" s="58">
        <f>PGE443+PGG443+PGI443</f>
        <v>1.6896000000000002</v>
      </c>
      <c r="PPT443" s="77"/>
      <c r="PPU443" s="12"/>
      <c r="PPV443" s="60" t="s">
        <v>25</v>
      </c>
      <c r="PPW443" s="52" t="s">
        <v>17</v>
      </c>
      <c r="PPX443" s="47">
        <v>0.024</v>
      </c>
      <c r="PPY443" s="57">
        <f>PPY438*PPX443</f>
        <v>0.528</v>
      </c>
      <c r="PPZ443" s="52">
        <v>3.2</v>
      </c>
      <c r="PQA443" s="57">
        <f>PPZ443*PPY443</f>
        <v>1.6896000000000002</v>
      </c>
      <c r="PQB443" s="52"/>
      <c r="PQC443" s="57"/>
      <c r="PQD443" s="52"/>
      <c r="PQE443" s="57"/>
      <c r="PQF443" s="58">
        <f>PQA443+PQC443+PQE443</f>
        <v>1.6896000000000002</v>
      </c>
      <c r="PZP443" s="77"/>
      <c r="PZQ443" s="12"/>
      <c r="PZR443" s="60" t="s">
        <v>25</v>
      </c>
      <c r="PZS443" s="52" t="s">
        <v>17</v>
      </c>
      <c r="PZT443" s="47">
        <v>0.024</v>
      </c>
      <c r="PZU443" s="57">
        <f>PZU438*PZT443</f>
        <v>0.528</v>
      </c>
      <c r="PZV443" s="52">
        <v>3.2</v>
      </c>
      <c r="PZW443" s="57">
        <f>PZV443*PZU443</f>
        <v>1.6896000000000002</v>
      </c>
      <c r="PZX443" s="52"/>
      <c r="PZY443" s="57"/>
      <c r="PZZ443" s="52"/>
      <c r="QAA443" s="57"/>
      <c r="QAB443" s="58">
        <f>PZW443+PZY443+QAA443</f>
        <v>1.6896000000000002</v>
      </c>
      <c r="QJL443" s="77"/>
      <c r="QJM443" s="12"/>
      <c r="QJN443" s="60" t="s">
        <v>25</v>
      </c>
      <c r="QJO443" s="52" t="s">
        <v>17</v>
      </c>
      <c r="QJP443" s="47">
        <v>0.024</v>
      </c>
      <c r="QJQ443" s="57">
        <f>QJQ438*QJP443</f>
        <v>0.528</v>
      </c>
      <c r="QJR443" s="52">
        <v>3.2</v>
      </c>
      <c r="QJS443" s="57">
        <f>QJR443*QJQ443</f>
        <v>1.6896000000000002</v>
      </c>
      <c r="QJT443" s="52"/>
      <c r="QJU443" s="57"/>
      <c r="QJV443" s="52"/>
      <c r="QJW443" s="57"/>
      <c r="QJX443" s="58">
        <f>QJS443+QJU443+QJW443</f>
        <v>1.6896000000000002</v>
      </c>
      <c r="QTH443" s="77"/>
      <c r="QTI443" s="12"/>
      <c r="QTJ443" s="60" t="s">
        <v>25</v>
      </c>
      <c r="QTK443" s="52" t="s">
        <v>17</v>
      </c>
      <c r="QTL443" s="47">
        <v>0.024</v>
      </c>
      <c r="QTM443" s="57">
        <f>QTM438*QTL443</f>
        <v>0.528</v>
      </c>
      <c r="QTN443" s="52">
        <v>3.2</v>
      </c>
      <c r="QTO443" s="57">
        <f>QTN443*QTM443</f>
        <v>1.6896000000000002</v>
      </c>
      <c r="QTP443" s="52"/>
      <c r="QTQ443" s="57"/>
      <c r="QTR443" s="52"/>
      <c r="QTS443" s="57"/>
      <c r="QTT443" s="58">
        <f>QTO443+QTQ443+QTS443</f>
        <v>1.6896000000000002</v>
      </c>
      <c r="RDD443" s="77"/>
      <c r="RDE443" s="12"/>
      <c r="RDF443" s="60" t="s">
        <v>25</v>
      </c>
      <c r="RDG443" s="52" t="s">
        <v>17</v>
      </c>
      <c r="RDH443" s="47">
        <v>0.024</v>
      </c>
      <c r="RDI443" s="57">
        <f>RDI438*RDH443</f>
        <v>0.528</v>
      </c>
      <c r="RDJ443" s="52">
        <v>3.2</v>
      </c>
      <c r="RDK443" s="57">
        <f>RDJ443*RDI443</f>
        <v>1.6896000000000002</v>
      </c>
      <c r="RDL443" s="52"/>
      <c r="RDM443" s="57"/>
      <c r="RDN443" s="52"/>
      <c r="RDO443" s="57"/>
      <c r="RDP443" s="58">
        <f>RDK443+RDM443+RDO443</f>
        <v>1.6896000000000002</v>
      </c>
      <c r="RMZ443" s="77"/>
      <c r="RNA443" s="12"/>
      <c r="RNB443" s="60" t="s">
        <v>25</v>
      </c>
      <c r="RNC443" s="52" t="s">
        <v>17</v>
      </c>
      <c r="RND443" s="47">
        <v>0.024</v>
      </c>
      <c r="RNE443" s="57">
        <f>RNE438*RND443</f>
        <v>0.528</v>
      </c>
      <c r="RNF443" s="52">
        <v>3.2</v>
      </c>
      <c r="RNG443" s="57">
        <f>RNF443*RNE443</f>
        <v>1.6896000000000002</v>
      </c>
      <c r="RNH443" s="52"/>
      <c r="RNI443" s="57"/>
      <c r="RNJ443" s="52"/>
      <c r="RNK443" s="57"/>
      <c r="RNL443" s="58">
        <f>RNG443+RNI443+RNK443</f>
        <v>1.6896000000000002</v>
      </c>
      <c r="RWV443" s="77"/>
      <c r="RWW443" s="12"/>
      <c r="RWX443" s="60" t="s">
        <v>25</v>
      </c>
      <c r="RWY443" s="52" t="s">
        <v>17</v>
      </c>
      <c r="RWZ443" s="47">
        <v>0.024</v>
      </c>
      <c r="RXA443" s="57">
        <f>RXA438*RWZ443</f>
        <v>0.528</v>
      </c>
      <c r="RXB443" s="52">
        <v>3.2</v>
      </c>
      <c r="RXC443" s="57">
        <f>RXB443*RXA443</f>
        <v>1.6896000000000002</v>
      </c>
      <c r="RXD443" s="52"/>
      <c r="RXE443" s="57"/>
      <c r="RXF443" s="52"/>
      <c r="RXG443" s="57"/>
      <c r="RXH443" s="58">
        <f>RXC443+RXE443+RXG443</f>
        <v>1.6896000000000002</v>
      </c>
      <c r="SGR443" s="77"/>
      <c r="SGS443" s="12"/>
      <c r="SGT443" s="60" t="s">
        <v>25</v>
      </c>
      <c r="SGU443" s="52" t="s">
        <v>17</v>
      </c>
      <c r="SGV443" s="47">
        <v>0.024</v>
      </c>
      <c r="SGW443" s="57">
        <f>SGW438*SGV443</f>
        <v>0.528</v>
      </c>
      <c r="SGX443" s="52">
        <v>3.2</v>
      </c>
      <c r="SGY443" s="57">
        <f>SGX443*SGW443</f>
        <v>1.6896000000000002</v>
      </c>
      <c r="SGZ443" s="52"/>
      <c r="SHA443" s="57"/>
      <c r="SHB443" s="52"/>
      <c r="SHC443" s="57"/>
      <c r="SHD443" s="58">
        <f>SGY443+SHA443+SHC443</f>
        <v>1.6896000000000002</v>
      </c>
      <c r="SQN443" s="77"/>
      <c r="SQO443" s="12"/>
      <c r="SQP443" s="60" t="s">
        <v>25</v>
      </c>
      <c r="SQQ443" s="52" t="s">
        <v>17</v>
      </c>
      <c r="SQR443" s="47">
        <v>0.024</v>
      </c>
      <c r="SQS443" s="57">
        <f>SQS438*SQR443</f>
        <v>0.528</v>
      </c>
      <c r="SQT443" s="52">
        <v>3.2</v>
      </c>
      <c r="SQU443" s="57">
        <f>SQT443*SQS443</f>
        <v>1.6896000000000002</v>
      </c>
      <c r="SQV443" s="52"/>
      <c r="SQW443" s="57"/>
      <c r="SQX443" s="52"/>
      <c r="SQY443" s="57"/>
      <c r="SQZ443" s="58">
        <f>SQU443+SQW443+SQY443</f>
        <v>1.6896000000000002</v>
      </c>
      <c r="TAJ443" s="77"/>
      <c r="TAK443" s="12"/>
      <c r="TAL443" s="60" t="s">
        <v>25</v>
      </c>
      <c r="TAM443" s="52" t="s">
        <v>17</v>
      </c>
      <c r="TAN443" s="47">
        <v>0.024</v>
      </c>
      <c r="TAO443" s="57">
        <f>TAO438*TAN443</f>
        <v>0.528</v>
      </c>
      <c r="TAP443" s="52">
        <v>3.2</v>
      </c>
      <c r="TAQ443" s="57">
        <f>TAP443*TAO443</f>
        <v>1.6896000000000002</v>
      </c>
      <c r="TAR443" s="52"/>
      <c r="TAS443" s="57"/>
      <c r="TAT443" s="52"/>
      <c r="TAU443" s="57"/>
      <c r="TAV443" s="58">
        <f>TAQ443+TAS443+TAU443</f>
        <v>1.6896000000000002</v>
      </c>
      <c r="TKF443" s="77"/>
      <c r="TKG443" s="12"/>
      <c r="TKH443" s="60" t="s">
        <v>25</v>
      </c>
      <c r="TKI443" s="52" t="s">
        <v>17</v>
      </c>
      <c r="TKJ443" s="47">
        <v>0.024</v>
      </c>
      <c r="TKK443" s="57">
        <f>TKK438*TKJ443</f>
        <v>0.528</v>
      </c>
      <c r="TKL443" s="52">
        <v>3.2</v>
      </c>
      <c r="TKM443" s="57">
        <f>TKL443*TKK443</f>
        <v>1.6896000000000002</v>
      </c>
      <c r="TKN443" s="52"/>
      <c r="TKO443" s="57"/>
      <c r="TKP443" s="52"/>
      <c r="TKQ443" s="57"/>
      <c r="TKR443" s="58">
        <f>TKM443+TKO443+TKQ443</f>
        <v>1.6896000000000002</v>
      </c>
      <c r="TUB443" s="77"/>
      <c r="TUC443" s="12"/>
      <c r="TUD443" s="60" t="s">
        <v>25</v>
      </c>
      <c r="TUE443" s="52" t="s">
        <v>17</v>
      </c>
      <c r="TUF443" s="47">
        <v>0.024</v>
      </c>
      <c r="TUG443" s="57">
        <f>TUG438*TUF443</f>
        <v>0.528</v>
      </c>
      <c r="TUH443" s="52">
        <v>3.2</v>
      </c>
      <c r="TUI443" s="57">
        <f>TUH443*TUG443</f>
        <v>1.6896000000000002</v>
      </c>
      <c r="TUJ443" s="52"/>
      <c r="TUK443" s="57"/>
      <c r="TUL443" s="52"/>
      <c r="TUM443" s="57"/>
      <c r="TUN443" s="58">
        <f>TUI443+TUK443+TUM443</f>
        <v>1.6896000000000002</v>
      </c>
      <c r="UDX443" s="77"/>
      <c r="UDY443" s="12"/>
      <c r="UDZ443" s="60" t="s">
        <v>25</v>
      </c>
      <c r="UEA443" s="52" t="s">
        <v>17</v>
      </c>
      <c r="UEB443" s="47">
        <v>0.024</v>
      </c>
      <c r="UEC443" s="57">
        <f>UEC438*UEB443</f>
        <v>0.528</v>
      </c>
      <c r="UED443" s="52">
        <v>3.2</v>
      </c>
      <c r="UEE443" s="57">
        <f>UED443*UEC443</f>
        <v>1.6896000000000002</v>
      </c>
      <c r="UEF443" s="52"/>
      <c r="UEG443" s="57"/>
      <c r="UEH443" s="52"/>
      <c r="UEI443" s="57"/>
      <c r="UEJ443" s="58">
        <f>UEE443+UEG443+UEI443</f>
        <v>1.6896000000000002</v>
      </c>
      <c r="UNT443" s="77"/>
      <c r="UNU443" s="12"/>
      <c r="UNV443" s="60" t="s">
        <v>25</v>
      </c>
      <c r="UNW443" s="52" t="s">
        <v>17</v>
      </c>
      <c r="UNX443" s="47">
        <v>0.024</v>
      </c>
      <c r="UNY443" s="57">
        <f>UNY438*UNX443</f>
        <v>0.528</v>
      </c>
      <c r="UNZ443" s="52">
        <v>3.2</v>
      </c>
      <c r="UOA443" s="57">
        <f>UNZ443*UNY443</f>
        <v>1.6896000000000002</v>
      </c>
      <c r="UOB443" s="52"/>
      <c r="UOC443" s="57"/>
      <c r="UOD443" s="52"/>
      <c r="UOE443" s="57"/>
      <c r="UOF443" s="58">
        <f>UOA443+UOC443+UOE443</f>
        <v>1.6896000000000002</v>
      </c>
      <c r="UXP443" s="77"/>
      <c r="UXQ443" s="12"/>
      <c r="UXR443" s="60" t="s">
        <v>25</v>
      </c>
      <c r="UXS443" s="52" t="s">
        <v>17</v>
      </c>
      <c r="UXT443" s="47">
        <v>0.024</v>
      </c>
      <c r="UXU443" s="57">
        <f>UXU438*UXT443</f>
        <v>0.528</v>
      </c>
      <c r="UXV443" s="52">
        <v>3.2</v>
      </c>
      <c r="UXW443" s="57">
        <f>UXV443*UXU443</f>
        <v>1.6896000000000002</v>
      </c>
      <c r="UXX443" s="52"/>
      <c r="UXY443" s="57"/>
      <c r="UXZ443" s="52"/>
      <c r="UYA443" s="57"/>
      <c r="UYB443" s="58">
        <f>UXW443+UXY443+UYA443</f>
        <v>1.6896000000000002</v>
      </c>
      <c r="VHL443" s="77"/>
      <c r="VHM443" s="12"/>
      <c r="VHN443" s="60" t="s">
        <v>25</v>
      </c>
      <c r="VHO443" s="52" t="s">
        <v>17</v>
      </c>
      <c r="VHP443" s="47">
        <v>0.024</v>
      </c>
      <c r="VHQ443" s="57">
        <f>VHQ438*VHP443</f>
        <v>0.528</v>
      </c>
      <c r="VHR443" s="52">
        <v>3.2</v>
      </c>
      <c r="VHS443" s="57">
        <f>VHR443*VHQ443</f>
        <v>1.6896000000000002</v>
      </c>
      <c r="VHT443" s="52"/>
      <c r="VHU443" s="57"/>
      <c r="VHV443" s="52"/>
      <c r="VHW443" s="57"/>
      <c r="VHX443" s="58">
        <f>VHS443+VHU443+VHW443</f>
        <v>1.6896000000000002</v>
      </c>
      <c r="VRH443" s="77"/>
      <c r="VRI443" s="12"/>
      <c r="VRJ443" s="60" t="s">
        <v>25</v>
      </c>
      <c r="VRK443" s="52" t="s">
        <v>17</v>
      </c>
      <c r="VRL443" s="47">
        <v>0.024</v>
      </c>
      <c r="VRM443" s="57">
        <f>VRM438*VRL443</f>
        <v>0.528</v>
      </c>
      <c r="VRN443" s="52">
        <v>3.2</v>
      </c>
      <c r="VRO443" s="57">
        <f>VRN443*VRM443</f>
        <v>1.6896000000000002</v>
      </c>
      <c r="VRP443" s="52"/>
      <c r="VRQ443" s="57"/>
      <c r="VRR443" s="52"/>
      <c r="VRS443" s="57"/>
      <c r="VRT443" s="58">
        <f>VRO443+VRQ443+VRS443</f>
        <v>1.6896000000000002</v>
      </c>
      <c r="WBD443" s="77"/>
      <c r="WBE443" s="12"/>
      <c r="WBF443" s="60" t="s">
        <v>25</v>
      </c>
      <c r="WBG443" s="52" t="s">
        <v>17</v>
      </c>
      <c r="WBH443" s="47">
        <v>0.024</v>
      </c>
      <c r="WBI443" s="57">
        <f>WBI438*WBH443</f>
        <v>0.528</v>
      </c>
      <c r="WBJ443" s="52">
        <v>3.2</v>
      </c>
      <c r="WBK443" s="57">
        <f>WBJ443*WBI443</f>
        <v>1.6896000000000002</v>
      </c>
      <c r="WBL443" s="52"/>
      <c r="WBM443" s="57"/>
      <c r="WBN443" s="52"/>
      <c r="WBO443" s="57"/>
      <c r="WBP443" s="58">
        <f>WBK443+WBM443+WBO443</f>
        <v>1.6896000000000002</v>
      </c>
      <c r="WKZ443" s="77"/>
      <c r="WLA443" s="12"/>
      <c r="WLB443" s="60" t="s">
        <v>25</v>
      </c>
      <c r="WLC443" s="52" t="s">
        <v>17</v>
      </c>
      <c r="WLD443" s="47">
        <v>0.024</v>
      </c>
      <c r="WLE443" s="57">
        <f>WLE438*WLD443</f>
        <v>0.528</v>
      </c>
      <c r="WLF443" s="52">
        <v>3.2</v>
      </c>
      <c r="WLG443" s="57">
        <f>WLF443*WLE443</f>
        <v>1.6896000000000002</v>
      </c>
      <c r="WLH443" s="52"/>
      <c r="WLI443" s="57"/>
      <c r="WLJ443" s="52"/>
      <c r="WLK443" s="57"/>
      <c r="WLL443" s="58">
        <f>WLG443+WLI443+WLK443</f>
        <v>1.6896000000000002</v>
      </c>
      <c r="WUV443" s="77"/>
      <c r="WUW443" s="12"/>
      <c r="WUX443" s="60" t="s">
        <v>25</v>
      </c>
      <c r="WUY443" s="52" t="s">
        <v>17</v>
      </c>
      <c r="WUZ443" s="47">
        <v>0.024</v>
      </c>
      <c r="WVA443" s="57">
        <f>WVA438*WUZ443</f>
        <v>0.528</v>
      </c>
      <c r="WVB443" s="52">
        <v>3.2</v>
      </c>
      <c r="WVC443" s="57">
        <f>WVB443*WVA443</f>
        <v>1.6896000000000002</v>
      </c>
      <c r="WVD443" s="52"/>
      <c r="WVE443" s="57"/>
      <c r="WVF443" s="52"/>
      <c r="WVG443" s="57"/>
      <c r="WVH443" s="58">
        <f>WVC443+WVE443+WVG443</f>
        <v>1.6896000000000002</v>
      </c>
    </row>
    <row r="444" spans="1:16128" s="59" customFormat="1" ht="24" customHeight="1">
      <c r="A444" s="77">
        <v>83</v>
      </c>
      <c r="B444" s="51" t="s">
        <v>190</v>
      </c>
      <c r="C444" s="52" t="s">
        <v>45</v>
      </c>
      <c r="D444" s="79">
        <v>2</v>
      </c>
      <c r="E444" s="52"/>
      <c r="F444" s="57"/>
      <c r="G444" s="52"/>
      <c r="H444" s="57"/>
      <c r="I444" s="52"/>
      <c r="J444" s="57"/>
      <c r="K444" s="58"/>
      <c r="L444" s="135" t="s">
        <v>273</v>
      </c>
      <c r="IJ444" s="77">
        <v>18</v>
      </c>
      <c r="IK444" s="100" t="s">
        <v>55</v>
      </c>
      <c r="IL444" s="51" t="s">
        <v>183</v>
      </c>
      <c r="IM444" s="52" t="s">
        <v>45</v>
      </c>
      <c r="IN444" s="52"/>
      <c r="IO444" s="79">
        <v>22</v>
      </c>
      <c r="IP444" s="52"/>
      <c r="IQ444" s="57"/>
      <c r="IR444" s="52"/>
      <c r="IS444" s="57"/>
      <c r="IT444" s="52"/>
      <c r="IU444" s="57"/>
      <c r="IV444" s="58"/>
      <c r="SF444" s="77">
        <v>18</v>
      </c>
      <c r="SG444" s="100" t="s">
        <v>55</v>
      </c>
      <c r="SH444" s="51" t="s">
        <v>183</v>
      </c>
      <c r="SI444" s="52" t="s">
        <v>45</v>
      </c>
      <c r="SJ444" s="52"/>
      <c r="SK444" s="79">
        <v>22</v>
      </c>
      <c r="SL444" s="52"/>
      <c r="SM444" s="57"/>
      <c r="SN444" s="52"/>
      <c r="SO444" s="57"/>
      <c r="SP444" s="52"/>
      <c r="SQ444" s="57"/>
      <c r="SR444" s="58"/>
      <c r="ACB444" s="77">
        <v>18</v>
      </c>
      <c r="ACC444" s="100" t="s">
        <v>55</v>
      </c>
      <c r="ACD444" s="51" t="s">
        <v>183</v>
      </c>
      <c r="ACE444" s="52" t="s">
        <v>45</v>
      </c>
      <c r="ACF444" s="52"/>
      <c r="ACG444" s="79">
        <v>22</v>
      </c>
      <c r="ACH444" s="52"/>
      <c r="ACI444" s="57"/>
      <c r="ACJ444" s="52"/>
      <c r="ACK444" s="57"/>
      <c r="ACL444" s="52"/>
      <c r="ACM444" s="57"/>
      <c r="ACN444" s="58"/>
      <c r="ALX444" s="77">
        <v>18</v>
      </c>
      <c r="ALY444" s="100" t="s">
        <v>55</v>
      </c>
      <c r="ALZ444" s="51" t="s">
        <v>183</v>
      </c>
      <c r="AMA444" s="52" t="s">
        <v>45</v>
      </c>
      <c r="AMB444" s="52"/>
      <c r="AMC444" s="79">
        <v>22</v>
      </c>
      <c r="AMD444" s="52"/>
      <c r="AME444" s="57"/>
      <c r="AMF444" s="52"/>
      <c r="AMG444" s="57"/>
      <c r="AMH444" s="52"/>
      <c r="AMI444" s="57"/>
      <c r="AMJ444" s="58"/>
      <c r="AVT444" s="77">
        <v>18</v>
      </c>
      <c r="AVU444" s="100" t="s">
        <v>55</v>
      </c>
      <c r="AVV444" s="51" t="s">
        <v>183</v>
      </c>
      <c r="AVW444" s="52" t="s">
        <v>45</v>
      </c>
      <c r="AVX444" s="52"/>
      <c r="AVY444" s="79">
        <v>22</v>
      </c>
      <c r="AVZ444" s="52"/>
      <c r="AWA444" s="57"/>
      <c r="AWB444" s="52"/>
      <c r="AWC444" s="57"/>
      <c r="AWD444" s="52"/>
      <c r="AWE444" s="57"/>
      <c r="AWF444" s="58"/>
      <c r="BFP444" s="77">
        <v>18</v>
      </c>
      <c r="BFQ444" s="100" t="s">
        <v>55</v>
      </c>
      <c r="BFR444" s="51" t="s">
        <v>183</v>
      </c>
      <c r="BFS444" s="52" t="s">
        <v>45</v>
      </c>
      <c r="BFT444" s="52"/>
      <c r="BFU444" s="79">
        <v>22</v>
      </c>
      <c r="BFV444" s="52"/>
      <c r="BFW444" s="57"/>
      <c r="BFX444" s="52"/>
      <c r="BFY444" s="57"/>
      <c r="BFZ444" s="52"/>
      <c r="BGA444" s="57"/>
      <c r="BGB444" s="58"/>
      <c r="BPL444" s="77">
        <v>18</v>
      </c>
      <c r="BPM444" s="100" t="s">
        <v>55</v>
      </c>
      <c r="BPN444" s="51" t="s">
        <v>183</v>
      </c>
      <c r="BPO444" s="52" t="s">
        <v>45</v>
      </c>
      <c r="BPP444" s="52"/>
      <c r="BPQ444" s="79">
        <v>22</v>
      </c>
      <c r="BPR444" s="52"/>
      <c r="BPS444" s="57"/>
      <c r="BPT444" s="52"/>
      <c r="BPU444" s="57"/>
      <c r="BPV444" s="52"/>
      <c r="BPW444" s="57"/>
      <c r="BPX444" s="58"/>
      <c r="BZH444" s="77">
        <v>18</v>
      </c>
      <c r="BZI444" s="100" t="s">
        <v>55</v>
      </c>
      <c r="BZJ444" s="51" t="s">
        <v>183</v>
      </c>
      <c r="BZK444" s="52" t="s">
        <v>45</v>
      </c>
      <c r="BZL444" s="52"/>
      <c r="BZM444" s="79">
        <v>22</v>
      </c>
      <c r="BZN444" s="52"/>
      <c r="BZO444" s="57"/>
      <c r="BZP444" s="52"/>
      <c r="BZQ444" s="57"/>
      <c r="BZR444" s="52"/>
      <c r="BZS444" s="57"/>
      <c r="BZT444" s="58"/>
      <c r="CJD444" s="77">
        <v>18</v>
      </c>
      <c r="CJE444" s="100" t="s">
        <v>55</v>
      </c>
      <c r="CJF444" s="51" t="s">
        <v>183</v>
      </c>
      <c r="CJG444" s="52" t="s">
        <v>45</v>
      </c>
      <c r="CJH444" s="52"/>
      <c r="CJI444" s="79">
        <v>22</v>
      </c>
      <c r="CJJ444" s="52"/>
      <c r="CJK444" s="57"/>
      <c r="CJL444" s="52"/>
      <c r="CJM444" s="57"/>
      <c r="CJN444" s="52"/>
      <c r="CJO444" s="57"/>
      <c r="CJP444" s="58"/>
      <c r="CSZ444" s="77">
        <v>18</v>
      </c>
      <c r="CTA444" s="100" t="s">
        <v>55</v>
      </c>
      <c r="CTB444" s="51" t="s">
        <v>183</v>
      </c>
      <c r="CTC444" s="52" t="s">
        <v>45</v>
      </c>
      <c r="CTD444" s="52"/>
      <c r="CTE444" s="79">
        <v>22</v>
      </c>
      <c r="CTF444" s="52"/>
      <c r="CTG444" s="57"/>
      <c r="CTH444" s="52"/>
      <c r="CTI444" s="57"/>
      <c r="CTJ444" s="52"/>
      <c r="CTK444" s="57"/>
      <c r="CTL444" s="58"/>
      <c r="DCV444" s="77">
        <v>18</v>
      </c>
      <c r="DCW444" s="100" t="s">
        <v>55</v>
      </c>
      <c r="DCX444" s="51" t="s">
        <v>183</v>
      </c>
      <c r="DCY444" s="52" t="s">
        <v>45</v>
      </c>
      <c r="DCZ444" s="52"/>
      <c r="DDA444" s="79">
        <v>22</v>
      </c>
      <c r="DDB444" s="52"/>
      <c r="DDC444" s="57"/>
      <c r="DDD444" s="52"/>
      <c r="DDE444" s="57"/>
      <c r="DDF444" s="52"/>
      <c r="DDG444" s="57"/>
      <c r="DDH444" s="58"/>
      <c r="DMR444" s="77">
        <v>18</v>
      </c>
      <c r="DMS444" s="100" t="s">
        <v>55</v>
      </c>
      <c r="DMT444" s="51" t="s">
        <v>183</v>
      </c>
      <c r="DMU444" s="52" t="s">
        <v>45</v>
      </c>
      <c r="DMV444" s="52"/>
      <c r="DMW444" s="79">
        <v>22</v>
      </c>
      <c r="DMX444" s="52"/>
      <c r="DMY444" s="57"/>
      <c r="DMZ444" s="52"/>
      <c r="DNA444" s="57"/>
      <c r="DNB444" s="52"/>
      <c r="DNC444" s="57"/>
      <c r="DND444" s="58"/>
      <c r="DWN444" s="77">
        <v>18</v>
      </c>
      <c r="DWO444" s="100" t="s">
        <v>55</v>
      </c>
      <c r="DWP444" s="51" t="s">
        <v>183</v>
      </c>
      <c r="DWQ444" s="52" t="s">
        <v>45</v>
      </c>
      <c r="DWR444" s="52"/>
      <c r="DWS444" s="79">
        <v>22</v>
      </c>
      <c r="DWT444" s="52"/>
      <c r="DWU444" s="57"/>
      <c r="DWV444" s="52"/>
      <c r="DWW444" s="57"/>
      <c r="DWX444" s="52"/>
      <c r="DWY444" s="57"/>
      <c r="DWZ444" s="58"/>
      <c r="EGJ444" s="77">
        <v>18</v>
      </c>
      <c r="EGK444" s="100" t="s">
        <v>55</v>
      </c>
      <c r="EGL444" s="51" t="s">
        <v>183</v>
      </c>
      <c r="EGM444" s="52" t="s">
        <v>45</v>
      </c>
      <c r="EGN444" s="52"/>
      <c r="EGO444" s="79">
        <v>22</v>
      </c>
      <c r="EGP444" s="52"/>
      <c r="EGQ444" s="57"/>
      <c r="EGR444" s="52"/>
      <c r="EGS444" s="57"/>
      <c r="EGT444" s="52"/>
      <c r="EGU444" s="57"/>
      <c r="EGV444" s="58"/>
      <c r="EQF444" s="77">
        <v>18</v>
      </c>
      <c r="EQG444" s="100" t="s">
        <v>55</v>
      </c>
      <c r="EQH444" s="51" t="s">
        <v>183</v>
      </c>
      <c r="EQI444" s="52" t="s">
        <v>45</v>
      </c>
      <c r="EQJ444" s="52"/>
      <c r="EQK444" s="79">
        <v>22</v>
      </c>
      <c r="EQL444" s="52"/>
      <c r="EQM444" s="57"/>
      <c r="EQN444" s="52"/>
      <c r="EQO444" s="57"/>
      <c r="EQP444" s="52"/>
      <c r="EQQ444" s="57"/>
      <c r="EQR444" s="58"/>
      <c r="FAB444" s="77">
        <v>18</v>
      </c>
      <c r="FAC444" s="100" t="s">
        <v>55</v>
      </c>
      <c r="FAD444" s="51" t="s">
        <v>183</v>
      </c>
      <c r="FAE444" s="52" t="s">
        <v>45</v>
      </c>
      <c r="FAF444" s="52"/>
      <c r="FAG444" s="79">
        <v>22</v>
      </c>
      <c r="FAH444" s="52"/>
      <c r="FAI444" s="57"/>
      <c r="FAJ444" s="52"/>
      <c r="FAK444" s="57"/>
      <c r="FAL444" s="52"/>
      <c r="FAM444" s="57"/>
      <c r="FAN444" s="58"/>
      <c r="FJX444" s="77">
        <v>18</v>
      </c>
      <c r="FJY444" s="100" t="s">
        <v>55</v>
      </c>
      <c r="FJZ444" s="51" t="s">
        <v>183</v>
      </c>
      <c r="FKA444" s="52" t="s">
        <v>45</v>
      </c>
      <c r="FKB444" s="52"/>
      <c r="FKC444" s="79">
        <v>22</v>
      </c>
      <c r="FKD444" s="52"/>
      <c r="FKE444" s="57"/>
      <c r="FKF444" s="52"/>
      <c r="FKG444" s="57"/>
      <c r="FKH444" s="52"/>
      <c r="FKI444" s="57"/>
      <c r="FKJ444" s="58"/>
      <c r="FTT444" s="77">
        <v>18</v>
      </c>
      <c r="FTU444" s="100" t="s">
        <v>55</v>
      </c>
      <c r="FTV444" s="51" t="s">
        <v>183</v>
      </c>
      <c r="FTW444" s="52" t="s">
        <v>45</v>
      </c>
      <c r="FTX444" s="52"/>
      <c r="FTY444" s="79">
        <v>22</v>
      </c>
      <c r="FTZ444" s="52"/>
      <c r="FUA444" s="57"/>
      <c r="FUB444" s="52"/>
      <c r="FUC444" s="57"/>
      <c r="FUD444" s="52"/>
      <c r="FUE444" s="57"/>
      <c r="FUF444" s="58"/>
      <c r="GDP444" s="77">
        <v>18</v>
      </c>
      <c r="GDQ444" s="100" t="s">
        <v>55</v>
      </c>
      <c r="GDR444" s="51" t="s">
        <v>183</v>
      </c>
      <c r="GDS444" s="52" t="s">
        <v>45</v>
      </c>
      <c r="GDT444" s="52"/>
      <c r="GDU444" s="79">
        <v>22</v>
      </c>
      <c r="GDV444" s="52"/>
      <c r="GDW444" s="57"/>
      <c r="GDX444" s="52"/>
      <c r="GDY444" s="57"/>
      <c r="GDZ444" s="52"/>
      <c r="GEA444" s="57"/>
      <c r="GEB444" s="58"/>
      <c r="GNL444" s="77">
        <v>18</v>
      </c>
      <c r="GNM444" s="100" t="s">
        <v>55</v>
      </c>
      <c r="GNN444" s="51" t="s">
        <v>183</v>
      </c>
      <c r="GNO444" s="52" t="s">
        <v>45</v>
      </c>
      <c r="GNP444" s="52"/>
      <c r="GNQ444" s="79">
        <v>22</v>
      </c>
      <c r="GNR444" s="52"/>
      <c r="GNS444" s="57"/>
      <c r="GNT444" s="52"/>
      <c r="GNU444" s="57"/>
      <c r="GNV444" s="52"/>
      <c r="GNW444" s="57"/>
      <c r="GNX444" s="58"/>
      <c r="GXH444" s="77">
        <v>18</v>
      </c>
      <c r="GXI444" s="100" t="s">
        <v>55</v>
      </c>
      <c r="GXJ444" s="51" t="s">
        <v>183</v>
      </c>
      <c r="GXK444" s="52" t="s">
        <v>45</v>
      </c>
      <c r="GXL444" s="52"/>
      <c r="GXM444" s="79">
        <v>22</v>
      </c>
      <c r="GXN444" s="52"/>
      <c r="GXO444" s="57"/>
      <c r="GXP444" s="52"/>
      <c r="GXQ444" s="57"/>
      <c r="GXR444" s="52"/>
      <c r="GXS444" s="57"/>
      <c r="GXT444" s="58"/>
      <c r="HHD444" s="77">
        <v>18</v>
      </c>
      <c r="HHE444" s="100" t="s">
        <v>55</v>
      </c>
      <c r="HHF444" s="51" t="s">
        <v>183</v>
      </c>
      <c r="HHG444" s="52" t="s">
        <v>45</v>
      </c>
      <c r="HHH444" s="52"/>
      <c r="HHI444" s="79">
        <v>22</v>
      </c>
      <c r="HHJ444" s="52"/>
      <c r="HHK444" s="57"/>
      <c r="HHL444" s="52"/>
      <c r="HHM444" s="57"/>
      <c r="HHN444" s="52"/>
      <c r="HHO444" s="57"/>
      <c r="HHP444" s="58"/>
      <c r="HQZ444" s="77">
        <v>18</v>
      </c>
      <c r="HRA444" s="100" t="s">
        <v>55</v>
      </c>
      <c r="HRB444" s="51" t="s">
        <v>183</v>
      </c>
      <c r="HRC444" s="52" t="s">
        <v>45</v>
      </c>
      <c r="HRD444" s="52"/>
      <c r="HRE444" s="79">
        <v>22</v>
      </c>
      <c r="HRF444" s="52"/>
      <c r="HRG444" s="57"/>
      <c r="HRH444" s="52"/>
      <c r="HRI444" s="57"/>
      <c r="HRJ444" s="52"/>
      <c r="HRK444" s="57"/>
      <c r="HRL444" s="58"/>
      <c r="IAV444" s="77">
        <v>18</v>
      </c>
      <c r="IAW444" s="100" t="s">
        <v>55</v>
      </c>
      <c r="IAX444" s="51" t="s">
        <v>183</v>
      </c>
      <c r="IAY444" s="52" t="s">
        <v>45</v>
      </c>
      <c r="IAZ444" s="52"/>
      <c r="IBA444" s="79">
        <v>22</v>
      </c>
      <c r="IBB444" s="52"/>
      <c r="IBC444" s="57"/>
      <c r="IBD444" s="52"/>
      <c r="IBE444" s="57"/>
      <c r="IBF444" s="52"/>
      <c r="IBG444" s="57"/>
      <c r="IBH444" s="58"/>
      <c r="IKR444" s="77">
        <v>18</v>
      </c>
      <c r="IKS444" s="100" t="s">
        <v>55</v>
      </c>
      <c r="IKT444" s="51" t="s">
        <v>183</v>
      </c>
      <c r="IKU444" s="52" t="s">
        <v>45</v>
      </c>
      <c r="IKV444" s="52"/>
      <c r="IKW444" s="79">
        <v>22</v>
      </c>
      <c r="IKX444" s="52"/>
      <c r="IKY444" s="57"/>
      <c r="IKZ444" s="52"/>
      <c r="ILA444" s="57"/>
      <c r="ILB444" s="52"/>
      <c r="ILC444" s="57"/>
      <c r="ILD444" s="58"/>
      <c r="IUN444" s="77">
        <v>18</v>
      </c>
      <c r="IUO444" s="100" t="s">
        <v>55</v>
      </c>
      <c r="IUP444" s="51" t="s">
        <v>183</v>
      </c>
      <c r="IUQ444" s="52" t="s">
        <v>45</v>
      </c>
      <c r="IUR444" s="52"/>
      <c r="IUS444" s="79">
        <v>22</v>
      </c>
      <c r="IUT444" s="52"/>
      <c r="IUU444" s="57"/>
      <c r="IUV444" s="52"/>
      <c r="IUW444" s="57"/>
      <c r="IUX444" s="52"/>
      <c r="IUY444" s="57"/>
      <c r="IUZ444" s="58"/>
      <c r="JEJ444" s="77">
        <v>18</v>
      </c>
      <c r="JEK444" s="100" t="s">
        <v>55</v>
      </c>
      <c r="JEL444" s="51" t="s">
        <v>183</v>
      </c>
      <c r="JEM444" s="52" t="s">
        <v>45</v>
      </c>
      <c r="JEN444" s="52"/>
      <c r="JEO444" s="79">
        <v>22</v>
      </c>
      <c r="JEP444" s="52"/>
      <c r="JEQ444" s="57"/>
      <c r="JER444" s="52"/>
      <c r="JES444" s="57"/>
      <c r="JET444" s="52"/>
      <c r="JEU444" s="57"/>
      <c r="JEV444" s="58"/>
      <c r="JOF444" s="77">
        <v>18</v>
      </c>
      <c r="JOG444" s="100" t="s">
        <v>55</v>
      </c>
      <c r="JOH444" s="51" t="s">
        <v>183</v>
      </c>
      <c r="JOI444" s="52" t="s">
        <v>45</v>
      </c>
      <c r="JOJ444" s="52"/>
      <c r="JOK444" s="79">
        <v>22</v>
      </c>
      <c r="JOL444" s="52"/>
      <c r="JOM444" s="57"/>
      <c r="JON444" s="52"/>
      <c r="JOO444" s="57"/>
      <c r="JOP444" s="52"/>
      <c r="JOQ444" s="57"/>
      <c r="JOR444" s="58"/>
      <c r="JYB444" s="77">
        <v>18</v>
      </c>
      <c r="JYC444" s="100" t="s">
        <v>55</v>
      </c>
      <c r="JYD444" s="51" t="s">
        <v>183</v>
      </c>
      <c r="JYE444" s="52" t="s">
        <v>45</v>
      </c>
      <c r="JYF444" s="52"/>
      <c r="JYG444" s="79">
        <v>22</v>
      </c>
      <c r="JYH444" s="52"/>
      <c r="JYI444" s="57"/>
      <c r="JYJ444" s="52"/>
      <c r="JYK444" s="57"/>
      <c r="JYL444" s="52"/>
      <c r="JYM444" s="57"/>
      <c r="JYN444" s="58"/>
      <c r="KHX444" s="77">
        <v>18</v>
      </c>
      <c r="KHY444" s="100" t="s">
        <v>55</v>
      </c>
      <c r="KHZ444" s="51" t="s">
        <v>183</v>
      </c>
      <c r="KIA444" s="52" t="s">
        <v>45</v>
      </c>
      <c r="KIB444" s="52"/>
      <c r="KIC444" s="79">
        <v>22</v>
      </c>
      <c r="KID444" s="52"/>
      <c r="KIE444" s="57"/>
      <c r="KIF444" s="52"/>
      <c r="KIG444" s="57"/>
      <c r="KIH444" s="52"/>
      <c r="KII444" s="57"/>
      <c r="KIJ444" s="58"/>
      <c r="KRT444" s="77">
        <v>18</v>
      </c>
      <c r="KRU444" s="100" t="s">
        <v>55</v>
      </c>
      <c r="KRV444" s="51" t="s">
        <v>183</v>
      </c>
      <c r="KRW444" s="52" t="s">
        <v>45</v>
      </c>
      <c r="KRX444" s="52"/>
      <c r="KRY444" s="79">
        <v>22</v>
      </c>
      <c r="KRZ444" s="52"/>
      <c r="KSA444" s="57"/>
      <c r="KSB444" s="52"/>
      <c r="KSC444" s="57"/>
      <c r="KSD444" s="52"/>
      <c r="KSE444" s="57"/>
      <c r="KSF444" s="58"/>
      <c r="LBP444" s="77">
        <v>18</v>
      </c>
      <c r="LBQ444" s="100" t="s">
        <v>55</v>
      </c>
      <c r="LBR444" s="51" t="s">
        <v>183</v>
      </c>
      <c r="LBS444" s="52" t="s">
        <v>45</v>
      </c>
      <c r="LBT444" s="52"/>
      <c r="LBU444" s="79">
        <v>22</v>
      </c>
      <c r="LBV444" s="52"/>
      <c r="LBW444" s="57"/>
      <c r="LBX444" s="52"/>
      <c r="LBY444" s="57"/>
      <c r="LBZ444" s="52"/>
      <c r="LCA444" s="57"/>
      <c r="LCB444" s="58"/>
      <c r="LLL444" s="77">
        <v>18</v>
      </c>
      <c r="LLM444" s="100" t="s">
        <v>55</v>
      </c>
      <c r="LLN444" s="51" t="s">
        <v>183</v>
      </c>
      <c r="LLO444" s="52" t="s">
        <v>45</v>
      </c>
      <c r="LLP444" s="52"/>
      <c r="LLQ444" s="79">
        <v>22</v>
      </c>
      <c r="LLR444" s="52"/>
      <c r="LLS444" s="57"/>
      <c r="LLT444" s="52"/>
      <c r="LLU444" s="57"/>
      <c r="LLV444" s="52"/>
      <c r="LLW444" s="57"/>
      <c r="LLX444" s="58"/>
      <c r="LVH444" s="77">
        <v>18</v>
      </c>
      <c r="LVI444" s="100" t="s">
        <v>55</v>
      </c>
      <c r="LVJ444" s="51" t="s">
        <v>183</v>
      </c>
      <c r="LVK444" s="52" t="s">
        <v>45</v>
      </c>
      <c r="LVL444" s="52"/>
      <c r="LVM444" s="79">
        <v>22</v>
      </c>
      <c r="LVN444" s="52"/>
      <c r="LVO444" s="57"/>
      <c r="LVP444" s="52"/>
      <c r="LVQ444" s="57"/>
      <c r="LVR444" s="52"/>
      <c r="LVS444" s="57"/>
      <c r="LVT444" s="58"/>
      <c r="MFD444" s="77">
        <v>18</v>
      </c>
      <c r="MFE444" s="100" t="s">
        <v>55</v>
      </c>
      <c r="MFF444" s="51" t="s">
        <v>183</v>
      </c>
      <c r="MFG444" s="52" t="s">
        <v>45</v>
      </c>
      <c r="MFH444" s="52"/>
      <c r="MFI444" s="79">
        <v>22</v>
      </c>
      <c r="MFJ444" s="52"/>
      <c r="MFK444" s="57"/>
      <c r="MFL444" s="52"/>
      <c r="MFM444" s="57"/>
      <c r="MFN444" s="52"/>
      <c r="MFO444" s="57"/>
      <c r="MFP444" s="58"/>
      <c r="MOZ444" s="77">
        <v>18</v>
      </c>
      <c r="MPA444" s="100" t="s">
        <v>55</v>
      </c>
      <c r="MPB444" s="51" t="s">
        <v>183</v>
      </c>
      <c r="MPC444" s="52" t="s">
        <v>45</v>
      </c>
      <c r="MPD444" s="52"/>
      <c r="MPE444" s="79">
        <v>22</v>
      </c>
      <c r="MPF444" s="52"/>
      <c r="MPG444" s="57"/>
      <c r="MPH444" s="52"/>
      <c r="MPI444" s="57"/>
      <c r="MPJ444" s="52"/>
      <c r="MPK444" s="57"/>
      <c r="MPL444" s="58"/>
      <c r="MYV444" s="77">
        <v>18</v>
      </c>
      <c r="MYW444" s="100" t="s">
        <v>55</v>
      </c>
      <c r="MYX444" s="51" t="s">
        <v>183</v>
      </c>
      <c r="MYY444" s="52" t="s">
        <v>45</v>
      </c>
      <c r="MYZ444" s="52"/>
      <c r="MZA444" s="79">
        <v>22</v>
      </c>
      <c r="MZB444" s="52"/>
      <c r="MZC444" s="57"/>
      <c r="MZD444" s="52"/>
      <c r="MZE444" s="57"/>
      <c r="MZF444" s="52"/>
      <c r="MZG444" s="57"/>
      <c r="MZH444" s="58"/>
      <c r="NIR444" s="77">
        <v>18</v>
      </c>
      <c r="NIS444" s="100" t="s">
        <v>55</v>
      </c>
      <c r="NIT444" s="51" t="s">
        <v>183</v>
      </c>
      <c r="NIU444" s="52" t="s">
        <v>45</v>
      </c>
      <c r="NIV444" s="52"/>
      <c r="NIW444" s="79">
        <v>22</v>
      </c>
      <c r="NIX444" s="52"/>
      <c r="NIY444" s="57"/>
      <c r="NIZ444" s="52"/>
      <c r="NJA444" s="57"/>
      <c r="NJB444" s="52"/>
      <c r="NJC444" s="57"/>
      <c r="NJD444" s="58"/>
      <c r="NSN444" s="77">
        <v>18</v>
      </c>
      <c r="NSO444" s="100" t="s">
        <v>55</v>
      </c>
      <c r="NSP444" s="51" t="s">
        <v>183</v>
      </c>
      <c r="NSQ444" s="52" t="s">
        <v>45</v>
      </c>
      <c r="NSR444" s="52"/>
      <c r="NSS444" s="79">
        <v>22</v>
      </c>
      <c r="NST444" s="52"/>
      <c r="NSU444" s="57"/>
      <c r="NSV444" s="52"/>
      <c r="NSW444" s="57"/>
      <c r="NSX444" s="52"/>
      <c r="NSY444" s="57"/>
      <c r="NSZ444" s="58"/>
      <c r="OCJ444" s="77">
        <v>18</v>
      </c>
      <c r="OCK444" s="100" t="s">
        <v>55</v>
      </c>
      <c r="OCL444" s="51" t="s">
        <v>183</v>
      </c>
      <c r="OCM444" s="52" t="s">
        <v>45</v>
      </c>
      <c r="OCN444" s="52"/>
      <c r="OCO444" s="79">
        <v>22</v>
      </c>
      <c r="OCP444" s="52"/>
      <c r="OCQ444" s="57"/>
      <c r="OCR444" s="52"/>
      <c r="OCS444" s="57"/>
      <c r="OCT444" s="52"/>
      <c r="OCU444" s="57"/>
      <c r="OCV444" s="58"/>
      <c r="OMF444" s="77">
        <v>18</v>
      </c>
      <c r="OMG444" s="100" t="s">
        <v>55</v>
      </c>
      <c r="OMH444" s="51" t="s">
        <v>183</v>
      </c>
      <c r="OMI444" s="52" t="s">
        <v>45</v>
      </c>
      <c r="OMJ444" s="52"/>
      <c r="OMK444" s="79">
        <v>22</v>
      </c>
      <c r="OML444" s="52"/>
      <c r="OMM444" s="57"/>
      <c r="OMN444" s="52"/>
      <c r="OMO444" s="57"/>
      <c r="OMP444" s="52"/>
      <c r="OMQ444" s="57"/>
      <c r="OMR444" s="58"/>
      <c r="OWB444" s="77">
        <v>18</v>
      </c>
      <c r="OWC444" s="100" t="s">
        <v>55</v>
      </c>
      <c r="OWD444" s="51" t="s">
        <v>183</v>
      </c>
      <c r="OWE444" s="52" t="s">
        <v>45</v>
      </c>
      <c r="OWF444" s="52"/>
      <c r="OWG444" s="79">
        <v>22</v>
      </c>
      <c r="OWH444" s="52"/>
      <c r="OWI444" s="57"/>
      <c r="OWJ444" s="52"/>
      <c r="OWK444" s="57"/>
      <c r="OWL444" s="52"/>
      <c r="OWM444" s="57"/>
      <c r="OWN444" s="58"/>
      <c r="PFX444" s="77">
        <v>18</v>
      </c>
      <c r="PFY444" s="100" t="s">
        <v>55</v>
      </c>
      <c r="PFZ444" s="51" t="s">
        <v>183</v>
      </c>
      <c r="PGA444" s="52" t="s">
        <v>45</v>
      </c>
      <c r="PGB444" s="52"/>
      <c r="PGC444" s="79">
        <v>22</v>
      </c>
      <c r="PGD444" s="52"/>
      <c r="PGE444" s="57"/>
      <c r="PGF444" s="52"/>
      <c r="PGG444" s="57"/>
      <c r="PGH444" s="52"/>
      <c r="PGI444" s="57"/>
      <c r="PGJ444" s="58"/>
      <c r="PPT444" s="77">
        <v>18</v>
      </c>
      <c r="PPU444" s="100" t="s">
        <v>55</v>
      </c>
      <c r="PPV444" s="51" t="s">
        <v>183</v>
      </c>
      <c r="PPW444" s="52" t="s">
        <v>45</v>
      </c>
      <c r="PPX444" s="52"/>
      <c r="PPY444" s="79">
        <v>22</v>
      </c>
      <c r="PPZ444" s="52"/>
      <c r="PQA444" s="57"/>
      <c r="PQB444" s="52"/>
      <c r="PQC444" s="57"/>
      <c r="PQD444" s="52"/>
      <c r="PQE444" s="57"/>
      <c r="PQF444" s="58"/>
      <c r="PZP444" s="77">
        <v>18</v>
      </c>
      <c r="PZQ444" s="100" t="s">
        <v>55</v>
      </c>
      <c r="PZR444" s="51" t="s">
        <v>183</v>
      </c>
      <c r="PZS444" s="52" t="s">
        <v>45</v>
      </c>
      <c r="PZT444" s="52"/>
      <c r="PZU444" s="79">
        <v>22</v>
      </c>
      <c r="PZV444" s="52"/>
      <c r="PZW444" s="57"/>
      <c r="PZX444" s="52"/>
      <c r="PZY444" s="57"/>
      <c r="PZZ444" s="52"/>
      <c r="QAA444" s="57"/>
      <c r="QAB444" s="58"/>
      <c r="QJL444" s="77">
        <v>18</v>
      </c>
      <c r="QJM444" s="100" t="s">
        <v>55</v>
      </c>
      <c r="QJN444" s="51" t="s">
        <v>183</v>
      </c>
      <c r="QJO444" s="52" t="s">
        <v>45</v>
      </c>
      <c r="QJP444" s="52"/>
      <c r="QJQ444" s="79">
        <v>22</v>
      </c>
      <c r="QJR444" s="52"/>
      <c r="QJS444" s="57"/>
      <c r="QJT444" s="52"/>
      <c r="QJU444" s="57"/>
      <c r="QJV444" s="52"/>
      <c r="QJW444" s="57"/>
      <c r="QJX444" s="58"/>
      <c r="QTH444" s="77">
        <v>18</v>
      </c>
      <c r="QTI444" s="100" t="s">
        <v>55</v>
      </c>
      <c r="QTJ444" s="51" t="s">
        <v>183</v>
      </c>
      <c r="QTK444" s="52" t="s">
        <v>45</v>
      </c>
      <c r="QTL444" s="52"/>
      <c r="QTM444" s="79">
        <v>22</v>
      </c>
      <c r="QTN444" s="52"/>
      <c r="QTO444" s="57"/>
      <c r="QTP444" s="52"/>
      <c r="QTQ444" s="57"/>
      <c r="QTR444" s="52"/>
      <c r="QTS444" s="57"/>
      <c r="QTT444" s="58"/>
      <c r="RDD444" s="77">
        <v>18</v>
      </c>
      <c r="RDE444" s="100" t="s">
        <v>55</v>
      </c>
      <c r="RDF444" s="51" t="s">
        <v>183</v>
      </c>
      <c r="RDG444" s="52" t="s">
        <v>45</v>
      </c>
      <c r="RDH444" s="52"/>
      <c r="RDI444" s="79">
        <v>22</v>
      </c>
      <c r="RDJ444" s="52"/>
      <c r="RDK444" s="57"/>
      <c r="RDL444" s="52"/>
      <c r="RDM444" s="57"/>
      <c r="RDN444" s="52"/>
      <c r="RDO444" s="57"/>
      <c r="RDP444" s="58"/>
      <c r="RMZ444" s="77">
        <v>18</v>
      </c>
      <c r="RNA444" s="100" t="s">
        <v>55</v>
      </c>
      <c r="RNB444" s="51" t="s">
        <v>183</v>
      </c>
      <c r="RNC444" s="52" t="s">
        <v>45</v>
      </c>
      <c r="RND444" s="52"/>
      <c r="RNE444" s="79">
        <v>22</v>
      </c>
      <c r="RNF444" s="52"/>
      <c r="RNG444" s="57"/>
      <c r="RNH444" s="52"/>
      <c r="RNI444" s="57"/>
      <c r="RNJ444" s="52"/>
      <c r="RNK444" s="57"/>
      <c r="RNL444" s="58"/>
      <c r="RWV444" s="77">
        <v>18</v>
      </c>
      <c r="RWW444" s="100" t="s">
        <v>55</v>
      </c>
      <c r="RWX444" s="51" t="s">
        <v>183</v>
      </c>
      <c r="RWY444" s="52" t="s">
        <v>45</v>
      </c>
      <c r="RWZ444" s="52"/>
      <c r="RXA444" s="79">
        <v>22</v>
      </c>
      <c r="RXB444" s="52"/>
      <c r="RXC444" s="57"/>
      <c r="RXD444" s="52"/>
      <c r="RXE444" s="57"/>
      <c r="RXF444" s="52"/>
      <c r="RXG444" s="57"/>
      <c r="RXH444" s="58"/>
      <c r="SGR444" s="77">
        <v>18</v>
      </c>
      <c r="SGS444" s="100" t="s">
        <v>55</v>
      </c>
      <c r="SGT444" s="51" t="s">
        <v>183</v>
      </c>
      <c r="SGU444" s="52" t="s">
        <v>45</v>
      </c>
      <c r="SGV444" s="52"/>
      <c r="SGW444" s="79">
        <v>22</v>
      </c>
      <c r="SGX444" s="52"/>
      <c r="SGY444" s="57"/>
      <c r="SGZ444" s="52"/>
      <c r="SHA444" s="57"/>
      <c r="SHB444" s="52"/>
      <c r="SHC444" s="57"/>
      <c r="SHD444" s="58"/>
      <c r="SQN444" s="77">
        <v>18</v>
      </c>
      <c r="SQO444" s="100" t="s">
        <v>55</v>
      </c>
      <c r="SQP444" s="51" t="s">
        <v>183</v>
      </c>
      <c r="SQQ444" s="52" t="s">
        <v>45</v>
      </c>
      <c r="SQR444" s="52"/>
      <c r="SQS444" s="79">
        <v>22</v>
      </c>
      <c r="SQT444" s="52"/>
      <c r="SQU444" s="57"/>
      <c r="SQV444" s="52"/>
      <c r="SQW444" s="57"/>
      <c r="SQX444" s="52"/>
      <c r="SQY444" s="57"/>
      <c r="SQZ444" s="58"/>
      <c r="TAJ444" s="77">
        <v>18</v>
      </c>
      <c r="TAK444" s="100" t="s">
        <v>55</v>
      </c>
      <c r="TAL444" s="51" t="s">
        <v>183</v>
      </c>
      <c r="TAM444" s="52" t="s">
        <v>45</v>
      </c>
      <c r="TAN444" s="52"/>
      <c r="TAO444" s="79">
        <v>22</v>
      </c>
      <c r="TAP444" s="52"/>
      <c r="TAQ444" s="57"/>
      <c r="TAR444" s="52"/>
      <c r="TAS444" s="57"/>
      <c r="TAT444" s="52"/>
      <c r="TAU444" s="57"/>
      <c r="TAV444" s="58"/>
      <c r="TKF444" s="77">
        <v>18</v>
      </c>
      <c r="TKG444" s="100" t="s">
        <v>55</v>
      </c>
      <c r="TKH444" s="51" t="s">
        <v>183</v>
      </c>
      <c r="TKI444" s="52" t="s">
        <v>45</v>
      </c>
      <c r="TKJ444" s="52"/>
      <c r="TKK444" s="79">
        <v>22</v>
      </c>
      <c r="TKL444" s="52"/>
      <c r="TKM444" s="57"/>
      <c r="TKN444" s="52"/>
      <c r="TKO444" s="57"/>
      <c r="TKP444" s="52"/>
      <c r="TKQ444" s="57"/>
      <c r="TKR444" s="58"/>
      <c r="TUB444" s="77">
        <v>18</v>
      </c>
      <c r="TUC444" s="100" t="s">
        <v>55</v>
      </c>
      <c r="TUD444" s="51" t="s">
        <v>183</v>
      </c>
      <c r="TUE444" s="52" t="s">
        <v>45</v>
      </c>
      <c r="TUF444" s="52"/>
      <c r="TUG444" s="79">
        <v>22</v>
      </c>
      <c r="TUH444" s="52"/>
      <c r="TUI444" s="57"/>
      <c r="TUJ444" s="52"/>
      <c r="TUK444" s="57"/>
      <c r="TUL444" s="52"/>
      <c r="TUM444" s="57"/>
      <c r="TUN444" s="58"/>
      <c r="UDX444" s="77">
        <v>18</v>
      </c>
      <c r="UDY444" s="100" t="s">
        <v>55</v>
      </c>
      <c r="UDZ444" s="51" t="s">
        <v>183</v>
      </c>
      <c r="UEA444" s="52" t="s">
        <v>45</v>
      </c>
      <c r="UEB444" s="52"/>
      <c r="UEC444" s="79">
        <v>22</v>
      </c>
      <c r="UED444" s="52"/>
      <c r="UEE444" s="57"/>
      <c r="UEF444" s="52"/>
      <c r="UEG444" s="57"/>
      <c r="UEH444" s="52"/>
      <c r="UEI444" s="57"/>
      <c r="UEJ444" s="58"/>
      <c r="UNT444" s="77">
        <v>18</v>
      </c>
      <c r="UNU444" s="100" t="s">
        <v>55</v>
      </c>
      <c r="UNV444" s="51" t="s">
        <v>183</v>
      </c>
      <c r="UNW444" s="52" t="s">
        <v>45</v>
      </c>
      <c r="UNX444" s="52"/>
      <c r="UNY444" s="79">
        <v>22</v>
      </c>
      <c r="UNZ444" s="52"/>
      <c r="UOA444" s="57"/>
      <c r="UOB444" s="52"/>
      <c r="UOC444" s="57"/>
      <c r="UOD444" s="52"/>
      <c r="UOE444" s="57"/>
      <c r="UOF444" s="58"/>
      <c r="UXP444" s="77">
        <v>18</v>
      </c>
      <c r="UXQ444" s="100" t="s">
        <v>55</v>
      </c>
      <c r="UXR444" s="51" t="s">
        <v>183</v>
      </c>
      <c r="UXS444" s="52" t="s">
        <v>45</v>
      </c>
      <c r="UXT444" s="52"/>
      <c r="UXU444" s="79">
        <v>22</v>
      </c>
      <c r="UXV444" s="52"/>
      <c r="UXW444" s="57"/>
      <c r="UXX444" s="52"/>
      <c r="UXY444" s="57"/>
      <c r="UXZ444" s="52"/>
      <c r="UYA444" s="57"/>
      <c r="UYB444" s="58"/>
      <c r="VHL444" s="77">
        <v>18</v>
      </c>
      <c r="VHM444" s="100" t="s">
        <v>55</v>
      </c>
      <c r="VHN444" s="51" t="s">
        <v>183</v>
      </c>
      <c r="VHO444" s="52" t="s">
        <v>45</v>
      </c>
      <c r="VHP444" s="52"/>
      <c r="VHQ444" s="79">
        <v>22</v>
      </c>
      <c r="VHR444" s="52"/>
      <c r="VHS444" s="57"/>
      <c r="VHT444" s="52"/>
      <c r="VHU444" s="57"/>
      <c r="VHV444" s="52"/>
      <c r="VHW444" s="57"/>
      <c r="VHX444" s="58"/>
      <c r="VRH444" s="77">
        <v>18</v>
      </c>
      <c r="VRI444" s="100" t="s">
        <v>55</v>
      </c>
      <c r="VRJ444" s="51" t="s">
        <v>183</v>
      </c>
      <c r="VRK444" s="52" t="s">
        <v>45</v>
      </c>
      <c r="VRL444" s="52"/>
      <c r="VRM444" s="79">
        <v>22</v>
      </c>
      <c r="VRN444" s="52"/>
      <c r="VRO444" s="57"/>
      <c r="VRP444" s="52"/>
      <c r="VRQ444" s="57"/>
      <c r="VRR444" s="52"/>
      <c r="VRS444" s="57"/>
      <c r="VRT444" s="58"/>
      <c r="WBD444" s="77">
        <v>18</v>
      </c>
      <c r="WBE444" s="100" t="s">
        <v>55</v>
      </c>
      <c r="WBF444" s="51" t="s">
        <v>183</v>
      </c>
      <c r="WBG444" s="52" t="s">
        <v>45</v>
      </c>
      <c r="WBH444" s="52"/>
      <c r="WBI444" s="79">
        <v>22</v>
      </c>
      <c r="WBJ444" s="52"/>
      <c r="WBK444" s="57"/>
      <c r="WBL444" s="52"/>
      <c r="WBM444" s="57"/>
      <c r="WBN444" s="52"/>
      <c r="WBO444" s="57"/>
      <c r="WBP444" s="58"/>
      <c r="WKZ444" s="77">
        <v>18</v>
      </c>
      <c r="WLA444" s="100" t="s">
        <v>55</v>
      </c>
      <c r="WLB444" s="51" t="s">
        <v>183</v>
      </c>
      <c r="WLC444" s="52" t="s">
        <v>45</v>
      </c>
      <c r="WLD444" s="52"/>
      <c r="WLE444" s="79">
        <v>22</v>
      </c>
      <c r="WLF444" s="52"/>
      <c r="WLG444" s="57"/>
      <c r="WLH444" s="52"/>
      <c r="WLI444" s="57"/>
      <c r="WLJ444" s="52"/>
      <c r="WLK444" s="57"/>
      <c r="WLL444" s="58"/>
      <c r="WUV444" s="77">
        <v>18</v>
      </c>
      <c r="WUW444" s="100" t="s">
        <v>55</v>
      </c>
      <c r="WUX444" s="51" t="s">
        <v>183</v>
      </c>
      <c r="WUY444" s="52" t="s">
        <v>45</v>
      </c>
      <c r="WUZ444" s="52"/>
      <c r="WVA444" s="79">
        <v>22</v>
      </c>
      <c r="WVB444" s="52"/>
      <c r="WVC444" s="57"/>
      <c r="WVD444" s="52"/>
      <c r="WVE444" s="57"/>
      <c r="WVF444" s="52"/>
      <c r="WVG444" s="57"/>
      <c r="WVH444" s="58"/>
    </row>
    <row r="445" spans="1:16128" s="59" customFormat="1" ht="24" customHeight="1">
      <c r="A445" s="77"/>
      <c r="B445" s="60" t="s">
        <v>12</v>
      </c>
      <c r="C445" s="52" t="s">
        <v>13</v>
      </c>
      <c r="D445" s="57">
        <v>0.778</v>
      </c>
      <c r="E445" s="52"/>
      <c r="F445" s="57"/>
      <c r="G445" s="61"/>
      <c r="H445" s="57"/>
      <c r="I445" s="52"/>
      <c r="J445" s="57"/>
      <c r="K445" s="58"/>
      <c r="L445" s="135" t="s">
        <v>273</v>
      </c>
      <c r="IJ445" s="77"/>
      <c r="IK445" s="12"/>
      <c r="IL445" s="60" t="s">
        <v>12</v>
      </c>
      <c r="IM445" s="52" t="s">
        <v>13</v>
      </c>
      <c r="IN445" s="57">
        <v>0.389</v>
      </c>
      <c r="IO445" s="57">
        <f>IO444*IN445</f>
        <v>8.558</v>
      </c>
      <c r="IP445" s="52"/>
      <c r="IQ445" s="57"/>
      <c r="IR445" s="61">
        <v>6</v>
      </c>
      <c r="IS445" s="57">
        <f>IO445*IR445</f>
        <v>51.348</v>
      </c>
      <c r="IT445" s="52"/>
      <c r="IU445" s="57"/>
      <c r="IV445" s="58">
        <f>IQ445+IS445+IU445</f>
        <v>51.348</v>
      </c>
      <c r="SF445" s="77"/>
      <c r="SG445" s="12"/>
      <c r="SH445" s="60" t="s">
        <v>12</v>
      </c>
      <c r="SI445" s="52" t="s">
        <v>13</v>
      </c>
      <c r="SJ445" s="57">
        <v>0.389</v>
      </c>
      <c r="SK445" s="57">
        <f>SK444*SJ445</f>
        <v>8.558</v>
      </c>
      <c r="SL445" s="52"/>
      <c r="SM445" s="57"/>
      <c r="SN445" s="61">
        <v>6</v>
      </c>
      <c r="SO445" s="57">
        <f>SK445*SN445</f>
        <v>51.348</v>
      </c>
      <c r="SP445" s="52"/>
      <c r="SQ445" s="57"/>
      <c r="SR445" s="58">
        <f>SM445+SO445+SQ445</f>
        <v>51.348</v>
      </c>
      <c r="ACB445" s="77"/>
      <c r="ACC445" s="12"/>
      <c r="ACD445" s="60" t="s">
        <v>12</v>
      </c>
      <c r="ACE445" s="52" t="s">
        <v>13</v>
      </c>
      <c r="ACF445" s="57">
        <v>0.389</v>
      </c>
      <c r="ACG445" s="57">
        <f>ACG444*ACF445</f>
        <v>8.558</v>
      </c>
      <c r="ACH445" s="52"/>
      <c r="ACI445" s="57"/>
      <c r="ACJ445" s="61">
        <v>6</v>
      </c>
      <c r="ACK445" s="57">
        <f>ACG445*ACJ445</f>
        <v>51.348</v>
      </c>
      <c r="ACL445" s="52"/>
      <c r="ACM445" s="57"/>
      <c r="ACN445" s="58">
        <f>ACI445+ACK445+ACM445</f>
        <v>51.348</v>
      </c>
      <c r="ALX445" s="77"/>
      <c r="ALY445" s="12"/>
      <c r="ALZ445" s="60" t="s">
        <v>12</v>
      </c>
      <c r="AMA445" s="52" t="s">
        <v>13</v>
      </c>
      <c r="AMB445" s="57">
        <v>0.389</v>
      </c>
      <c r="AMC445" s="57">
        <f>AMC444*AMB445</f>
        <v>8.558</v>
      </c>
      <c r="AMD445" s="52"/>
      <c r="AME445" s="57"/>
      <c r="AMF445" s="61">
        <v>6</v>
      </c>
      <c r="AMG445" s="57">
        <f>AMC445*AMF445</f>
        <v>51.348</v>
      </c>
      <c r="AMH445" s="52"/>
      <c r="AMI445" s="57"/>
      <c r="AMJ445" s="58">
        <f>AME445+AMG445+AMI445</f>
        <v>51.348</v>
      </c>
      <c r="AVT445" s="77"/>
      <c r="AVU445" s="12"/>
      <c r="AVV445" s="60" t="s">
        <v>12</v>
      </c>
      <c r="AVW445" s="52" t="s">
        <v>13</v>
      </c>
      <c r="AVX445" s="57">
        <v>0.389</v>
      </c>
      <c r="AVY445" s="57">
        <f>AVY444*AVX445</f>
        <v>8.558</v>
      </c>
      <c r="AVZ445" s="52"/>
      <c r="AWA445" s="57"/>
      <c r="AWB445" s="61">
        <v>6</v>
      </c>
      <c r="AWC445" s="57">
        <f>AVY445*AWB445</f>
        <v>51.348</v>
      </c>
      <c r="AWD445" s="52"/>
      <c r="AWE445" s="57"/>
      <c r="AWF445" s="58">
        <f>AWA445+AWC445+AWE445</f>
        <v>51.348</v>
      </c>
      <c r="BFP445" s="77"/>
      <c r="BFQ445" s="12"/>
      <c r="BFR445" s="60" t="s">
        <v>12</v>
      </c>
      <c r="BFS445" s="52" t="s">
        <v>13</v>
      </c>
      <c r="BFT445" s="57">
        <v>0.389</v>
      </c>
      <c r="BFU445" s="57">
        <f>BFU444*BFT445</f>
        <v>8.558</v>
      </c>
      <c r="BFV445" s="52"/>
      <c r="BFW445" s="57"/>
      <c r="BFX445" s="61">
        <v>6</v>
      </c>
      <c r="BFY445" s="57">
        <f>BFU445*BFX445</f>
        <v>51.348</v>
      </c>
      <c r="BFZ445" s="52"/>
      <c r="BGA445" s="57"/>
      <c r="BGB445" s="58">
        <f>BFW445+BFY445+BGA445</f>
        <v>51.348</v>
      </c>
      <c r="BPL445" s="77"/>
      <c r="BPM445" s="12"/>
      <c r="BPN445" s="60" t="s">
        <v>12</v>
      </c>
      <c r="BPO445" s="52" t="s">
        <v>13</v>
      </c>
      <c r="BPP445" s="57">
        <v>0.389</v>
      </c>
      <c r="BPQ445" s="57">
        <f>BPQ444*BPP445</f>
        <v>8.558</v>
      </c>
      <c r="BPR445" s="52"/>
      <c r="BPS445" s="57"/>
      <c r="BPT445" s="61">
        <v>6</v>
      </c>
      <c r="BPU445" s="57">
        <f>BPQ445*BPT445</f>
        <v>51.348</v>
      </c>
      <c r="BPV445" s="52"/>
      <c r="BPW445" s="57"/>
      <c r="BPX445" s="58">
        <f>BPS445+BPU445+BPW445</f>
        <v>51.348</v>
      </c>
      <c r="BZH445" s="77"/>
      <c r="BZI445" s="12"/>
      <c r="BZJ445" s="60" t="s">
        <v>12</v>
      </c>
      <c r="BZK445" s="52" t="s">
        <v>13</v>
      </c>
      <c r="BZL445" s="57">
        <v>0.389</v>
      </c>
      <c r="BZM445" s="57">
        <f>BZM444*BZL445</f>
        <v>8.558</v>
      </c>
      <c r="BZN445" s="52"/>
      <c r="BZO445" s="57"/>
      <c r="BZP445" s="61">
        <v>6</v>
      </c>
      <c r="BZQ445" s="57">
        <f>BZM445*BZP445</f>
        <v>51.348</v>
      </c>
      <c r="BZR445" s="52"/>
      <c r="BZS445" s="57"/>
      <c r="BZT445" s="58">
        <f>BZO445+BZQ445+BZS445</f>
        <v>51.348</v>
      </c>
      <c r="CJD445" s="77"/>
      <c r="CJE445" s="12"/>
      <c r="CJF445" s="60" t="s">
        <v>12</v>
      </c>
      <c r="CJG445" s="52" t="s">
        <v>13</v>
      </c>
      <c r="CJH445" s="57">
        <v>0.389</v>
      </c>
      <c r="CJI445" s="57">
        <f>CJI444*CJH445</f>
        <v>8.558</v>
      </c>
      <c r="CJJ445" s="52"/>
      <c r="CJK445" s="57"/>
      <c r="CJL445" s="61">
        <v>6</v>
      </c>
      <c r="CJM445" s="57">
        <f>CJI445*CJL445</f>
        <v>51.348</v>
      </c>
      <c r="CJN445" s="52"/>
      <c r="CJO445" s="57"/>
      <c r="CJP445" s="58">
        <f>CJK445+CJM445+CJO445</f>
        <v>51.348</v>
      </c>
      <c r="CSZ445" s="77"/>
      <c r="CTA445" s="12"/>
      <c r="CTB445" s="60" t="s">
        <v>12</v>
      </c>
      <c r="CTC445" s="52" t="s">
        <v>13</v>
      </c>
      <c r="CTD445" s="57">
        <v>0.389</v>
      </c>
      <c r="CTE445" s="57">
        <f>CTE444*CTD445</f>
        <v>8.558</v>
      </c>
      <c r="CTF445" s="52"/>
      <c r="CTG445" s="57"/>
      <c r="CTH445" s="61">
        <v>6</v>
      </c>
      <c r="CTI445" s="57">
        <f>CTE445*CTH445</f>
        <v>51.348</v>
      </c>
      <c r="CTJ445" s="52"/>
      <c r="CTK445" s="57"/>
      <c r="CTL445" s="58">
        <f>CTG445+CTI445+CTK445</f>
        <v>51.348</v>
      </c>
      <c r="DCV445" s="77"/>
      <c r="DCW445" s="12"/>
      <c r="DCX445" s="60" t="s">
        <v>12</v>
      </c>
      <c r="DCY445" s="52" t="s">
        <v>13</v>
      </c>
      <c r="DCZ445" s="57">
        <v>0.389</v>
      </c>
      <c r="DDA445" s="57">
        <f>DDA444*DCZ445</f>
        <v>8.558</v>
      </c>
      <c r="DDB445" s="52"/>
      <c r="DDC445" s="57"/>
      <c r="DDD445" s="61">
        <v>6</v>
      </c>
      <c r="DDE445" s="57">
        <f>DDA445*DDD445</f>
        <v>51.348</v>
      </c>
      <c r="DDF445" s="52"/>
      <c r="DDG445" s="57"/>
      <c r="DDH445" s="58">
        <f>DDC445+DDE445+DDG445</f>
        <v>51.348</v>
      </c>
      <c r="DMR445" s="77"/>
      <c r="DMS445" s="12"/>
      <c r="DMT445" s="60" t="s">
        <v>12</v>
      </c>
      <c r="DMU445" s="52" t="s">
        <v>13</v>
      </c>
      <c r="DMV445" s="57">
        <v>0.389</v>
      </c>
      <c r="DMW445" s="57">
        <f>DMW444*DMV445</f>
        <v>8.558</v>
      </c>
      <c r="DMX445" s="52"/>
      <c r="DMY445" s="57"/>
      <c r="DMZ445" s="61">
        <v>6</v>
      </c>
      <c r="DNA445" s="57">
        <f>DMW445*DMZ445</f>
        <v>51.348</v>
      </c>
      <c r="DNB445" s="52"/>
      <c r="DNC445" s="57"/>
      <c r="DND445" s="58">
        <f>DMY445+DNA445+DNC445</f>
        <v>51.348</v>
      </c>
      <c r="DWN445" s="77"/>
      <c r="DWO445" s="12"/>
      <c r="DWP445" s="60" t="s">
        <v>12</v>
      </c>
      <c r="DWQ445" s="52" t="s">
        <v>13</v>
      </c>
      <c r="DWR445" s="57">
        <v>0.389</v>
      </c>
      <c r="DWS445" s="57">
        <f>DWS444*DWR445</f>
        <v>8.558</v>
      </c>
      <c r="DWT445" s="52"/>
      <c r="DWU445" s="57"/>
      <c r="DWV445" s="61">
        <v>6</v>
      </c>
      <c r="DWW445" s="57">
        <f>DWS445*DWV445</f>
        <v>51.348</v>
      </c>
      <c r="DWX445" s="52"/>
      <c r="DWY445" s="57"/>
      <c r="DWZ445" s="58">
        <f>DWU445+DWW445+DWY445</f>
        <v>51.348</v>
      </c>
      <c r="EGJ445" s="77"/>
      <c r="EGK445" s="12"/>
      <c r="EGL445" s="60" t="s">
        <v>12</v>
      </c>
      <c r="EGM445" s="52" t="s">
        <v>13</v>
      </c>
      <c r="EGN445" s="57">
        <v>0.389</v>
      </c>
      <c r="EGO445" s="57">
        <f>EGO444*EGN445</f>
        <v>8.558</v>
      </c>
      <c r="EGP445" s="52"/>
      <c r="EGQ445" s="57"/>
      <c r="EGR445" s="61">
        <v>6</v>
      </c>
      <c r="EGS445" s="57">
        <f>EGO445*EGR445</f>
        <v>51.348</v>
      </c>
      <c r="EGT445" s="52"/>
      <c r="EGU445" s="57"/>
      <c r="EGV445" s="58">
        <f>EGQ445+EGS445+EGU445</f>
        <v>51.348</v>
      </c>
      <c r="EQF445" s="77"/>
      <c r="EQG445" s="12"/>
      <c r="EQH445" s="60" t="s">
        <v>12</v>
      </c>
      <c r="EQI445" s="52" t="s">
        <v>13</v>
      </c>
      <c r="EQJ445" s="57">
        <v>0.389</v>
      </c>
      <c r="EQK445" s="57">
        <f>EQK444*EQJ445</f>
        <v>8.558</v>
      </c>
      <c r="EQL445" s="52"/>
      <c r="EQM445" s="57"/>
      <c r="EQN445" s="61">
        <v>6</v>
      </c>
      <c r="EQO445" s="57">
        <f>EQK445*EQN445</f>
        <v>51.348</v>
      </c>
      <c r="EQP445" s="52"/>
      <c r="EQQ445" s="57"/>
      <c r="EQR445" s="58">
        <f>EQM445+EQO445+EQQ445</f>
        <v>51.348</v>
      </c>
      <c r="FAB445" s="77"/>
      <c r="FAC445" s="12"/>
      <c r="FAD445" s="60" t="s">
        <v>12</v>
      </c>
      <c r="FAE445" s="52" t="s">
        <v>13</v>
      </c>
      <c r="FAF445" s="57">
        <v>0.389</v>
      </c>
      <c r="FAG445" s="57">
        <f>FAG444*FAF445</f>
        <v>8.558</v>
      </c>
      <c r="FAH445" s="52"/>
      <c r="FAI445" s="57"/>
      <c r="FAJ445" s="61">
        <v>6</v>
      </c>
      <c r="FAK445" s="57">
        <f>FAG445*FAJ445</f>
        <v>51.348</v>
      </c>
      <c r="FAL445" s="52"/>
      <c r="FAM445" s="57"/>
      <c r="FAN445" s="58">
        <f>FAI445+FAK445+FAM445</f>
        <v>51.348</v>
      </c>
      <c r="FJX445" s="77"/>
      <c r="FJY445" s="12"/>
      <c r="FJZ445" s="60" t="s">
        <v>12</v>
      </c>
      <c r="FKA445" s="52" t="s">
        <v>13</v>
      </c>
      <c r="FKB445" s="57">
        <v>0.389</v>
      </c>
      <c r="FKC445" s="57">
        <f>FKC444*FKB445</f>
        <v>8.558</v>
      </c>
      <c r="FKD445" s="52"/>
      <c r="FKE445" s="57"/>
      <c r="FKF445" s="61">
        <v>6</v>
      </c>
      <c r="FKG445" s="57">
        <f>FKC445*FKF445</f>
        <v>51.348</v>
      </c>
      <c r="FKH445" s="52"/>
      <c r="FKI445" s="57"/>
      <c r="FKJ445" s="58">
        <f>FKE445+FKG445+FKI445</f>
        <v>51.348</v>
      </c>
      <c r="FTT445" s="77"/>
      <c r="FTU445" s="12"/>
      <c r="FTV445" s="60" t="s">
        <v>12</v>
      </c>
      <c r="FTW445" s="52" t="s">
        <v>13</v>
      </c>
      <c r="FTX445" s="57">
        <v>0.389</v>
      </c>
      <c r="FTY445" s="57">
        <f>FTY444*FTX445</f>
        <v>8.558</v>
      </c>
      <c r="FTZ445" s="52"/>
      <c r="FUA445" s="57"/>
      <c r="FUB445" s="61">
        <v>6</v>
      </c>
      <c r="FUC445" s="57">
        <f>FTY445*FUB445</f>
        <v>51.348</v>
      </c>
      <c r="FUD445" s="52"/>
      <c r="FUE445" s="57"/>
      <c r="FUF445" s="58">
        <f>FUA445+FUC445+FUE445</f>
        <v>51.348</v>
      </c>
      <c r="GDP445" s="77"/>
      <c r="GDQ445" s="12"/>
      <c r="GDR445" s="60" t="s">
        <v>12</v>
      </c>
      <c r="GDS445" s="52" t="s">
        <v>13</v>
      </c>
      <c r="GDT445" s="57">
        <v>0.389</v>
      </c>
      <c r="GDU445" s="57">
        <f>GDU444*GDT445</f>
        <v>8.558</v>
      </c>
      <c r="GDV445" s="52"/>
      <c r="GDW445" s="57"/>
      <c r="GDX445" s="61">
        <v>6</v>
      </c>
      <c r="GDY445" s="57">
        <f>GDU445*GDX445</f>
        <v>51.348</v>
      </c>
      <c r="GDZ445" s="52"/>
      <c r="GEA445" s="57"/>
      <c r="GEB445" s="58">
        <f>GDW445+GDY445+GEA445</f>
        <v>51.348</v>
      </c>
      <c r="GNL445" s="77"/>
      <c r="GNM445" s="12"/>
      <c r="GNN445" s="60" t="s">
        <v>12</v>
      </c>
      <c r="GNO445" s="52" t="s">
        <v>13</v>
      </c>
      <c r="GNP445" s="57">
        <v>0.389</v>
      </c>
      <c r="GNQ445" s="57">
        <f>GNQ444*GNP445</f>
        <v>8.558</v>
      </c>
      <c r="GNR445" s="52"/>
      <c r="GNS445" s="57"/>
      <c r="GNT445" s="61">
        <v>6</v>
      </c>
      <c r="GNU445" s="57">
        <f>GNQ445*GNT445</f>
        <v>51.348</v>
      </c>
      <c r="GNV445" s="52"/>
      <c r="GNW445" s="57"/>
      <c r="GNX445" s="58">
        <f>GNS445+GNU445+GNW445</f>
        <v>51.348</v>
      </c>
      <c r="GXH445" s="77"/>
      <c r="GXI445" s="12"/>
      <c r="GXJ445" s="60" t="s">
        <v>12</v>
      </c>
      <c r="GXK445" s="52" t="s">
        <v>13</v>
      </c>
      <c r="GXL445" s="57">
        <v>0.389</v>
      </c>
      <c r="GXM445" s="57">
        <f>GXM444*GXL445</f>
        <v>8.558</v>
      </c>
      <c r="GXN445" s="52"/>
      <c r="GXO445" s="57"/>
      <c r="GXP445" s="61">
        <v>6</v>
      </c>
      <c r="GXQ445" s="57">
        <f>GXM445*GXP445</f>
        <v>51.348</v>
      </c>
      <c r="GXR445" s="52"/>
      <c r="GXS445" s="57"/>
      <c r="GXT445" s="58">
        <f>GXO445+GXQ445+GXS445</f>
        <v>51.348</v>
      </c>
      <c r="HHD445" s="77"/>
      <c r="HHE445" s="12"/>
      <c r="HHF445" s="60" t="s">
        <v>12</v>
      </c>
      <c r="HHG445" s="52" t="s">
        <v>13</v>
      </c>
      <c r="HHH445" s="57">
        <v>0.389</v>
      </c>
      <c r="HHI445" s="57">
        <f>HHI444*HHH445</f>
        <v>8.558</v>
      </c>
      <c r="HHJ445" s="52"/>
      <c r="HHK445" s="57"/>
      <c r="HHL445" s="61">
        <v>6</v>
      </c>
      <c r="HHM445" s="57">
        <f>HHI445*HHL445</f>
        <v>51.348</v>
      </c>
      <c r="HHN445" s="52"/>
      <c r="HHO445" s="57"/>
      <c r="HHP445" s="58">
        <f>HHK445+HHM445+HHO445</f>
        <v>51.348</v>
      </c>
      <c r="HQZ445" s="77"/>
      <c r="HRA445" s="12"/>
      <c r="HRB445" s="60" t="s">
        <v>12</v>
      </c>
      <c r="HRC445" s="52" t="s">
        <v>13</v>
      </c>
      <c r="HRD445" s="57">
        <v>0.389</v>
      </c>
      <c r="HRE445" s="57">
        <f>HRE444*HRD445</f>
        <v>8.558</v>
      </c>
      <c r="HRF445" s="52"/>
      <c r="HRG445" s="57"/>
      <c r="HRH445" s="61">
        <v>6</v>
      </c>
      <c r="HRI445" s="57">
        <f>HRE445*HRH445</f>
        <v>51.348</v>
      </c>
      <c r="HRJ445" s="52"/>
      <c r="HRK445" s="57"/>
      <c r="HRL445" s="58">
        <f>HRG445+HRI445+HRK445</f>
        <v>51.348</v>
      </c>
      <c r="IAV445" s="77"/>
      <c r="IAW445" s="12"/>
      <c r="IAX445" s="60" t="s">
        <v>12</v>
      </c>
      <c r="IAY445" s="52" t="s">
        <v>13</v>
      </c>
      <c r="IAZ445" s="57">
        <v>0.389</v>
      </c>
      <c r="IBA445" s="57">
        <f>IBA444*IAZ445</f>
        <v>8.558</v>
      </c>
      <c r="IBB445" s="52"/>
      <c r="IBC445" s="57"/>
      <c r="IBD445" s="61">
        <v>6</v>
      </c>
      <c r="IBE445" s="57">
        <f>IBA445*IBD445</f>
        <v>51.348</v>
      </c>
      <c r="IBF445" s="52"/>
      <c r="IBG445" s="57"/>
      <c r="IBH445" s="58">
        <f>IBC445+IBE445+IBG445</f>
        <v>51.348</v>
      </c>
      <c r="IKR445" s="77"/>
      <c r="IKS445" s="12"/>
      <c r="IKT445" s="60" t="s">
        <v>12</v>
      </c>
      <c r="IKU445" s="52" t="s">
        <v>13</v>
      </c>
      <c r="IKV445" s="57">
        <v>0.389</v>
      </c>
      <c r="IKW445" s="57">
        <f>IKW444*IKV445</f>
        <v>8.558</v>
      </c>
      <c r="IKX445" s="52"/>
      <c r="IKY445" s="57"/>
      <c r="IKZ445" s="61">
        <v>6</v>
      </c>
      <c r="ILA445" s="57">
        <f>IKW445*IKZ445</f>
        <v>51.348</v>
      </c>
      <c r="ILB445" s="52"/>
      <c r="ILC445" s="57"/>
      <c r="ILD445" s="58">
        <f>IKY445+ILA445+ILC445</f>
        <v>51.348</v>
      </c>
      <c r="IUN445" s="77"/>
      <c r="IUO445" s="12"/>
      <c r="IUP445" s="60" t="s">
        <v>12</v>
      </c>
      <c r="IUQ445" s="52" t="s">
        <v>13</v>
      </c>
      <c r="IUR445" s="57">
        <v>0.389</v>
      </c>
      <c r="IUS445" s="57">
        <f>IUS444*IUR445</f>
        <v>8.558</v>
      </c>
      <c r="IUT445" s="52"/>
      <c r="IUU445" s="57"/>
      <c r="IUV445" s="61">
        <v>6</v>
      </c>
      <c r="IUW445" s="57">
        <f>IUS445*IUV445</f>
        <v>51.348</v>
      </c>
      <c r="IUX445" s="52"/>
      <c r="IUY445" s="57"/>
      <c r="IUZ445" s="58">
        <f>IUU445+IUW445+IUY445</f>
        <v>51.348</v>
      </c>
      <c r="JEJ445" s="77"/>
      <c r="JEK445" s="12"/>
      <c r="JEL445" s="60" t="s">
        <v>12</v>
      </c>
      <c r="JEM445" s="52" t="s">
        <v>13</v>
      </c>
      <c r="JEN445" s="57">
        <v>0.389</v>
      </c>
      <c r="JEO445" s="57">
        <f>JEO444*JEN445</f>
        <v>8.558</v>
      </c>
      <c r="JEP445" s="52"/>
      <c r="JEQ445" s="57"/>
      <c r="JER445" s="61">
        <v>6</v>
      </c>
      <c r="JES445" s="57">
        <f>JEO445*JER445</f>
        <v>51.348</v>
      </c>
      <c r="JET445" s="52"/>
      <c r="JEU445" s="57"/>
      <c r="JEV445" s="58">
        <f>JEQ445+JES445+JEU445</f>
        <v>51.348</v>
      </c>
      <c r="JOF445" s="77"/>
      <c r="JOG445" s="12"/>
      <c r="JOH445" s="60" t="s">
        <v>12</v>
      </c>
      <c r="JOI445" s="52" t="s">
        <v>13</v>
      </c>
      <c r="JOJ445" s="57">
        <v>0.389</v>
      </c>
      <c r="JOK445" s="57">
        <f>JOK444*JOJ445</f>
        <v>8.558</v>
      </c>
      <c r="JOL445" s="52"/>
      <c r="JOM445" s="57"/>
      <c r="JON445" s="61">
        <v>6</v>
      </c>
      <c r="JOO445" s="57">
        <f>JOK445*JON445</f>
        <v>51.348</v>
      </c>
      <c r="JOP445" s="52"/>
      <c r="JOQ445" s="57"/>
      <c r="JOR445" s="58">
        <f>JOM445+JOO445+JOQ445</f>
        <v>51.348</v>
      </c>
      <c r="JYB445" s="77"/>
      <c r="JYC445" s="12"/>
      <c r="JYD445" s="60" t="s">
        <v>12</v>
      </c>
      <c r="JYE445" s="52" t="s">
        <v>13</v>
      </c>
      <c r="JYF445" s="57">
        <v>0.389</v>
      </c>
      <c r="JYG445" s="57">
        <f>JYG444*JYF445</f>
        <v>8.558</v>
      </c>
      <c r="JYH445" s="52"/>
      <c r="JYI445" s="57"/>
      <c r="JYJ445" s="61">
        <v>6</v>
      </c>
      <c r="JYK445" s="57">
        <f>JYG445*JYJ445</f>
        <v>51.348</v>
      </c>
      <c r="JYL445" s="52"/>
      <c r="JYM445" s="57"/>
      <c r="JYN445" s="58">
        <f>JYI445+JYK445+JYM445</f>
        <v>51.348</v>
      </c>
      <c r="KHX445" s="77"/>
      <c r="KHY445" s="12"/>
      <c r="KHZ445" s="60" t="s">
        <v>12</v>
      </c>
      <c r="KIA445" s="52" t="s">
        <v>13</v>
      </c>
      <c r="KIB445" s="57">
        <v>0.389</v>
      </c>
      <c r="KIC445" s="57">
        <f>KIC444*KIB445</f>
        <v>8.558</v>
      </c>
      <c r="KID445" s="52"/>
      <c r="KIE445" s="57"/>
      <c r="KIF445" s="61">
        <v>6</v>
      </c>
      <c r="KIG445" s="57">
        <f>KIC445*KIF445</f>
        <v>51.348</v>
      </c>
      <c r="KIH445" s="52"/>
      <c r="KII445" s="57"/>
      <c r="KIJ445" s="58">
        <f>KIE445+KIG445+KII445</f>
        <v>51.348</v>
      </c>
      <c r="KRT445" s="77"/>
      <c r="KRU445" s="12"/>
      <c r="KRV445" s="60" t="s">
        <v>12</v>
      </c>
      <c r="KRW445" s="52" t="s">
        <v>13</v>
      </c>
      <c r="KRX445" s="57">
        <v>0.389</v>
      </c>
      <c r="KRY445" s="57">
        <f>KRY444*KRX445</f>
        <v>8.558</v>
      </c>
      <c r="KRZ445" s="52"/>
      <c r="KSA445" s="57"/>
      <c r="KSB445" s="61">
        <v>6</v>
      </c>
      <c r="KSC445" s="57">
        <f>KRY445*KSB445</f>
        <v>51.348</v>
      </c>
      <c r="KSD445" s="52"/>
      <c r="KSE445" s="57"/>
      <c r="KSF445" s="58">
        <f>KSA445+KSC445+KSE445</f>
        <v>51.348</v>
      </c>
      <c r="LBP445" s="77"/>
      <c r="LBQ445" s="12"/>
      <c r="LBR445" s="60" t="s">
        <v>12</v>
      </c>
      <c r="LBS445" s="52" t="s">
        <v>13</v>
      </c>
      <c r="LBT445" s="57">
        <v>0.389</v>
      </c>
      <c r="LBU445" s="57">
        <f>LBU444*LBT445</f>
        <v>8.558</v>
      </c>
      <c r="LBV445" s="52"/>
      <c r="LBW445" s="57"/>
      <c r="LBX445" s="61">
        <v>6</v>
      </c>
      <c r="LBY445" s="57">
        <f>LBU445*LBX445</f>
        <v>51.348</v>
      </c>
      <c r="LBZ445" s="52"/>
      <c r="LCA445" s="57"/>
      <c r="LCB445" s="58">
        <f>LBW445+LBY445+LCA445</f>
        <v>51.348</v>
      </c>
      <c r="LLL445" s="77"/>
      <c r="LLM445" s="12"/>
      <c r="LLN445" s="60" t="s">
        <v>12</v>
      </c>
      <c r="LLO445" s="52" t="s">
        <v>13</v>
      </c>
      <c r="LLP445" s="57">
        <v>0.389</v>
      </c>
      <c r="LLQ445" s="57">
        <f>LLQ444*LLP445</f>
        <v>8.558</v>
      </c>
      <c r="LLR445" s="52"/>
      <c r="LLS445" s="57"/>
      <c r="LLT445" s="61">
        <v>6</v>
      </c>
      <c r="LLU445" s="57">
        <f>LLQ445*LLT445</f>
        <v>51.348</v>
      </c>
      <c r="LLV445" s="52"/>
      <c r="LLW445" s="57"/>
      <c r="LLX445" s="58">
        <f>LLS445+LLU445+LLW445</f>
        <v>51.348</v>
      </c>
      <c r="LVH445" s="77"/>
      <c r="LVI445" s="12"/>
      <c r="LVJ445" s="60" t="s">
        <v>12</v>
      </c>
      <c r="LVK445" s="52" t="s">
        <v>13</v>
      </c>
      <c r="LVL445" s="57">
        <v>0.389</v>
      </c>
      <c r="LVM445" s="57">
        <f>LVM444*LVL445</f>
        <v>8.558</v>
      </c>
      <c r="LVN445" s="52"/>
      <c r="LVO445" s="57"/>
      <c r="LVP445" s="61">
        <v>6</v>
      </c>
      <c r="LVQ445" s="57">
        <f>LVM445*LVP445</f>
        <v>51.348</v>
      </c>
      <c r="LVR445" s="52"/>
      <c r="LVS445" s="57"/>
      <c r="LVT445" s="58">
        <f>LVO445+LVQ445+LVS445</f>
        <v>51.348</v>
      </c>
      <c r="MFD445" s="77"/>
      <c r="MFE445" s="12"/>
      <c r="MFF445" s="60" t="s">
        <v>12</v>
      </c>
      <c r="MFG445" s="52" t="s">
        <v>13</v>
      </c>
      <c r="MFH445" s="57">
        <v>0.389</v>
      </c>
      <c r="MFI445" s="57">
        <f>MFI444*MFH445</f>
        <v>8.558</v>
      </c>
      <c r="MFJ445" s="52"/>
      <c r="MFK445" s="57"/>
      <c r="MFL445" s="61">
        <v>6</v>
      </c>
      <c r="MFM445" s="57">
        <f>MFI445*MFL445</f>
        <v>51.348</v>
      </c>
      <c r="MFN445" s="52"/>
      <c r="MFO445" s="57"/>
      <c r="MFP445" s="58">
        <f>MFK445+MFM445+MFO445</f>
        <v>51.348</v>
      </c>
      <c r="MOZ445" s="77"/>
      <c r="MPA445" s="12"/>
      <c r="MPB445" s="60" t="s">
        <v>12</v>
      </c>
      <c r="MPC445" s="52" t="s">
        <v>13</v>
      </c>
      <c r="MPD445" s="57">
        <v>0.389</v>
      </c>
      <c r="MPE445" s="57">
        <f>MPE444*MPD445</f>
        <v>8.558</v>
      </c>
      <c r="MPF445" s="52"/>
      <c r="MPG445" s="57"/>
      <c r="MPH445" s="61">
        <v>6</v>
      </c>
      <c r="MPI445" s="57">
        <f>MPE445*MPH445</f>
        <v>51.348</v>
      </c>
      <c r="MPJ445" s="52"/>
      <c r="MPK445" s="57"/>
      <c r="MPL445" s="58">
        <f>MPG445+MPI445+MPK445</f>
        <v>51.348</v>
      </c>
      <c r="MYV445" s="77"/>
      <c r="MYW445" s="12"/>
      <c r="MYX445" s="60" t="s">
        <v>12</v>
      </c>
      <c r="MYY445" s="52" t="s">
        <v>13</v>
      </c>
      <c r="MYZ445" s="57">
        <v>0.389</v>
      </c>
      <c r="MZA445" s="57">
        <f>MZA444*MYZ445</f>
        <v>8.558</v>
      </c>
      <c r="MZB445" s="52"/>
      <c r="MZC445" s="57"/>
      <c r="MZD445" s="61">
        <v>6</v>
      </c>
      <c r="MZE445" s="57">
        <f>MZA445*MZD445</f>
        <v>51.348</v>
      </c>
      <c r="MZF445" s="52"/>
      <c r="MZG445" s="57"/>
      <c r="MZH445" s="58">
        <f>MZC445+MZE445+MZG445</f>
        <v>51.348</v>
      </c>
      <c r="NIR445" s="77"/>
      <c r="NIS445" s="12"/>
      <c r="NIT445" s="60" t="s">
        <v>12</v>
      </c>
      <c r="NIU445" s="52" t="s">
        <v>13</v>
      </c>
      <c r="NIV445" s="57">
        <v>0.389</v>
      </c>
      <c r="NIW445" s="57">
        <f>NIW444*NIV445</f>
        <v>8.558</v>
      </c>
      <c r="NIX445" s="52"/>
      <c r="NIY445" s="57"/>
      <c r="NIZ445" s="61">
        <v>6</v>
      </c>
      <c r="NJA445" s="57">
        <f>NIW445*NIZ445</f>
        <v>51.348</v>
      </c>
      <c r="NJB445" s="52"/>
      <c r="NJC445" s="57"/>
      <c r="NJD445" s="58">
        <f>NIY445+NJA445+NJC445</f>
        <v>51.348</v>
      </c>
      <c r="NSN445" s="77"/>
      <c r="NSO445" s="12"/>
      <c r="NSP445" s="60" t="s">
        <v>12</v>
      </c>
      <c r="NSQ445" s="52" t="s">
        <v>13</v>
      </c>
      <c r="NSR445" s="57">
        <v>0.389</v>
      </c>
      <c r="NSS445" s="57">
        <f>NSS444*NSR445</f>
        <v>8.558</v>
      </c>
      <c r="NST445" s="52"/>
      <c r="NSU445" s="57"/>
      <c r="NSV445" s="61">
        <v>6</v>
      </c>
      <c r="NSW445" s="57">
        <f>NSS445*NSV445</f>
        <v>51.348</v>
      </c>
      <c r="NSX445" s="52"/>
      <c r="NSY445" s="57"/>
      <c r="NSZ445" s="58">
        <f>NSU445+NSW445+NSY445</f>
        <v>51.348</v>
      </c>
      <c r="OCJ445" s="77"/>
      <c r="OCK445" s="12"/>
      <c r="OCL445" s="60" t="s">
        <v>12</v>
      </c>
      <c r="OCM445" s="52" t="s">
        <v>13</v>
      </c>
      <c r="OCN445" s="57">
        <v>0.389</v>
      </c>
      <c r="OCO445" s="57">
        <f>OCO444*OCN445</f>
        <v>8.558</v>
      </c>
      <c r="OCP445" s="52"/>
      <c r="OCQ445" s="57"/>
      <c r="OCR445" s="61">
        <v>6</v>
      </c>
      <c r="OCS445" s="57">
        <f>OCO445*OCR445</f>
        <v>51.348</v>
      </c>
      <c r="OCT445" s="52"/>
      <c r="OCU445" s="57"/>
      <c r="OCV445" s="58">
        <f>OCQ445+OCS445+OCU445</f>
        <v>51.348</v>
      </c>
      <c r="OMF445" s="77"/>
      <c r="OMG445" s="12"/>
      <c r="OMH445" s="60" t="s">
        <v>12</v>
      </c>
      <c r="OMI445" s="52" t="s">
        <v>13</v>
      </c>
      <c r="OMJ445" s="57">
        <v>0.389</v>
      </c>
      <c r="OMK445" s="57">
        <f>OMK444*OMJ445</f>
        <v>8.558</v>
      </c>
      <c r="OML445" s="52"/>
      <c r="OMM445" s="57"/>
      <c r="OMN445" s="61">
        <v>6</v>
      </c>
      <c r="OMO445" s="57">
        <f>OMK445*OMN445</f>
        <v>51.348</v>
      </c>
      <c r="OMP445" s="52"/>
      <c r="OMQ445" s="57"/>
      <c r="OMR445" s="58">
        <f>OMM445+OMO445+OMQ445</f>
        <v>51.348</v>
      </c>
      <c r="OWB445" s="77"/>
      <c r="OWC445" s="12"/>
      <c r="OWD445" s="60" t="s">
        <v>12</v>
      </c>
      <c r="OWE445" s="52" t="s">
        <v>13</v>
      </c>
      <c r="OWF445" s="57">
        <v>0.389</v>
      </c>
      <c r="OWG445" s="57">
        <f>OWG444*OWF445</f>
        <v>8.558</v>
      </c>
      <c r="OWH445" s="52"/>
      <c r="OWI445" s="57"/>
      <c r="OWJ445" s="61">
        <v>6</v>
      </c>
      <c r="OWK445" s="57">
        <f>OWG445*OWJ445</f>
        <v>51.348</v>
      </c>
      <c r="OWL445" s="52"/>
      <c r="OWM445" s="57"/>
      <c r="OWN445" s="58">
        <f>OWI445+OWK445+OWM445</f>
        <v>51.348</v>
      </c>
      <c r="PFX445" s="77"/>
      <c r="PFY445" s="12"/>
      <c r="PFZ445" s="60" t="s">
        <v>12</v>
      </c>
      <c r="PGA445" s="52" t="s">
        <v>13</v>
      </c>
      <c r="PGB445" s="57">
        <v>0.389</v>
      </c>
      <c r="PGC445" s="57">
        <f>PGC444*PGB445</f>
        <v>8.558</v>
      </c>
      <c r="PGD445" s="52"/>
      <c r="PGE445" s="57"/>
      <c r="PGF445" s="61">
        <v>6</v>
      </c>
      <c r="PGG445" s="57">
        <f>PGC445*PGF445</f>
        <v>51.348</v>
      </c>
      <c r="PGH445" s="52"/>
      <c r="PGI445" s="57"/>
      <c r="PGJ445" s="58">
        <f>PGE445+PGG445+PGI445</f>
        <v>51.348</v>
      </c>
      <c r="PPT445" s="77"/>
      <c r="PPU445" s="12"/>
      <c r="PPV445" s="60" t="s">
        <v>12</v>
      </c>
      <c r="PPW445" s="52" t="s">
        <v>13</v>
      </c>
      <c r="PPX445" s="57">
        <v>0.389</v>
      </c>
      <c r="PPY445" s="57">
        <f>PPY444*PPX445</f>
        <v>8.558</v>
      </c>
      <c r="PPZ445" s="52"/>
      <c r="PQA445" s="57"/>
      <c r="PQB445" s="61">
        <v>6</v>
      </c>
      <c r="PQC445" s="57">
        <f>PPY445*PQB445</f>
        <v>51.348</v>
      </c>
      <c r="PQD445" s="52"/>
      <c r="PQE445" s="57"/>
      <c r="PQF445" s="58">
        <f>PQA445+PQC445+PQE445</f>
        <v>51.348</v>
      </c>
      <c r="PZP445" s="77"/>
      <c r="PZQ445" s="12"/>
      <c r="PZR445" s="60" t="s">
        <v>12</v>
      </c>
      <c r="PZS445" s="52" t="s">
        <v>13</v>
      </c>
      <c r="PZT445" s="57">
        <v>0.389</v>
      </c>
      <c r="PZU445" s="57">
        <f>PZU444*PZT445</f>
        <v>8.558</v>
      </c>
      <c r="PZV445" s="52"/>
      <c r="PZW445" s="57"/>
      <c r="PZX445" s="61">
        <v>6</v>
      </c>
      <c r="PZY445" s="57">
        <f>PZU445*PZX445</f>
        <v>51.348</v>
      </c>
      <c r="PZZ445" s="52"/>
      <c r="QAA445" s="57"/>
      <c r="QAB445" s="58">
        <f>PZW445+PZY445+QAA445</f>
        <v>51.348</v>
      </c>
      <c r="QJL445" s="77"/>
      <c r="QJM445" s="12"/>
      <c r="QJN445" s="60" t="s">
        <v>12</v>
      </c>
      <c r="QJO445" s="52" t="s">
        <v>13</v>
      </c>
      <c r="QJP445" s="57">
        <v>0.389</v>
      </c>
      <c r="QJQ445" s="57">
        <f>QJQ444*QJP445</f>
        <v>8.558</v>
      </c>
      <c r="QJR445" s="52"/>
      <c r="QJS445" s="57"/>
      <c r="QJT445" s="61">
        <v>6</v>
      </c>
      <c r="QJU445" s="57">
        <f>QJQ445*QJT445</f>
        <v>51.348</v>
      </c>
      <c r="QJV445" s="52"/>
      <c r="QJW445" s="57"/>
      <c r="QJX445" s="58">
        <f>QJS445+QJU445+QJW445</f>
        <v>51.348</v>
      </c>
      <c r="QTH445" s="77"/>
      <c r="QTI445" s="12"/>
      <c r="QTJ445" s="60" t="s">
        <v>12</v>
      </c>
      <c r="QTK445" s="52" t="s">
        <v>13</v>
      </c>
      <c r="QTL445" s="57">
        <v>0.389</v>
      </c>
      <c r="QTM445" s="57">
        <f>QTM444*QTL445</f>
        <v>8.558</v>
      </c>
      <c r="QTN445" s="52"/>
      <c r="QTO445" s="57"/>
      <c r="QTP445" s="61">
        <v>6</v>
      </c>
      <c r="QTQ445" s="57">
        <f>QTM445*QTP445</f>
        <v>51.348</v>
      </c>
      <c r="QTR445" s="52"/>
      <c r="QTS445" s="57"/>
      <c r="QTT445" s="58">
        <f>QTO445+QTQ445+QTS445</f>
        <v>51.348</v>
      </c>
      <c r="RDD445" s="77"/>
      <c r="RDE445" s="12"/>
      <c r="RDF445" s="60" t="s">
        <v>12</v>
      </c>
      <c r="RDG445" s="52" t="s">
        <v>13</v>
      </c>
      <c r="RDH445" s="57">
        <v>0.389</v>
      </c>
      <c r="RDI445" s="57">
        <f>RDI444*RDH445</f>
        <v>8.558</v>
      </c>
      <c r="RDJ445" s="52"/>
      <c r="RDK445" s="57"/>
      <c r="RDL445" s="61">
        <v>6</v>
      </c>
      <c r="RDM445" s="57">
        <f>RDI445*RDL445</f>
        <v>51.348</v>
      </c>
      <c r="RDN445" s="52"/>
      <c r="RDO445" s="57"/>
      <c r="RDP445" s="58">
        <f>RDK445+RDM445+RDO445</f>
        <v>51.348</v>
      </c>
      <c r="RMZ445" s="77"/>
      <c r="RNA445" s="12"/>
      <c r="RNB445" s="60" t="s">
        <v>12</v>
      </c>
      <c r="RNC445" s="52" t="s">
        <v>13</v>
      </c>
      <c r="RND445" s="57">
        <v>0.389</v>
      </c>
      <c r="RNE445" s="57">
        <f>RNE444*RND445</f>
        <v>8.558</v>
      </c>
      <c r="RNF445" s="52"/>
      <c r="RNG445" s="57"/>
      <c r="RNH445" s="61">
        <v>6</v>
      </c>
      <c r="RNI445" s="57">
        <f>RNE445*RNH445</f>
        <v>51.348</v>
      </c>
      <c r="RNJ445" s="52"/>
      <c r="RNK445" s="57"/>
      <c r="RNL445" s="58">
        <f>RNG445+RNI445+RNK445</f>
        <v>51.348</v>
      </c>
      <c r="RWV445" s="77"/>
      <c r="RWW445" s="12"/>
      <c r="RWX445" s="60" t="s">
        <v>12</v>
      </c>
      <c r="RWY445" s="52" t="s">
        <v>13</v>
      </c>
      <c r="RWZ445" s="57">
        <v>0.389</v>
      </c>
      <c r="RXA445" s="57">
        <f>RXA444*RWZ445</f>
        <v>8.558</v>
      </c>
      <c r="RXB445" s="52"/>
      <c r="RXC445" s="57"/>
      <c r="RXD445" s="61">
        <v>6</v>
      </c>
      <c r="RXE445" s="57">
        <f>RXA445*RXD445</f>
        <v>51.348</v>
      </c>
      <c r="RXF445" s="52"/>
      <c r="RXG445" s="57"/>
      <c r="RXH445" s="58">
        <f>RXC445+RXE445+RXG445</f>
        <v>51.348</v>
      </c>
      <c r="SGR445" s="77"/>
      <c r="SGS445" s="12"/>
      <c r="SGT445" s="60" t="s">
        <v>12</v>
      </c>
      <c r="SGU445" s="52" t="s">
        <v>13</v>
      </c>
      <c r="SGV445" s="57">
        <v>0.389</v>
      </c>
      <c r="SGW445" s="57">
        <f>SGW444*SGV445</f>
        <v>8.558</v>
      </c>
      <c r="SGX445" s="52"/>
      <c r="SGY445" s="57"/>
      <c r="SGZ445" s="61">
        <v>6</v>
      </c>
      <c r="SHA445" s="57">
        <f>SGW445*SGZ445</f>
        <v>51.348</v>
      </c>
      <c r="SHB445" s="52"/>
      <c r="SHC445" s="57"/>
      <c r="SHD445" s="58">
        <f>SGY445+SHA445+SHC445</f>
        <v>51.348</v>
      </c>
      <c r="SQN445" s="77"/>
      <c r="SQO445" s="12"/>
      <c r="SQP445" s="60" t="s">
        <v>12</v>
      </c>
      <c r="SQQ445" s="52" t="s">
        <v>13</v>
      </c>
      <c r="SQR445" s="57">
        <v>0.389</v>
      </c>
      <c r="SQS445" s="57">
        <f>SQS444*SQR445</f>
        <v>8.558</v>
      </c>
      <c r="SQT445" s="52"/>
      <c r="SQU445" s="57"/>
      <c r="SQV445" s="61">
        <v>6</v>
      </c>
      <c r="SQW445" s="57">
        <f>SQS445*SQV445</f>
        <v>51.348</v>
      </c>
      <c r="SQX445" s="52"/>
      <c r="SQY445" s="57"/>
      <c r="SQZ445" s="58">
        <f>SQU445+SQW445+SQY445</f>
        <v>51.348</v>
      </c>
      <c r="TAJ445" s="77"/>
      <c r="TAK445" s="12"/>
      <c r="TAL445" s="60" t="s">
        <v>12</v>
      </c>
      <c r="TAM445" s="52" t="s">
        <v>13</v>
      </c>
      <c r="TAN445" s="57">
        <v>0.389</v>
      </c>
      <c r="TAO445" s="57">
        <f>TAO444*TAN445</f>
        <v>8.558</v>
      </c>
      <c r="TAP445" s="52"/>
      <c r="TAQ445" s="57"/>
      <c r="TAR445" s="61">
        <v>6</v>
      </c>
      <c r="TAS445" s="57">
        <f>TAO445*TAR445</f>
        <v>51.348</v>
      </c>
      <c r="TAT445" s="52"/>
      <c r="TAU445" s="57"/>
      <c r="TAV445" s="58">
        <f>TAQ445+TAS445+TAU445</f>
        <v>51.348</v>
      </c>
      <c r="TKF445" s="77"/>
      <c r="TKG445" s="12"/>
      <c r="TKH445" s="60" t="s">
        <v>12</v>
      </c>
      <c r="TKI445" s="52" t="s">
        <v>13</v>
      </c>
      <c r="TKJ445" s="57">
        <v>0.389</v>
      </c>
      <c r="TKK445" s="57">
        <f>TKK444*TKJ445</f>
        <v>8.558</v>
      </c>
      <c r="TKL445" s="52"/>
      <c r="TKM445" s="57"/>
      <c r="TKN445" s="61">
        <v>6</v>
      </c>
      <c r="TKO445" s="57">
        <f>TKK445*TKN445</f>
        <v>51.348</v>
      </c>
      <c r="TKP445" s="52"/>
      <c r="TKQ445" s="57"/>
      <c r="TKR445" s="58">
        <f>TKM445+TKO445+TKQ445</f>
        <v>51.348</v>
      </c>
      <c r="TUB445" s="77"/>
      <c r="TUC445" s="12"/>
      <c r="TUD445" s="60" t="s">
        <v>12</v>
      </c>
      <c r="TUE445" s="52" t="s">
        <v>13</v>
      </c>
      <c r="TUF445" s="57">
        <v>0.389</v>
      </c>
      <c r="TUG445" s="57">
        <f>TUG444*TUF445</f>
        <v>8.558</v>
      </c>
      <c r="TUH445" s="52"/>
      <c r="TUI445" s="57"/>
      <c r="TUJ445" s="61">
        <v>6</v>
      </c>
      <c r="TUK445" s="57">
        <f>TUG445*TUJ445</f>
        <v>51.348</v>
      </c>
      <c r="TUL445" s="52"/>
      <c r="TUM445" s="57"/>
      <c r="TUN445" s="58">
        <f>TUI445+TUK445+TUM445</f>
        <v>51.348</v>
      </c>
      <c r="UDX445" s="77"/>
      <c r="UDY445" s="12"/>
      <c r="UDZ445" s="60" t="s">
        <v>12</v>
      </c>
      <c r="UEA445" s="52" t="s">
        <v>13</v>
      </c>
      <c r="UEB445" s="57">
        <v>0.389</v>
      </c>
      <c r="UEC445" s="57">
        <f>UEC444*UEB445</f>
        <v>8.558</v>
      </c>
      <c r="UED445" s="52"/>
      <c r="UEE445" s="57"/>
      <c r="UEF445" s="61">
        <v>6</v>
      </c>
      <c r="UEG445" s="57">
        <f>UEC445*UEF445</f>
        <v>51.348</v>
      </c>
      <c r="UEH445" s="52"/>
      <c r="UEI445" s="57"/>
      <c r="UEJ445" s="58">
        <f>UEE445+UEG445+UEI445</f>
        <v>51.348</v>
      </c>
      <c r="UNT445" s="77"/>
      <c r="UNU445" s="12"/>
      <c r="UNV445" s="60" t="s">
        <v>12</v>
      </c>
      <c r="UNW445" s="52" t="s">
        <v>13</v>
      </c>
      <c r="UNX445" s="57">
        <v>0.389</v>
      </c>
      <c r="UNY445" s="57">
        <f>UNY444*UNX445</f>
        <v>8.558</v>
      </c>
      <c r="UNZ445" s="52"/>
      <c r="UOA445" s="57"/>
      <c r="UOB445" s="61">
        <v>6</v>
      </c>
      <c r="UOC445" s="57">
        <f>UNY445*UOB445</f>
        <v>51.348</v>
      </c>
      <c r="UOD445" s="52"/>
      <c r="UOE445" s="57"/>
      <c r="UOF445" s="58">
        <f>UOA445+UOC445+UOE445</f>
        <v>51.348</v>
      </c>
      <c r="UXP445" s="77"/>
      <c r="UXQ445" s="12"/>
      <c r="UXR445" s="60" t="s">
        <v>12</v>
      </c>
      <c r="UXS445" s="52" t="s">
        <v>13</v>
      </c>
      <c r="UXT445" s="57">
        <v>0.389</v>
      </c>
      <c r="UXU445" s="57">
        <f>UXU444*UXT445</f>
        <v>8.558</v>
      </c>
      <c r="UXV445" s="52"/>
      <c r="UXW445" s="57"/>
      <c r="UXX445" s="61">
        <v>6</v>
      </c>
      <c r="UXY445" s="57">
        <f>UXU445*UXX445</f>
        <v>51.348</v>
      </c>
      <c r="UXZ445" s="52"/>
      <c r="UYA445" s="57"/>
      <c r="UYB445" s="58">
        <f>UXW445+UXY445+UYA445</f>
        <v>51.348</v>
      </c>
      <c r="VHL445" s="77"/>
      <c r="VHM445" s="12"/>
      <c r="VHN445" s="60" t="s">
        <v>12</v>
      </c>
      <c r="VHO445" s="52" t="s">
        <v>13</v>
      </c>
      <c r="VHP445" s="57">
        <v>0.389</v>
      </c>
      <c r="VHQ445" s="57">
        <f>VHQ444*VHP445</f>
        <v>8.558</v>
      </c>
      <c r="VHR445" s="52"/>
      <c r="VHS445" s="57"/>
      <c r="VHT445" s="61">
        <v>6</v>
      </c>
      <c r="VHU445" s="57">
        <f>VHQ445*VHT445</f>
        <v>51.348</v>
      </c>
      <c r="VHV445" s="52"/>
      <c r="VHW445" s="57"/>
      <c r="VHX445" s="58">
        <f>VHS445+VHU445+VHW445</f>
        <v>51.348</v>
      </c>
      <c r="VRH445" s="77"/>
      <c r="VRI445" s="12"/>
      <c r="VRJ445" s="60" t="s">
        <v>12</v>
      </c>
      <c r="VRK445" s="52" t="s">
        <v>13</v>
      </c>
      <c r="VRL445" s="57">
        <v>0.389</v>
      </c>
      <c r="VRM445" s="57">
        <f>VRM444*VRL445</f>
        <v>8.558</v>
      </c>
      <c r="VRN445" s="52"/>
      <c r="VRO445" s="57"/>
      <c r="VRP445" s="61">
        <v>6</v>
      </c>
      <c r="VRQ445" s="57">
        <f>VRM445*VRP445</f>
        <v>51.348</v>
      </c>
      <c r="VRR445" s="52"/>
      <c r="VRS445" s="57"/>
      <c r="VRT445" s="58">
        <f>VRO445+VRQ445+VRS445</f>
        <v>51.348</v>
      </c>
      <c r="WBD445" s="77"/>
      <c r="WBE445" s="12"/>
      <c r="WBF445" s="60" t="s">
        <v>12</v>
      </c>
      <c r="WBG445" s="52" t="s">
        <v>13</v>
      </c>
      <c r="WBH445" s="57">
        <v>0.389</v>
      </c>
      <c r="WBI445" s="57">
        <f>WBI444*WBH445</f>
        <v>8.558</v>
      </c>
      <c r="WBJ445" s="52"/>
      <c r="WBK445" s="57"/>
      <c r="WBL445" s="61">
        <v>6</v>
      </c>
      <c r="WBM445" s="57">
        <f>WBI445*WBL445</f>
        <v>51.348</v>
      </c>
      <c r="WBN445" s="52"/>
      <c r="WBO445" s="57"/>
      <c r="WBP445" s="58">
        <f>WBK445+WBM445+WBO445</f>
        <v>51.348</v>
      </c>
      <c r="WKZ445" s="77"/>
      <c r="WLA445" s="12"/>
      <c r="WLB445" s="60" t="s">
        <v>12</v>
      </c>
      <c r="WLC445" s="52" t="s">
        <v>13</v>
      </c>
      <c r="WLD445" s="57">
        <v>0.389</v>
      </c>
      <c r="WLE445" s="57">
        <f>WLE444*WLD445</f>
        <v>8.558</v>
      </c>
      <c r="WLF445" s="52"/>
      <c r="WLG445" s="57"/>
      <c r="WLH445" s="61">
        <v>6</v>
      </c>
      <c r="WLI445" s="57">
        <f>WLE445*WLH445</f>
        <v>51.348</v>
      </c>
      <c r="WLJ445" s="52"/>
      <c r="WLK445" s="57"/>
      <c r="WLL445" s="58">
        <f>WLG445+WLI445+WLK445</f>
        <v>51.348</v>
      </c>
      <c r="WUV445" s="77"/>
      <c r="WUW445" s="12"/>
      <c r="WUX445" s="60" t="s">
        <v>12</v>
      </c>
      <c r="WUY445" s="52" t="s">
        <v>13</v>
      </c>
      <c r="WUZ445" s="57">
        <v>0.389</v>
      </c>
      <c r="WVA445" s="57">
        <f>WVA444*WUZ445</f>
        <v>8.558</v>
      </c>
      <c r="WVB445" s="52"/>
      <c r="WVC445" s="57"/>
      <c r="WVD445" s="61">
        <v>6</v>
      </c>
      <c r="WVE445" s="57">
        <f>WVA445*WVD445</f>
        <v>51.348</v>
      </c>
      <c r="WVF445" s="52"/>
      <c r="WVG445" s="57"/>
      <c r="WVH445" s="58">
        <f>WVC445+WVE445+WVG445</f>
        <v>51.348</v>
      </c>
    </row>
    <row r="446" spans="1:16128" s="59" customFormat="1" ht="24" customHeight="1">
      <c r="A446" s="77"/>
      <c r="B446" s="102" t="s">
        <v>16</v>
      </c>
      <c r="C446" s="103" t="s">
        <v>17</v>
      </c>
      <c r="D446" s="57">
        <v>0.302</v>
      </c>
      <c r="E446" s="105"/>
      <c r="F446" s="105"/>
      <c r="G446" s="105"/>
      <c r="H446" s="106"/>
      <c r="I446" s="107"/>
      <c r="J446" s="107"/>
      <c r="K446" s="58"/>
      <c r="L446" s="135" t="s">
        <v>273</v>
      </c>
      <c r="IJ446" s="77"/>
      <c r="IK446" s="12"/>
      <c r="IL446" s="102" t="s">
        <v>16</v>
      </c>
      <c r="IM446" s="103" t="s">
        <v>17</v>
      </c>
      <c r="IN446" s="104">
        <v>0.151</v>
      </c>
      <c r="IO446" s="57">
        <f>IO444*IN446</f>
        <v>3.322</v>
      </c>
      <c r="IP446" s="105"/>
      <c r="IQ446" s="105"/>
      <c r="IR446" s="105"/>
      <c r="IS446" s="106"/>
      <c r="IT446" s="107">
        <v>3.2</v>
      </c>
      <c r="IU446" s="107">
        <f>IO446*IT446</f>
        <v>10.630400000000002</v>
      </c>
      <c r="IV446" s="58">
        <f>IQ446+IS446+IU446</f>
        <v>10.630400000000002</v>
      </c>
      <c r="SF446" s="77"/>
      <c r="SG446" s="12"/>
      <c r="SH446" s="102" t="s">
        <v>16</v>
      </c>
      <c r="SI446" s="103" t="s">
        <v>17</v>
      </c>
      <c r="SJ446" s="104">
        <v>0.151</v>
      </c>
      <c r="SK446" s="57">
        <f>SK444*SJ446</f>
        <v>3.322</v>
      </c>
      <c r="SL446" s="105"/>
      <c r="SM446" s="105"/>
      <c r="SN446" s="105"/>
      <c r="SO446" s="106"/>
      <c r="SP446" s="107">
        <v>3.2</v>
      </c>
      <c r="SQ446" s="107">
        <f>SK446*SP446</f>
        <v>10.630400000000002</v>
      </c>
      <c r="SR446" s="58">
        <f>SM446+SO446+SQ446</f>
        <v>10.630400000000002</v>
      </c>
      <c r="ACB446" s="77"/>
      <c r="ACC446" s="12"/>
      <c r="ACD446" s="102" t="s">
        <v>16</v>
      </c>
      <c r="ACE446" s="103" t="s">
        <v>17</v>
      </c>
      <c r="ACF446" s="104">
        <v>0.151</v>
      </c>
      <c r="ACG446" s="57">
        <f>ACG444*ACF446</f>
        <v>3.322</v>
      </c>
      <c r="ACH446" s="105"/>
      <c r="ACI446" s="105"/>
      <c r="ACJ446" s="105"/>
      <c r="ACK446" s="106"/>
      <c r="ACL446" s="107">
        <v>3.2</v>
      </c>
      <c r="ACM446" s="107">
        <f>ACG446*ACL446</f>
        <v>10.630400000000002</v>
      </c>
      <c r="ACN446" s="58">
        <f>ACI446+ACK446+ACM446</f>
        <v>10.630400000000002</v>
      </c>
      <c r="ALX446" s="77"/>
      <c r="ALY446" s="12"/>
      <c r="ALZ446" s="102" t="s">
        <v>16</v>
      </c>
      <c r="AMA446" s="103" t="s">
        <v>17</v>
      </c>
      <c r="AMB446" s="104">
        <v>0.151</v>
      </c>
      <c r="AMC446" s="57">
        <f>AMC444*AMB446</f>
        <v>3.322</v>
      </c>
      <c r="AMD446" s="105"/>
      <c r="AME446" s="105"/>
      <c r="AMF446" s="105"/>
      <c r="AMG446" s="106"/>
      <c r="AMH446" s="107">
        <v>3.2</v>
      </c>
      <c r="AMI446" s="107">
        <f>AMC446*AMH446</f>
        <v>10.630400000000002</v>
      </c>
      <c r="AMJ446" s="58">
        <f>AME446+AMG446+AMI446</f>
        <v>10.630400000000002</v>
      </c>
      <c r="AVT446" s="77"/>
      <c r="AVU446" s="12"/>
      <c r="AVV446" s="102" t="s">
        <v>16</v>
      </c>
      <c r="AVW446" s="103" t="s">
        <v>17</v>
      </c>
      <c r="AVX446" s="104">
        <v>0.151</v>
      </c>
      <c r="AVY446" s="57">
        <f>AVY444*AVX446</f>
        <v>3.322</v>
      </c>
      <c r="AVZ446" s="105"/>
      <c r="AWA446" s="105"/>
      <c r="AWB446" s="105"/>
      <c r="AWC446" s="106"/>
      <c r="AWD446" s="107">
        <v>3.2</v>
      </c>
      <c r="AWE446" s="107">
        <f>AVY446*AWD446</f>
        <v>10.630400000000002</v>
      </c>
      <c r="AWF446" s="58">
        <f>AWA446+AWC446+AWE446</f>
        <v>10.630400000000002</v>
      </c>
      <c r="BFP446" s="77"/>
      <c r="BFQ446" s="12"/>
      <c r="BFR446" s="102" t="s">
        <v>16</v>
      </c>
      <c r="BFS446" s="103" t="s">
        <v>17</v>
      </c>
      <c r="BFT446" s="104">
        <v>0.151</v>
      </c>
      <c r="BFU446" s="57">
        <f>BFU444*BFT446</f>
        <v>3.322</v>
      </c>
      <c r="BFV446" s="105"/>
      <c r="BFW446" s="105"/>
      <c r="BFX446" s="105"/>
      <c r="BFY446" s="106"/>
      <c r="BFZ446" s="107">
        <v>3.2</v>
      </c>
      <c r="BGA446" s="107">
        <f>BFU446*BFZ446</f>
        <v>10.630400000000002</v>
      </c>
      <c r="BGB446" s="58">
        <f>BFW446+BFY446+BGA446</f>
        <v>10.630400000000002</v>
      </c>
      <c r="BPL446" s="77"/>
      <c r="BPM446" s="12"/>
      <c r="BPN446" s="102" t="s">
        <v>16</v>
      </c>
      <c r="BPO446" s="103" t="s">
        <v>17</v>
      </c>
      <c r="BPP446" s="104">
        <v>0.151</v>
      </c>
      <c r="BPQ446" s="57">
        <f>BPQ444*BPP446</f>
        <v>3.322</v>
      </c>
      <c r="BPR446" s="105"/>
      <c r="BPS446" s="105"/>
      <c r="BPT446" s="105"/>
      <c r="BPU446" s="106"/>
      <c r="BPV446" s="107">
        <v>3.2</v>
      </c>
      <c r="BPW446" s="107">
        <f>BPQ446*BPV446</f>
        <v>10.630400000000002</v>
      </c>
      <c r="BPX446" s="58">
        <f>BPS446+BPU446+BPW446</f>
        <v>10.630400000000002</v>
      </c>
      <c r="BZH446" s="77"/>
      <c r="BZI446" s="12"/>
      <c r="BZJ446" s="102" t="s">
        <v>16</v>
      </c>
      <c r="BZK446" s="103" t="s">
        <v>17</v>
      </c>
      <c r="BZL446" s="104">
        <v>0.151</v>
      </c>
      <c r="BZM446" s="57">
        <f>BZM444*BZL446</f>
        <v>3.322</v>
      </c>
      <c r="BZN446" s="105"/>
      <c r="BZO446" s="105"/>
      <c r="BZP446" s="105"/>
      <c r="BZQ446" s="106"/>
      <c r="BZR446" s="107">
        <v>3.2</v>
      </c>
      <c r="BZS446" s="107">
        <f>BZM446*BZR446</f>
        <v>10.630400000000002</v>
      </c>
      <c r="BZT446" s="58">
        <f>BZO446+BZQ446+BZS446</f>
        <v>10.630400000000002</v>
      </c>
      <c r="CJD446" s="77"/>
      <c r="CJE446" s="12"/>
      <c r="CJF446" s="102" t="s">
        <v>16</v>
      </c>
      <c r="CJG446" s="103" t="s">
        <v>17</v>
      </c>
      <c r="CJH446" s="104">
        <v>0.151</v>
      </c>
      <c r="CJI446" s="57">
        <f>CJI444*CJH446</f>
        <v>3.322</v>
      </c>
      <c r="CJJ446" s="105"/>
      <c r="CJK446" s="105"/>
      <c r="CJL446" s="105"/>
      <c r="CJM446" s="106"/>
      <c r="CJN446" s="107">
        <v>3.2</v>
      </c>
      <c r="CJO446" s="107">
        <f>CJI446*CJN446</f>
        <v>10.630400000000002</v>
      </c>
      <c r="CJP446" s="58">
        <f>CJK446+CJM446+CJO446</f>
        <v>10.630400000000002</v>
      </c>
      <c r="CSZ446" s="77"/>
      <c r="CTA446" s="12"/>
      <c r="CTB446" s="102" t="s">
        <v>16</v>
      </c>
      <c r="CTC446" s="103" t="s">
        <v>17</v>
      </c>
      <c r="CTD446" s="104">
        <v>0.151</v>
      </c>
      <c r="CTE446" s="57">
        <f>CTE444*CTD446</f>
        <v>3.322</v>
      </c>
      <c r="CTF446" s="105"/>
      <c r="CTG446" s="105"/>
      <c r="CTH446" s="105"/>
      <c r="CTI446" s="106"/>
      <c r="CTJ446" s="107">
        <v>3.2</v>
      </c>
      <c r="CTK446" s="107">
        <f>CTE446*CTJ446</f>
        <v>10.630400000000002</v>
      </c>
      <c r="CTL446" s="58">
        <f>CTG446+CTI446+CTK446</f>
        <v>10.630400000000002</v>
      </c>
      <c r="DCV446" s="77"/>
      <c r="DCW446" s="12"/>
      <c r="DCX446" s="102" t="s">
        <v>16</v>
      </c>
      <c r="DCY446" s="103" t="s">
        <v>17</v>
      </c>
      <c r="DCZ446" s="104">
        <v>0.151</v>
      </c>
      <c r="DDA446" s="57">
        <f>DDA444*DCZ446</f>
        <v>3.322</v>
      </c>
      <c r="DDB446" s="105"/>
      <c r="DDC446" s="105"/>
      <c r="DDD446" s="105"/>
      <c r="DDE446" s="106"/>
      <c r="DDF446" s="107">
        <v>3.2</v>
      </c>
      <c r="DDG446" s="107">
        <f>DDA446*DDF446</f>
        <v>10.630400000000002</v>
      </c>
      <c r="DDH446" s="58">
        <f>DDC446+DDE446+DDG446</f>
        <v>10.630400000000002</v>
      </c>
      <c r="DMR446" s="77"/>
      <c r="DMS446" s="12"/>
      <c r="DMT446" s="102" t="s">
        <v>16</v>
      </c>
      <c r="DMU446" s="103" t="s">
        <v>17</v>
      </c>
      <c r="DMV446" s="104">
        <v>0.151</v>
      </c>
      <c r="DMW446" s="57">
        <f>DMW444*DMV446</f>
        <v>3.322</v>
      </c>
      <c r="DMX446" s="105"/>
      <c r="DMY446" s="105"/>
      <c r="DMZ446" s="105"/>
      <c r="DNA446" s="106"/>
      <c r="DNB446" s="107">
        <v>3.2</v>
      </c>
      <c r="DNC446" s="107">
        <f>DMW446*DNB446</f>
        <v>10.630400000000002</v>
      </c>
      <c r="DND446" s="58">
        <f>DMY446+DNA446+DNC446</f>
        <v>10.630400000000002</v>
      </c>
      <c r="DWN446" s="77"/>
      <c r="DWO446" s="12"/>
      <c r="DWP446" s="102" t="s">
        <v>16</v>
      </c>
      <c r="DWQ446" s="103" t="s">
        <v>17</v>
      </c>
      <c r="DWR446" s="104">
        <v>0.151</v>
      </c>
      <c r="DWS446" s="57">
        <f>DWS444*DWR446</f>
        <v>3.322</v>
      </c>
      <c r="DWT446" s="105"/>
      <c r="DWU446" s="105"/>
      <c r="DWV446" s="105"/>
      <c r="DWW446" s="106"/>
      <c r="DWX446" s="107">
        <v>3.2</v>
      </c>
      <c r="DWY446" s="107">
        <f>DWS446*DWX446</f>
        <v>10.630400000000002</v>
      </c>
      <c r="DWZ446" s="58">
        <f>DWU446+DWW446+DWY446</f>
        <v>10.630400000000002</v>
      </c>
      <c r="EGJ446" s="77"/>
      <c r="EGK446" s="12"/>
      <c r="EGL446" s="102" t="s">
        <v>16</v>
      </c>
      <c r="EGM446" s="103" t="s">
        <v>17</v>
      </c>
      <c r="EGN446" s="104">
        <v>0.151</v>
      </c>
      <c r="EGO446" s="57">
        <f>EGO444*EGN446</f>
        <v>3.322</v>
      </c>
      <c r="EGP446" s="105"/>
      <c r="EGQ446" s="105"/>
      <c r="EGR446" s="105"/>
      <c r="EGS446" s="106"/>
      <c r="EGT446" s="107">
        <v>3.2</v>
      </c>
      <c r="EGU446" s="107">
        <f>EGO446*EGT446</f>
        <v>10.630400000000002</v>
      </c>
      <c r="EGV446" s="58">
        <f>EGQ446+EGS446+EGU446</f>
        <v>10.630400000000002</v>
      </c>
      <c r="EQF446" s="77"/>
      <c r="EQG446" s="12"/>
      <c r="EQH446" s="102" t="s">
        <v>16</v>
      </c>
      <c r="EQI446" s="103" t="s">
        <v>17</v>
      </c>
      <c r="EQJ446" s="104">
        <v>0.151</v>
      </c>
      <c r="EQK446" s="57">
        <f>EQK444*EQJ446</f>
        <v>3.322</v>
      </c>
      <c r="EQL446" s="105"/>
      <c r="EQM446" s="105"/>
      <c r="EQN446" s="105"/>
      <c r="EQO446" s="106"/>
      <c r="EQP446" s="107">
        <v>3.2</v>
      </c>
      <c r="EQQ446" s="107">
        <f>EQK446*EQP446</f>
        <v>10.630400000000002</v>
      </c>
      <c r="EQR446" s="58">
        <f>EQM446+EQO446+EQQ446</f>
        <v>10.630400000000002</v>
      </c>
      <c r="FAB446" s="77"/>
      <c r="FAC446" s="12"/>
      <c r="FAD446" s="102" t="s">
        <v>16</v>
      </c>
      <c r="FAE446" s="103" t="s">
        <v>17</v>
      </c>
      <c r="FAF446" s="104">
        <v>0.151</v>
      </c>
      <c r="FAG446" s="57">
        <f>FAG444*FAF446</f>
        <v>3.322</v>
      </c>
      <c r="FAH446" s="105"/>
      <c r="FAI446" s="105"/>
      <c r="FAJ446" s="105"/>
      <c r="FAK446" s="106"/>
      <c r="FAL446" s="107">
        <v>3.2</v>
      </c>
      <c r="FAM446" s="107">
        <f>FAG446*FAL446</f>
        <v>10.630400000000002</v>
      </c>
      <c r="FAN446" s="58">
        <f>FAI446+FAK446+FAM446</f>
        <v>10.630400000000002</v>
      </c>
      <c r="FJX446" s="77"/>
      <c r="FJY446" s="12"/>
      <c r="FJZ446" s="102" t="s">
        <v>16</v>
      </c>
      <c r="FKA446" s="103" t="s">
        <v>17</v>
      </c>
      <c r="FKB446" s="104">
        <v>0.151</v>
      </c>
      <c r="FKC446" s="57">
        <f>FKC444*FKB446</f>
        <v>3.322</v>
      </c>
      <c r="FKD446" s="105"/>
      <c r="FKE446" s="105"/>
      <c r="FKF446" s="105"/>
      <c r="FKG446" s="106"/>
      <c r="FKH446" s="107">
        <v>3.2</v>
      </c>
      <c r="FKI446" s="107">
        <f>FKC446*FKH446</f>
        <v>10.630400000000002</v>
      </c>
      <c r="FKJ446" s="58">
        <f>FKE446+FKG446+FKI446</f>
        <v>10.630400000000002</v>
      </c>
      <c r="FTT446" s="77"/>
      <c r="FTU446" s="12"/>
      <c r="FTV446" s="102" t="s">
        <v>16</v>
      </c>
      <c r="FTW446" s="103" t="s">
        <v>17</v>
      </c>
      <c r="FTX446" s="104">
        <v>0.151</v>
      </c>
      <c r="FTY446" s="57">
        <f>FTY444*FTX446</f>
        <v>3.322</v>
      </c>
      <c r="FTZ446" s="105"/>
      <c r="FUA446" s="105"/>
      <c r="FUB446" s="105"/>
      <c r="FUC446" s="106"/>
      <c r="FUD446" s="107">
        <v>3.2</v>
      </c>
      <c r="FUE446" s="107">
        <f>FTY446*FUD446</f>
        <v>10.630400000000002</v>
      </c>
      <c r="FUF446" s="58">
        <f>FUA446+FUC446+FUE446</f>
        <v>10.630400000000002</v>
      </c>
      <c r="GDP446" s="77"/>
      <c r="GDQ446" s="12"/>
      <c r="GDR446" s="102" t="s">
        <v>16</v>
      </c>
      <c r="GDS446" s="103" t="s">
        <v>17</v>
      </c>
      <c r="GDT446" s="104">
        <v>0.151</v>
      </c>
      <c r="GDU446" s="57">
        <f>GDU444*GDT446</f>
        <v>3.322</v>
      </c>
      <c r="GDV446" s="105"/>
      <c r="GDW446" s="105"/>
      <c r="GDX446" s="105"/>
      <c r="GDY446" s="106"/>
      <c r="GDZ446" s="107">
        <v>3.2</v>
      </c>
      <c r="GEA446" s="107">
        <f>GDU446*GDZ446</f>
        <v>10.630400000000002</v>
      </c>
      <c r="GEB446" s="58">
        <f>GDW446+GDY446+GEA446</f>
        <v>10.630400000000002</v>
      </c>
      <c r="GNL446" s="77"/>
      <c r="GNM446" s="12"/>
      <c r="GNN446" s="102" t="s">
        <v>16</v>
      </c>
      <c r="GNO446" s="103" t="s">
        <v>17</v>
      </c>
      <c r="GNP446" s="104">
        <v>0.151</v>
      </c>
      <c r="GNQ446" s="57">
        <f>GNQ444*GNP446</f>
        <v>3.322</v>
      </c>
      <c r="GNR446" s="105"/>
      <c r="GNS446" s="105"/>
      <c r="GNT446" s="105"/>
      <c r="GNU446" s="106"/>
      <c r="GNV446" s="107">
        <v>3.2</v>
      </c>
      <c r="GNW446" s="107">
        <f>GNQ446*GNV446</f>
        <v>10.630400000000002</v>
      </c>
      <c r="GNX446" s="58">
        <f>GNS446+GNU446+GNW446</f>
        <v>10.630400000000002</v>
      </c>
      <c r="GXH446" s="77"/>
      <c r="GXI446" s="12"/>
      <c r="GXJ446" s="102" t="s">
        <v>16</v>
      </c>
      <c r="GXK446" s="103" t="s">
        <v>17</v>
      </c>
      <c r="GXL446" s="104">
        <v>0.151</v>
      </c>
      <c r="GXM446" s="57">
        <f>GXM444*GXL446</f>
        <v>3.322</v>
      </c>
      <c r="GXN446" s="105"/>
      <c r="GXO446" s="105"/>
      <c r="GXP446" s="105"/>
      <c r="GXQ446" s="106"/>
      <c r="GXR446" s="107">
        <v>3.2</v>
      </c>
      <c r="GXS446" s="107">
        <f>GXM446*GXR446</f>
        <v>10.630400000000002</v>
      </c>
      <c r="GXT446" s="58">
        <f>GXO446+GXQ446+GXS446</f>
        <v>10.630400000000002</v>
      </c>
      <c r="HHD446" s="77"/>
      <c r="HHE446" s="12"/>
      <c r="HHF446" s="102" t="s">
        <v>16</v>
      </c>
      <c r="HHG446" s="103" t="s">
        <v>17</v>
      </c>
      <c r="HHH446" s="104">
        <v>0.151</v>
      </c>
      <c r="HHI446" s="57">
        <f>HHI444*HHH446</f>
        <v>3.322</v>
      </c>
      <c r="HHJ446" s="105"/>
      <c r="HHK446" s="105"/>
      <c r="HHL446" s="105"/>
      <c r="HHM446" s="106"/>
      <c r="HHN446" s="107">
        <v>3.2</v>
      </c>
      <c r="HHO446" s="107">
        <f>HHI446*HHN446</f>
        <v>10.630400000000002</v>
      </c>
      <c r="HHP446" s="58">
        <f>HHK446+HHM446+HHO446</f>
        <v>10.630400000000002</v>
      </c>
      <c r="HQZ446" s="77"/>
      <c r="HRA446" s="12"/>
      <c r="HRB446" s="102" t="s">
        <v>16</v>
      </c>
      <c r="HRC446" s="103" t="s">
        <v>17</v>
      </c>
      <c r="HRD446" s="104">
        <v>0.151</v>
      </c>
      <c r="HRE446" s="57">
        <f>HRE444*HRD446</f>
        <v>3.322</v>
      </c>
      <c r="HRF446" s="105"/>
      <c r="HRG446" s="105"/>
      <c r="HRH446" s="105"/>
      <c r="HRI446" s="106"/>
      <c r="HRJ446" s="107">
        <v>3.2</v>
      </c>
      <c r="HRK446" s="107">
        <f>HRE446*HRJ446</f>
        <v>10.630400000000002</v>
      </c>
      <c r="HRL446" s="58">
        <f>HRG446+HRI446+HRK446</f>
        <v>10.630400000000002</v>
      </c>
      <c r="IAV446" s="77"/>
      <c r="IAW446" s="12"/>
      <c r="IAX446" s="102" t="s">
        <v>16</v>
      </c>
      <c r="IAY446" s="103" t="s">
        <v>17</v>
      </c>
      <c r="IAZ446" s="104">
        <v>0.151</v>
      </c>
      <c r="IBA446" s="57">
        <f>IBA444*IAZ446</f>
        <v>3.322</v>
      </c>
      <c r="IBB446" s="105"/>
      <c r="IBC446" s="105"/>
      <c r="IBD446" s="105"/>
      <c r="IBE446" s="106"/>
      <c r="IBF446" s="107">
        <v>3.2</v>
      </c>
      <c r="IBG446" s="107">
        <f>IBA446*IBF446</f>
        <v>10.630400000000002</v>
      </c>
      <c r="IBH446" s="58">
        <f>IBC446+IBE446+IBG446</f>
        <v>10.630400000000002</v>
      </c>
      <c r="IKR446" s="77"/>
      <c r="IKS446" s="12"/>
      <c r="IKT446" s="102" t="s">
        <v>16</v>
      </c>
      <c r="IKU446" s="103" t="s">
        <v>17</v>
      </c>
      <c r="IKV446" s="104">
        <v>0.151</v>
      </c>
      <c r="IKW446" s="57">
        <f>IKW444*IKV446</f>
        <v>3.322</v>
      </c>
      <c r="IKX446" s="105"/>
      <c r="IKY446" s="105"/>
      <c r="IKZ446" s="105"/>
      <c r="ILA446" s="106"/>
      <c r="ILB446" s="107">
        <v>3.2</v>
      </c>
      <c r="ILC446" s="107">
        <f>IKW446*ILB446</f>
        <v>10.630400000000002</v>
      </c>
      <c r="ILD446" s="58">
        <f>IKY446+ILA446+ILC446</f>
        <v>10.630400000000002</v>
      </c>
      <c r="IUN446" s="77"/>
      <c r="IUO446" s="12"/>
      <c r="IUP446" s="102" t="s">
        <v>16</v>
      </c>
      <c r="IUQ446" s="103" t="s">
        <v>17</v>
      </c>
      <c r="IUR446" s="104">
        <v>0.151</v>
      </c>
      <c r="IUS446" s="57">
        <f>IUS444*IUR446</f>
        <v>3.322</v>
      </c>
      <c r="IUT446" s="105"/>
      <c r="IUU446" s="105"/>
      <c r="IUV446" s="105"/>
      <c r="IUW446" s="106"/>
      <c r="IUX446" s="107">
        <v>3.2</v>
      </c>
      <c r="IUY446" s="107">
        <f>IUS446*IUX446</f>
        <v>10.630400000000002</v>
      </c>
      <c r="IUZ446" s="58">
        <f>IUU446+IUW446+IUY446</f>
        <v>10.630400000000002</v>
      </c>
      <c r="JEJ446" s="77"/>
      <c r="JEK446" s="12"/>
      <c r="JEL446" s="102" t="s">
        <v>16</v>
      </c>
      <c r="JEM446" s="103" t="s">
        <v>17</v>
      </c>
      <c r="JEN446" s="104">
        <v>0.151</v>
      </c>
      <c r="JEO446" s="57">
        <f>JEO444*JEN446</f>
        <v>3.322</v>
      </c>
      <c r="JEP446" s="105"/>
      <c r="JEQ446" s="105"/>
      <c r="JER446" s="105"/>
      <c r="JES446" s="106"/>
      <c r="JET446" s="107">
        <v>3.2</v>
      </c>
      <c r="JEU446" s="107">
        <f>JEO446*JET446</f>
        <v>10.630400000000002</v>
      </c>
      <c r="JEV446" s="58">
        <f>JEQ446+JES446+JEU446</f>
        <v>10.630400000000002</v>
      </c>
      <c r="JOF446" s="77"/>
      <c r="JOG446" s="12"/>
      <c r="JOH446" s="102" t="s">
        <v>16</v>
      </c>
      <c r="JOI446" s="103" t="s">
        <v>17</v>
      </c>
      <c r="JOJ446" s="104">
        <v>0.151</v>
      </c>
      <c r="JOK446" s="57">
        <f>JOK444*JOJ446</f>
        <v>3.322</v>
      </c>
      <c r="JOL446" s="105"/>
      <c r="JOM446" s="105"/>
      <c r="JON446" s="105"/>
      <c r="JOO446" s="106"/>
      <c r="JOP446" s="107">
        <v>3.2</v>
      </c>
      <c r="JOQ446" s="107">
        <f>JOK446*JOP446</f>
        <v>10.630400000000002</v>
      </c>
      <c r="JOR446" s="58">
        <f>JOM446+JOO446+JOQ446</f>
        <v>10.630400000000002</v>
      </c>
      <c r="JYB446" s="77"/>
      <c r="JYC446" s="12"/>
      <c r="JYD446" s="102" t="s">
        <v>16</v>
      </c>
      <c r="JYE446" s="103" t="s">
        <v>17</v>
      </c>
      <c r="JYF446" s="104">
        <v>0.151</v>
      </c>
      <c r="JYG446" s="57">
        <f>JYG444*JYF446</f>
        <v>3.322</v>
      </c>
      <c r="JYH446" s="105"/>
      <c r="JYI446" s="105"/>
      <c r="JYJ446" s="105"/>
      <c r="JYK446" s="106"/>
      <c r="JYL446" s="107">
        <v>3.2</v>
      </c>
      <c r="JYM446" s="107">
        <f>JYG446*JYL446</f>
        <v>10.630400000000002</v>
      </c>
      <c r="JYN446" s="58">
        <f>JYI446+JYK446+JYM446</f>
        <v>10.630400000000002</v>
      </c>
      <c r="KHX446" s="77"/>
      <c r="KHY446" s="12"/>
      <c r="KHZ446" s="102" t="s">
        <v>16</v>
      </c>
      <c r="KIA446" s="103" t="s">
        <v>17</v>
      </c>
      <c r="KIB446" s="104">
        <v>0.151</v>
      </c>
      <c r="KIC446" s="57">
        <f>KIC444*KIB446</f>
        <v>3.322</v>
      </c>
      <c r="KID446" s="105"/>
      <c r="KIE446" s="105"/>
      <c r="KIF446" s="105"/>
      <c r="KIG446" s="106"/>
      <c r="KIH446" s="107">
        <v>3.2</v>
      </c>
      <c r="KII446" s="107">
        <f>KIC446*KIH446</f>
        <v>10.630400000000002</v>
      </c>
      <c r="KIJ446" s="58">
        <f>KIE446+KIG446+KII446</f>
        <v>10.630400000000002</v>
      </c>
      <c r="KRT446" s="77"/>
      <c r="KRU446" s="12"/>
      <c r="KRV446" s="102" t="s">
        <v>16</v>
      </c>
      <c r="KRW446" s="103" t="s">
        <v>17</v>
      </c>
      <c r="KRX446" s="104">
        <v>0.151</v>
      </c>
      <c r="KRY446" s="57">
        <f>KRY444*KRX446</f>
        <v>3.322</v>
      </c>
      <c r="KRZ446" s="105"/>
      <c r="KSA446" s="105"/>
      <c r="KSB446" s="105"/>
      <c r="KSC446" s="106"/>
      <c r="KSD446" s="107">
        <v>3.2</v>
      </c>
      <c r="KSE446" s="107">
        <f>KRY446*KSD446</f>
        <v>10.630400000000002</v>
      </c>
      <c r="KSF446" s="58">
        <f>KSA446+KSC446+KSE446</f>
        <v>10.630400000000002</v>
      </c>
      <c r="LBP446" s="77"/>
      <c r="LBQ446" s="12"/>
      <c r="LBR446" s="102" t="s">
        <v>16</v>
      </c>
      <c r="LBS446" s="103" t="s">
        <v>17</v>
      </c>
      <c r="LBT446" s="104">
        <v>0.151</v>
      </c>
      <c r="LBU446" s="57">
        <f>LBU444*LBT446</f>
        <v>3.322</v>
      </c>
      <c r="LBV446" s="105"/>
      <c r="LBW446" s="105"/>
      <c r="LBX446" s="105"/>
      <c r="LBY446" s="106"/>
      <c r="LBZ446" s="107">
        <v>3.2</v>
      </c>
      <c r="LCA446" s="107">
        <f>LBU446*LBZ446</f>
        <v>10.630400000000002</v>
      </c>
      <c r="LCB446" s="58">
        <f>LBW446+LBY446+LCA446</f>
        <v>10.630400000000002</v>
      </c>
      <c r="LLL446" s="77"/>
      <c r="LLM446" s="12"/>
      <c r="LLN446" s="102" t="s">
        <v>16</v>
      </c>
      <c r="LLO446" s="103" t="s">
        <v>17</v>
      </c>
      <c r="LLP446" s="104">
        <v>0.151</v>
      </c>
      <c r="LLQ446" s="57">
        <f>LLQ444*LLP446</f>
        <v>3.322</v>
      </c>
      <c r="LLR446" s="105"/>
      <c r="LLS446" s="105"/>
      <c r="LLT446" s="105"/>
      <c r="LLU446" s="106"/>
      <c r="LLV446" s="107">
        <v>3.2</v>
      </c>
      <c r="LLW446" s="107">
        <f>LLQ446*LLV446</f>
        <v>10.630400000000002</v>
      </c>
      <c r="LLX446" s="58">
        <f>LLS446+LLU446+LLW446</f>
        <v>10.630400000000002</v>
      </c>
      <c r="LVH446" s="77"/>
      <c r="LVI446" s="12"/>
      <c r="LVJ446" s="102" t="s">
        <v>16</v>
      </c>
      <c r="LVK446" s="103" t="s">
        <v>17</v>
      </c>
      <c r="LVL446" s="104">
        <v>0.151</v>
      </c>
      <c r="LVM446" s="57">
        <f>LVM444*LVL446</f>
        <v>3.322</v>
      </c>
      <c r="LVN446" s="105"/>
      <c r="LVO446" s="105"/>
      <c r="LVP446" s="105"/>
      <c r="LVQ446" s="106"/>
      <c r="LVR446" s="107">
        <v>3.2</v>
      </c>
      <c r="LVS446" s="107">
        <f>LVM446*LVR446</f>
        <v>10.630400000000002</v>
      </c>
      <c r="LVT446" s="58">
        <f>LVO446+LVQ446+LVS446</f>
        <v>10.630400000000002</v>
      </c>
      <c r="MFD446" s="77"/>
      <c r="MFE446" s="12"/>
      <c r="MFF446" s="102" t="s">
        <v>16</v>
      </c>
      <c r="MFG446" s="103" t="s">
        <v>17</v>
      </c>
      <c r="MFH446" s="104">
        <v>0.151</v>
      </c>
      <c r="MFI446" s="57">
        <f>MFI444*MFH446</f>
        <v>3.322</v>
      </c>
      <c r="MFJ446" s="105"/>
      <c r="MFK446" s="105"/>
      <c r="MFL446" s="105"/>
      <c r="MFM446" s="106"/>
      <c r="MFN446" s="107">
        <v>3.2</v>
      </c>
      <c r="MFO446" s="107">
        <f>MFI446*MFN446</f>
        <v>10.630400000000002</v>
      </c>
      <c r="MFP446" s="58">
        <f>MFK446+MFM446+MFO446</f>
        <v>10.630400000000002</v>
      </c>
      <c r="MOZ446" s="77"/>
      <c r="MPA446" s="12"/>
      <c r="MPB446" s="102" t="s">
        <v>16</v>
      </c>
      <c r="MPC446" s="103" t="s">
        <v>17</v>
      </c>
      <c r="MPD446" s="104">
        <v>0.151</v>
      </c>
      <c r="MPE446" s="57">
        <f>MPE444*MPD446</f>
        <v>3.322</v>
      </c>
      <c r="MPF446" s="105"/>
      <c r="MPG446" s="105"/>
      <c r="MPH446" s="105"/>
      <c r="MPI446" s="106"/>
      <c r="MPJ446" s="107">
        <v>3.2</v>
      </c>
      <c r="MPK446" s="107">
        <f>MPE446*MPJ446</f>
        <v>10.630400000000002</v>
      </c>
      <c r="MPL446" s="58">
        <f>MPG446+MPI446+MPK446</f>
        <v>10.630400000000002</v>
      </c>
      <c r="MYV446" s="77"/>
      <c r="MYW446" s="12"/>
      <c r="MYX446" s="102" t="s">
        <v>16</v>
      </c>
      <c r="MYY446" s="103" t="s">
        <v>17</v>
      </c>
      <c r="MYZ446" s="104">
        <v>0.151</v>
      </c>
      <c r="MZA446" s="57">
        <f>MZA444*MYZ446</f>
        <v>3.322</v>
      </c>
      <c r="MZB446" s="105"/>
      <c r="MZC446" s="105"/>
      <c r="MZD446" s="105"/>
      <c r="MZE446" s="106"/>
      <c r="MZF446" s="107">
        <v>3.2</v>
      </c>
      <c r="MZG446" s="107">
        <f>MZA446*MZF446</f>
        <v>10.630400000000002</v>
      </c>
      <c r="MZH446" s="58">
        <f>MZC446+MZE446+MZG446</f>
        <v>10.630400000000002</v>
      </c>
      <c r="NIR446" s="77"/>
      <c r="NIS446" s="12"/>
      <c r="NIT446" s="102" t="s">
        <v>16</v>
      </c>
      <c r="NIU446" s="103" t="s">
        <v>17</v>
      </c>
      <c r="NIV446" s="104">
        <v>0.151</v>
      </c>
      <c r="NIW446" s="57">
        <f>NIW444*NIV446</f>
        <v>3.322</v>
      </c>
      <c r="NIX446" s="105"/>
      <c r="NIY446" s="105"/>
      <c r="NIZ446" s="105"/>
      <c r="NJA446" s="106"/>
      <c r="NJB446" s="107">
        <v>3.2</v>
      </c>
      <c r="NJC446" s="107">
        <f>NIW446*NJB446</f>
        <v>10.630400000000002</v>
      </c>
      <c r="NJD446" s="58">
        <f>NIY446+NJA446+NJC446</f>
        <v>10.630400000000002</v>
      </c>
      <c r="NSN446" s="77"/>
      <c r="NSO446" s="12"/>
      <c r="NSP446" s="102" t="s">
        <v>16</v>
      </c>
      <c r="NSQ446" s="103" t="s">
        <v>17</v>
      </c>
      <c r="NSR446" s="104">
        <v>0.151</v>
      </c>
      <c r="NSS446" s="57">
        <f>NSS444*NSR446</f>
        <v>3.322</v>
      </c>
      <c r="NST446" s="105"/>
      <c r="NSU446" s="105"/>
      <c r="NSV446" s="105"/>
      <c r="NSW446" s="106"/>
      <c r="NSX446" s="107">
        <v>3.2</v>
      </c>
      <c r="NSY446" s="107">
        <f>NSS446*NSX446</f>
        <v>10.630400000000002</v>
      </c>
      <c r="NSZ446" s="58">
        <f>NSU446+NSW446+NSY446</f>
        <v>10.630400000000002</v>
      </c>
      <c r="OCJ446" s="77"/>
      <c r="OCK446" s="12"/>
      <c r="OCL446" s="102" t="s">
        <v>16</v>
      </c>
      <c r="OCM446" s="103" t="s">
        <v>17</v>
      </c>
      <c r="OCN446" s="104">
        <v>0.151</v>
      </c>
      <c r="OCO446" s="57">
        <f>OCO444*OCN446</f>
        <v>3.322</v>
      </c>
      <c r="OCP446" s="105"/>
      <c r="OCQ446" s="105"/>
      <c r="OCR446" s="105"/>
      <c r="OCS446" s="106"/>
      <c r="OCT446" s="107">
        <v>3.2</v>
      </c>
      <c r="OCU446" s="107">
        <f>OCO446*OCT446</f>
        <v>10.630400000000002</v>
      </c>
      <c r="OCV446" s="58">
        <f>OCQ446+OCS446+OCU446</f>
        <v>10.630400000000002</v>
      </c>
      <c r="OMF446" s="77"/>
      <c r="OMG446" s="12"/>
      <c r="OMH446" s="102" t="s">
        <v>16</v>
      </c>
      <c r="OMI446" s="103" t="s">
        <v>17</v>
      </c>
      <c r="OMJ446" s="104">
        <v>0.151</v>
      </c>
      <c r="OMK446" s="57">
        <f>OMK444*OMJ446</f>
        <v>3.322</v>
      </c>
      <c r="OML446" s="105"/>
      <c r="OMM446" s="105"/>
      <c r="OMN446" s="105"/>
      <c r="OMO446" s="106"/>
      <c r="OMP446" s="107">
        <v>3.2</v>
      </c>
      <c r="OMQ446" s="107">
        <f>OMK446*OMP446</f>
        <v>10.630400000000002</v>
      </c>
      <c r="OMR446" s="58">
        <f>OMM446+OMO446+OMQ446</f>
        <v>10.630400000000002</v>
      </c>
      <c r="OWB446" s="77"/>
      <c r="OWC446" s="12"/>
      <c r="OWD446" s="102" t="s">
        <v>16</v>
      </c>
      <c r="OWE446" s="103" t="s">
        <v>17</v>
      </c>
      <c r="OWF446" s="104">
        <v>0.151</v>
      </c>
      <c r="OWG446" s="57">
        <f>OWG444*OWF446</f>
        <v>3.322</v>
      </c>
      <c r="OWH446" s="105"/>
      <c r="OWI446" s="105"/>
      <c r="OWJ446" s="105"/>
      <c r="OWK446" s="106"/>
      <c r="OWL446" s="107">
        <v>3.2</v>
      </c>
      <c r="OWM446" s="107">
        <f>OWG446*OWL446</f>
        <v>10.630400000000002</v>
      </c>
      <c r="OWN446" s="58">
        <f>OWI446+OWK446+OWM446</f>
        <v>10.630400000000002</v>
      </c>
      <c r="PFX446" s="77"/>
      <c r="PFY446" s="12"/>
      <c r="PFZ446" s="102" t="s">
        <v>16</v>
      </c>
      <c r="PGA446" s="103" t="s">
        <v>17</v>
      </c>
      <c r="PGB446" s="104">
        <v>0.151</v>
      </c>
      <c r="PGC446" s="57">
        <f>PGC444*PGB446</f>
        <v>3.322</v>
      </c>
      <c r="PGD446" s="105"/>
      <c r="PGE446" s="105"/>
      <c r="PGF446" s="105"/>
      <c r="PGG446" s="106"/>
      <c r="PGH446" s="107">
        <v>3.2</v>
      </c>
      <c r="PGI446" s="107">
        <f>PGC446*PGH446</f>
        <v>10.630400000000002</v>
      </c>
      <c r="PGJ446" s="58">
        <f>PGE446+PGG446+PGI446</f>
        <v>10.630400000000002</v>
      </c>
      <c r="PPT446" s="77"/>
      <c r="PPU446" s="12"/>
      <c r="PPV446" s="102" t="s">
        <v>16</v>
      </c>
      <c r="PPW446" s="103" t="s">
        <v>17</v>
      </c>
      <c r="PPX446" s="104">
        <v>0.151</v>
      </c>
      <c r="PPY446" s="57">
        <f>PPY444*PPX446</f>
        <v>3.322</v>
      </c>
      <c r="PPZ446" s="105"/>
      <c r="PQA446" s="105"/>
      <c r="PQB446" s="105"/>
      <c r="PQC446" s="106"/>
      <c r="PQD446" s="107">
        <v>3.2</v>
      </c>
      <c r="PQE446" s="107">
        <f>PPY446*PQD446</f>
        <v>10.630400000000002</v>
      </c>
      <c r="PQF446" s="58">
        <f>PQA446+PQC446+PQE446</f>
        <v>10.630400000000002</v>
      </c>
      <c r="PZP446" s="77"/>
      <c r="PZQ446" s="12"/>
      <c r="PZR446" s="102" t="s">
        <v>16</v>
      </c>
      <c r="PZS446" s="103" t="s">
        <v>17</v>
      </c>
      <c r="PZT446" s="104">
        <v>0.151</v>
      </c>
      <c r="PZU446" s="57">
        <f>PZU444*PZT446</f>
        <v>3.322</v>
      </c>
      <c r="PZV446" s="105"/>
      <c r="PZW446" s="105"/>
      <c r="PZX446" s="105"/>
      <c r="PZY446" s="106"/>
      <c r="PZZ446" s="107">
        <v>3.2</v>
      </c>
      <c r="QAA446" s="107">
        <f>PZU446*PZZ446</f>
        <v>10.630400000000002</v>
      </c>
      <c r="QAB446" s="58">
        <f>PZW446+PZY446+QAA446</f>
        <v>10.630400000000002</v>
      </c>
      <c r="QJL446" s="77"/>
      <c r="QJM446" s="12"/>
      <c r="QJN446" s="102" t="s">
        <v>16</v>
      </c>
      <c r="QJO446" s="103" t="s">
        <v>17</v>
      </c>
      <c r="QJP446" s="104">
        <v>0.151</v>
      </c>
      <c r="QJQ446" s="57">
        <f>QJQ444*QJP446</f>
        <v>3.322</v>
      </c>
      <c r="QJR446" s="105"/>
      <c r="QJS446" s="105"/>
      <c r="QJT446" s="105"/>
      <c r="QJU446" s="106"/>
      <c r="QJV446" s="107">
        <v>3.2</v>
      </c>
      <c r="QJW446" s="107">
        <f>QJQ446*QJV446</f>
        <v>10.630400000000002</v>
      </c>
      <c r="QJX446" s="58">
        <f>QJS446+QJU446+QJW446</f>
        <v>10.630400000000002</v>
      </c>
      <c r="QTH446" s="77"/>
      <c r="QTI446" s="12"/>
      <c r="QTJ446" s="102" t="s">
        <v>16</v>
      </c>
      <c r="QTK446" s="103" t="s">
        <v>17</v>
      </c>
      <c r="QTL446" s="104">
        <v>0.151</v>
      </c>
      <c r="QTM446" s="57">
        <f>QTM444*QTL446</f>
        <v>3.322</v>
      </c>
      <c r="QTN446" s="105"/>
      <c r="QTO446" s="105"/>
      <c r="QTP446" s="105"/>
      <c r="QTQ446" s="106"/>
      <c r="QTR446" s="107">
        <v>3.2</v>
      </c>
      <c r="QTS446" s="107">
        <f>QTM446*QTR446</f>
        <v>10.630400000000002</v>
      </c>
      <c r="QTT446" s="58">
        <f>QTO446+QTQ446+QTS446</f>
        <v>10.630400000000002</v>
      </c>
      <c r="RDD446" s="77"/>
      <c r="RDE446" s="12"/>
      <c r="RDF446" s="102" t="s">
        <v>16</v>
      </c>
      <c r="RDG446" s="103" t="s">
        <v>17</v>
      </c>
      <c r="RDH446" s="104">
        <v>0.151</v>
      </c>
      <c r="RDI446" s="57">
        <f>RDI444*RDH446</f>
        <v>3.322</v>
      </c>
      <c r="RDJ446" s="105"/>
      <c r="RDK446" s="105"/>
      <c r="RDL446" s="105"/>
      <c r="RDM446" s="106"/>
      <c r="RDN446" s="107">
        <v>3.2</v>
      </c>
      <c r="RDO446" s="107">
        <f>RDI446*RDN446</f>
        <v>10.630400000000002</v>
      </c>
      <c r="RDP446" s="58">
        <f>RDK446+RDM446+RDO446</f>
        <v>10.630400000000002</v>
      </c>
      <c r="RMZ446" s="77"/>
      <c r="RNA446" s="12"/>
      <c r="RNB446" s="102" t="s">
        <v>16</v>
      </c>
      <c r="RNC446" s="103" t="s">
        <v>17</v>
      </c>
      <c r="RND446" s="104">
        <v>0.151</v>
      </c>
      <c r="RNE446" s="57">
        <f>RNE444*RND446</f>
        <v>3.322</v>
      </c>
      <c r="RNF446" s="105"/>
      <c r="RNG446" s="105"/>
      <c r="RNH446" s="105"/>
      <c r="RNI446" s="106"/>
      <c r="RNJ446" s="107">
        <v>3.2</v>
      </c>
      <c r="RNK446" s="107">
        <f>RNE446*RNJ446</f>
        <v>10.630400000000002</v>
      </c>
      <c r="RNL446" s="58">
        <f>RNG446+RNI446+RNK446</f>
        <v>10.630400000000002</v>
      </c>
      <c r="RWV446" s="77"/>
      <c r="RWW446" s="12"/>
      <c r="RWX446" s="102" t="s">
        <v>16</v>
      </c>
      <c r="RWY446" s="103" t="s">
        <v>17</v>
      </c>
      <c r="RWZ446" s="104">
        <v>0.151</v>
      </c>
      <c r="RXA446" s="57">
        <f>RXA444*RWZ446</f>
        <v>3.322</v>
      </c>
      <c r="RXB446" s="105"/>
      <c r="RXC446" s="105"/>
      <c r="RXD446" s="105"/>
      <c r="RXE446" s="106"/>
      <c r="RXF446" s="107">
        <v>3.2</v>
      </c>
      <c r="RXG446" s="107">
        <f>RXA446*RXF446</f>
        <v>10.630400000000002</v>
      </c>
      <c r="RXH446" s="58">
        <f>RXC446+RXE446+RXG446</f>
        <v>10.630400000000002</v>
      </c>
      <c r="SGR446" s="77"/>
      <c r="SGS446" s="12"/>
      <c r="SGT446" s="102" t="s">
        <v>16</v>
      </c>
      <c r="SGU446" s="103" t="s">
        <v>17</v>
      </c>
      <c r="SGV446" s="104">
        <v>0.151</v>
      </c>
      <c r="SGW446" s="57">
        <f>SGW444*SGV446</f>
        <v>3.322</v>
      </c>
      <c r="SGX446" s="105"/>
      <c r="SGY446" s="105"/>
      <c r="SGZ446" s="105"/>
      <c r="SHA446" s="106"/>
      <c r="SHB446" s="107">
        <v>3.2</v>
      </c>
      <c r="SHC446" s="107">
        <f>SGW446*SHB446</f>
        <v>10.630400000000002</v>
      </c>
      <c r="SHD446" s="58">
        <f>SGY446+SHA446+SHC446</f>
        <v>10.630400000000002</v>
      </c>
      <c r="SQN446" s="77"/>
      <c r="SQO446" s="12"/>
      <c r="SQP446" s="102" t="s">
        <v>16</v>
      </c>
      <c r="SQQ446" s="103" t="s">
        <v>17</v>
      </c>
      <c r="SQR446" s="104">
        <v>0.151</v>
      </c>
      <c r="SQS446" s="57">
        <f>SQS444*SQR446</f>
        <v>3.322</v>
      </c>
      <c r="SQT446" s="105"/>
      <c r="SQU446" s="105"/>
      <c r="SQV446" s="105"/>
      <c r="SQW446" s="106"/>
      <c r="SQX446" s="107">
        <v>3.2</v>
      </c>
      <c r="SQY446" s="107">
        <f>SQS446*SQX446</f>
        <v>10.630400000000002</v>
      </c>
      <c r="SQZ446" s="58">
        <f>SQU446+SQW446+SQY446</f>
        <v>10.630400000000002</v>
      </c>
      <c r="TAJ446" s="77"/>
      <c r="TAK446" s="12"/>
      <c r="TAL446" s="102" t="s">
        <v>16</v>
      </c>
      <c r="TAM446" s="103" t="s">
        <v>17</v>
      </c>
      <c r="TAN446" s="104">
        <v>0.151</v>
      </c>
      <c r="TAO446" s="57">
        <f>TAO444*TAN446</f>
        <v>3.322</v>
      </c>
      <c r="TAP446" s="105"/>
      <c r="TAQ446" s="105"/>
      <c r="TAR446" s="105"/>
      <c r="TAS446" s="106"/>
      <c r="TAT446" s="107">
        <v>3.2</v>
      </c>
      <c r="TAU446" s="107">
        <f>TAO446*TAT446</f>
        <v>10.630400000000002</v>
      </c>
      <c r="TAV446" s="58">
        <f>TAQ446+TAS446+TAU446</f>
        <v>10.630400000000002</v>
      </c>
      <c r="TKF446" s="77"/>
      <c r="TKG446" s="12"/>
      <c r="TKH446" s="102" t="s">
        <v>16</v>
      </c>
      <c r="TKI446" s="103" t="s">
        <v>17</v>
      </c>
      <c r="TKJ446" s="104">
        <v>0.151</v>
      </c>
      <c r="TKK446" s="57">
        <f>TKK444*TKJ446</f>
        <v>3.322</v>
      </c>
      <c r="TKL446" s="105"/>
      <c r="TKM446" s="105"/>
      <c r="TKN446" s="105"/>
      <c r="TKO446" s="106"/>
      <c r="TKP446" s="107">
        <v>3.2</v>
      </c>
      <c r="TKQ446" s="107">
        <f>TKK446*TKP446</f>
        <v>10.630400000000002</v>
      </c>
      <c r="TKR446" s="58">
        <f>TKM446+TKO446+TKQ446</f>
        <v>10.630400000000002</v>
      </c>
      <c r="TUB446" s="77"/>
      <c r="TUC446" s="12"/>
      <c r="TUD446" s="102" t="s">
        <v>16</v>
      </c>
      <c r="TUE446" s="103" t="s">
        <v>17</v>
      </c>
      <c r="TUF446" s="104">
        <v>0.151</v>
      </c>
      <c r="TUG446" s="57">
        <f>TUG444*TUF446</f>
        <v>3.322</v>
      </c>
      <c r="TUH446" s="105"/>
      <c r="TUI446" s="105"/>
      <c r="TUJ446" s="105"/>
      <c r="TUK446" s="106"/>
      <c r="TUL446" s="107">
        <v>3.2</v>
      </c>
      <c r="TUM446" s="107">
        <f>TUG446*TUL446</f>
        <v>10.630400000000002</v>
      </c>
      <c r="TUN446" s="58">
        <f>TUI446+TUK446+TUM446</f>
        <v>10.630400000000002</v>
      </c>
      <c r="UDX446" s="77"/>
      <c r="UDY446" s="12"/>
      <c r="UDZ446" s="102" t="s">
        <v>16</v>
      </c>
      <c r="UEA446" s="103" t="s">
        <v>17</v>
      </c>
      <c r="UEB446" s="104">
        <v>0.151</v>
      </c>
      <c r="UEC446" s="57">
        <f>UEC444*UEB446</f>
        <v>3.322</v>
      </c>
      <c r="UED446" s="105"/>
      <c r="UEE446" s="105"/>
      <c r="UEF446" s="105"/>
      <c r="UEG446" s="106"/>
      <c r="UEH446" s="107">
        <v>3.2</v>
      </c>
      <c r="UEI446" s="107">
        <f>UEC446*UEH446</f>
        <v>10.630400000000002</v>
      </c>
      <c r="UEJ446" s="58">
        <f>UEE446+UEG446+UEI446</f>
        <v>10.630400000000002</v>
      </c>
      <c r="UNT446" s="77"/>
      <c r="UNU446" s="12"/>
      <c r="UNV446" s="102" t="s">
        <v>16</v>
      </c>
      <c r="UNW446" s="103" t="s">
        <v>17</v>
      </c>
      <c r="UNX446" s="104">
        <v>0.151</v>
      </c>
      <c r="UNY446" s="57">
        <f>UNY444*UNX446</f>
        <v>3.322</v>
      </c>
      <c r="UNZ446" s="105"/>
      <c r="UOA446" s="105"/>
      <c r="UOB446" s="105"/>
      <c r="UOC446" s="106"/>
      <c r="UOD446" s="107">
        <v>3.2</v>
      </c>
      <c r="UOE446" s="107">
        <f>UNY446*UOD446</f>
        <v>10.630400000000002</v>
      </c>
      <c r="UOF446" s="58">
        <f>UOA446+UOC446+UOE446</f>
        <v>10.630400000000002</v>
      </c>
      <c r="UXP446" s="77"/>
      <c r="UXQ446" s="12"/>
      <c r="UXR446" s="102" t="s">
        <v>16</v>
      </c>
      <c r="UXS446" s="103" t="s">
        <v>17</v>
      </c>
      <c r="UXT446" s="104">
        <v>0.151</v>
      </c>
      <c r="UXU446" s="57">
        <f>UXU444*UXT446</f>
        <v>3.322</v>
      </c>
      <c r="UXV446" s="105"/>
      <c r="UXW446" s="105"/>
      <c r="UXX446" s="105"/>
      <c r="UXY446" s="106"/>
      <c r="UXZ446" s="107">
        <v>3.2</v>
      </c>
      <c r="UYA446" s="107">
        <f>UXU446*UXZ446</f>
        <v>10.630400000000002</v>
      </c>
      <c r="UYB446" s="58">
        <f>UXW446+UXY446+UYA446</f>
        <v>10.630400000000002</v>
      </c>
      <c r="VHL446" s="77"/>
      <c r="VHM446" s="12"/>
      <c r="VHN446" s="102" t="s">
        <v>16</v>
      </c>
      <c r="VHO446" s="103" t="s">
        <v>17</v>
      </c>
      <c r="VHP446" s="104">
        <v>0.151</v>
      </c>
      <c r="VHQ446" s="57">
        <f>VHQ444*VHP446</f>
        <v>3.322</v>
      </c>
      <c r="VHR446" s="105"/>
      <c r="VHS446" s="105"/>
      <c r="VHT446" s="105"/>
      <c r="VHU446" s="106"/>
      <c r="VHV446" s="107">
        <v>3.2</v>
      </c>
      <c r="VHW446" s="107">
        <f>VHQ446*VHV446</f>
        <v>10.630400000000002</v>
      </c>
      <c r="VHX446" s="58">
        <f>VHS446+VHU446+VHW446</f>
        <v>10.630400000000002</v>
      </c>
      <c r="VRH446" s="77"/>
      <c r="VRI446" s="12"/>
      <c r="VRJ446" s="102" t="s">
        <v>16</v>
      </c>
      <c r="VRK446" s="103" t="s">
        <v>17</v>
      </c>
      <c r="VRL446" s="104">
        <v>0.151</v>
      </c>
      <c r="VRM446" s="57">
        <f>VRM444*VRL446</f>
        <v>3.322</v>
      </c>
      <c r="VRN446" s="105"/>
      <c r="VRO446" s="105"/>
      <c r="VRP446" s="105"/>
      <c r="VRQ446" s="106"/>
      <c r="VRR446" s="107">
        <v>3.2</v>
      </c>
      <c r="VRS446" s="107">
        <f>VRM446*VRR446</f>
        <v>10.630400000000002</v>
      </c>
      <c r="VRT446" s="58">
        <f>VRO446+VRQ446+VRS446</f>
        <v>10.630400000000002</v>
      </c>
      <c r="WBD446" s="77"/>
      <c r="WBE446" s="12"/>
      <c r="WBF446" s="102" t="s">
        <v>16</v>
      </c>
      <c r="WBG446" s="103" t="s">
        <v>17</v>
      </c>
      <c r="WBH446" s="104">
        <v>0.151</v>
      </c>
      <c r="WBI446" s="57">
        <f>WBI444*WBH446</f>
        <v>3.322</v>
      </c>
      <c r="WBJ446" s="105"/>
      <c r="WBK446" s="105"/>
      <c r="WBL446" s="105"/>
      <c r="WBM446" s="106"/>
      <c r="WBN446" s="107">
        <v>3.2</v>
      </c>
      <c r="WBO446" s="107">
        <f>WBI446*WBN446</f>
        <v>10.630400000000002</v>
      </c>
      <c r="WBP446" s="58">
        <f>WBK446+WBM446+WBO446</f>
        <v>10.630400000000002</v>
      </c>
      <c r="WKZ446" s="77"/>
      <c r="WLA446" s="12"/>
      <c r="WLB446" s="102" t="s">
        <v>16</v>
      </c>
      <c r="WLC446" s="103" t="s">
        <v>17</v>
      </c>
      <c r="WLD446" s="104">
        <v>0.151</v>
      </c>
      <c r="WLE446" s="57">
        <f>WLE444*WLD446</f>
        <v>3.322</v>
      </c>
      <c r="WLF446" s="105"/>
      <c r="WLG446" s="105"/>
      <c r="WLH446" s="105"/>
      <c r="WLI446" s="106"/>
      <c r="WLJ446" s="107">
        <v>3.2</v>
      </c>
      <c r="WLK446" s="107">
        <f>WLE446*WLJ446</f>
        <v>10.630400000000002</v>
      </c>
      <c r="WLL446" s="58">
        <f>WLG446+WLI446+WLK446</f>
        <v>10.630400000000002</v>
      </c>
      <c r="WUV446" s="77"/>
      <c r="WUW446" s="12"/>
      <c r="WUX446" s="102" t="s">
        <v>16</v>
      </c>
      <c r="WUY446" s="103" t="s">
        <v>17</v>
      </c>
      <c r="WUZ446" s="104">
        <v>0.151</v>
      </c>
      <c r="WVA446" s="57">
        <f>WVA444*WUZ446</f>
        <v>3.322</v>
      </c>
      <c r="WVB446" s="105"/>
      <c r="WVC446" s="105"/>
      <c r="WVD446" s="105"/>
      <c r="WVE446" s="106"/>
      <c r="WVF446" s="107">
        <v>3.2</v>
      </c>
      <c r="WVG446" s="107">
        <f>WVA446*WVF446</f>
        <v>10.630400000000002</v>
      </c>
      <c r="WVH446" s="58">
        <f>WVC446+WVE446+WVG446</f>
        <v>10.630400000000002</v>
      </c>
    </row>
    <row r="447" spans="1:16128" s="59" customFormat="1" ht="24" customHeight="1">
      <c r="A447" s="77"/>
      <c r="B447" s="12" t="s">
        <v>24</v>
      </c>
      <c r="C447" s="52"/>
      <c r="D447" s="57"/>
      <c r="E447" s="52"/>
      <c r="F447" s="57"/>
      <c r="G447" s="52"/>
      <c r="H447" s="57"/>
      <c r="I447" s="52"/>
      <c r="J447" s="57"/>
      <c r="K447" s="58"/>
      <c r="L447" s="135" t="s">
        <v>273</v>
      </c>
      <c r="IJ447" s="77"/>
      <c r="IK447" s="12"/>
      <c r="IL447" s="12" t="s">
        <v>24</v>
      </c>
      <c r="IM447" s="52"/>
      <c r="IN447" s="52"/>
      <c r="IO447" s="57"/>
      <c r="IP447" s="52"/>
      <c r="IQ447" s="57"/>
      <c r="IR447" s="52"/>
      <c r="IS447" s="57"/>
      <c r="IT447" s="52"/>
      <c r="IU447" s="57"/>
      <c r="IV447" s="58"/>
      <c r="SF447" s="77"/>
      <c r="SG447" s="12"/>
      <c r="SH447" s="12" t="s">
        <v>24</v>
      </c>
      <c r="SI447" s="52"/>
      <c r="SJ447" s="52"/>
      <c r="SK447" s="57"/>
      <c r="SL447" s="52"/>
      <c r="SM447" s="57"/>
      <c r="SN447" s="52"/>
      <c r="SO447" s="57"/>
      <c r="SP447" s="52"/>
      <c r="SQ447" s="57"/>
      <c r="SR447" s="58"/>
      <c r="ACB447" s="77"/>
      <c r="ACC447" s="12"/>
      <c r="ACD447" s="12" t="s">
        <v>24</v>
      </c>
      <c r="ACE447" s="52"/>
      <c r="ACF447" s="52"/>
      <c r="ACG447" s="57"/>
      <c r="ACH447" s="52"/>
      <c r="ACI447" s="57"/>
      <c r="ACJ447" s="52"/>
      <c r="ACK447" s="57"/>
      <c r="ACL447" s="52"/>
      <c r="ACM447" s="57"/>
      <c r="ACN447" s="58"/>
      <c r="ALX447" s="77"/>
      <c r="ALY447" s="12"/>
      <c r="ALZ447" s="12" t="s">
        <v>24</v>
      </c>
      <c r="AMA447" s="52"/>
      <c r="AMB447" s="52"/>
      <c r="AMC447" s="57"/>
      <c r="AMD447" s="52"/>
      <c r="AME447" s="57"/>
      <c r="AMF447" s="52"/>
      <c r="AMG447" s="57"/>
      <c r="AMH447" s="52"/>
      <c r="AMI447" s="57"/>
      <c r="AMJ447" s="58"/>
      <c r="AVT447" s="77"/>
      <c r="AVU447" s="12"/>
      <c r="AVV447" s="12" t="s">
        <v>24</v>
      </c>
      <c r="AVW447" s="52"/>
      <c r="AVX447" s="52"/>
      <c r="AVY447" s="57"/>
      <c r="AVZ447" s="52"/>
      <c r="AWA447" s="57"/>
      <c r="AWB447" s="52"/>
      <c r="AWC447" s="57"/>
      <c r="AWD447" s="52"/>
      <c r="AWE447" s="57"/>
      <c r="AWF447" s="58"/>
      <c r="BFP447" s="77"/>
      <c r="BFQ447" s="12"/>
      <c r="BFR447" s="12" t="s">
        <v>24</v>
      </c>
      <c r="BFS447" s="52"/>
      <c r="BFT447" s="52"/>
      <c r="BFU447" s="57"/>
      <c r="BFV447" s="52"/>
      <c r="BFW447" s="57"/>
      <c r="BFX447" s="52"/>
      <c r="BFY447" s="57"/>
      <c r="BFZ447" s="52"/>
      <c r="BGA447" s="57"/>
      <c r="BGB447" s="58"/>
      <c r="BPL447" s="77"/>
      <c r="BPM447" s="12"/>
      <c r="BPN447" s="12" t="s">
        <v>24</v>
      </c>
      <c r="BPO447" s="52"/>
      <c r="BPP447" s="52"/>
      <c r="BPQ447" s="57"/>
      <c r="BPR447" s="52"/>
      <c r="BPS447" s="57"/>
      <c r="BPT447" s="52"/>
      <c r="BPU447" s="57"/>
      <c r="BPV447" s="52"/>
      <c r="BPW447" s="57"/>
      <c r="BPX447" s="58"/>
      <c r="BZH447" s="77"/>
      <c r="BZI447" s="12"/>
      <c r="BZJ447" s="12" t="s">
        <v>24</v>
      </c>
      <c r="BZK447" s="52"/>
      <c r="BZL447" s="52"/>
      <c r="BZM447" s="57"/>
      <c r="BZN447" s="52"/>
      <c r="BZO447" s="57"/>
      <c r="BZP447" s="52"/>
      <c r="BZQ447" s="57"/>
      <c r="BZR447" s="52"/>
      <c r="BZS447" s="57"/>
      <c r="BZT447" s="58"/>
      <c r="CJD447" s="77"/>
      <c r="CJE447" s="12"/>
      <c r="CJF447" s="12" t="s">
        <v>24</v>
      </c>
      <c r="CJG447" s="52"/>
      <c r="CJH447" s="52"/>
      <c r="CJI447" s="57"/>
      <c r="CJJ447" s="52"/>
      <c r="CJK447" s="57"/>
      <c r="CJL447" s="52"/>
      <c r="CJM447" s="57"/>
      <c r="CJN447" s="52"/>
      <c r="CJO447" s="57"/>
      <c r="CJP447" s="58"/>
      <c r="CSZ447" s="77"/>
      <c r="CTA447" s="12"/>
      <c r="CTB447" s="12" t="s">
        <v>24</v>
      </c>
      <c r="CTC447" s="52"/>
      <c r="CTD447" s="52"/>
      <c r="CTE447" s="57"/>
      <c r="CTF447" s="52"/>
      <c r="CTG447" s="57"/>
      <c r="CTH447" s="52"/>
      <c r="CTI447" s="57"/>
      <c r="CTJ447" s="52"/>
      <c r="CTK447" s="57"/>
      <c r="CTL447" s="58"/>
      <c r="DCV447" s="77"/>
      <c r="DCW447" s="12"/>
      <c r="DCX447" s="12" t="s">
        <v>24</v>
      </c>
      <c r="DCY447" s="52"/>
      <c r="DCZ447" s="52"/>
      <c r="DDA447" s="57"/>
      <c r="DDB447" s="52"/>
      <c r="DDC447" s="57"/>
      <c r="DDD447" s="52"/>
      <c r="DDE447" s="57"/>
      <c r="DDF447" s="52"/>
      <c r="DDG447" s="57"/>
      <c r="DDH447" s="58"/>
      <c r="DMR447" s="77"/>
      <c r="DMS447" s="12"/>
      <c r="DMT447" s="12" t="s">
        <v>24</v>
      </c>
      <c r="DMU447" s="52"/>
      <c r="DMV447" s="52"/>
      <c r="DMW447" s="57"/>
      <c r="DMX447" s="52"/>
      <c r="DMY447" s="57"/>
      <c r="DMZ447" s="52"/>
      <c r="DNA447" s="57"/>
      <c r="DNB447" s="52"/>
      <c r="DNC447" s="57"/>
      <c r="DND447" s="58"/>
      <c r="DWN447" s="77"/>
      <c r="DWO447" s="12"/>
      <c r="DWP447" s="12" t="s">
        <v>24</v>
      </c>
      <c r="DWQ447" s="52"/>
      <c r="DWR447" s="52"/>
      <c r="DWS447" s="57"/>
      <c r="DWT447" s="52"/>
      <c r="DWU447" s="57"/>
      <c r="DWV447" s="52"/>
      <c r="DWW447" s="57"/>
      <c r="DWX447" s="52"/>
      <c r="DWY447" s="57"/>
      <c r="DWZ447" s="58"/>
      <c r="EGJ447" s="77"/>
      <c r="EGK447" s="12"/>
      <c r="EGL447" s="12" t="s">
        <v>24</v>
      </c>
      <c r="EGM447" s="52"/>
      <c r="EGN447" s="52"/>
      <c r="EGO447" s="57"/>
      <c r="EGP447" s="52"/>
      <c r="EGQ447" s="57"/>
      <c r="EGR447" s="52"/>
      <c r="EGS447" s="57"/>
      <c r="EGT447" s="52"/>
      <c r="EGU447" s="57"/>
      <c r="EGV447" s="58"/>
      <c r="EQF447" s="77"/>
      <c r="EQG447" s="12"/>
      <c r="EQH447" s="12" t="s">
        <v>24</v>
      </c>
      <c r="EQI447" s="52"/>
      <c r="EQJ447" s="52"/>
      <c r="EQK447" s="57"/>
      <c r="EQL447" s="52"/>
      <c r="EQM447" s="57"/>
      <c r="EQN447" s="52"/>
      <c r="EQO447" s="57"/>
      <c r="EQP447" s="52"/>
      <c r="EQQ447" s="57"/>
      <c r="EQR447" s="58"/>
      <c r="FAB447" s="77"/>
      <c r="FAC447" s="12"/>
      <c r="FAD447" s="12" t="s">
        <v>24</v>
      </c>
      <c r="FAE447" s="52"/>
      <c r="FAF447" s="52"/>
      <c r="FAG447" s="57"/>
      <c r="FAH447" s="52"/>
      <c r="FAI447" s="57"/>
      <c r="FAJ447" s="52"/>
      <c r="FAK447" s="57"/>
      <c r="FAL447" s="52"/>
      <c r="FAM447" s="57"/>
      <c r="FAN447" s="58"/>
      <c r="FJX447" s="77"/>
      <c r="FJY447" s="12"/>
      <c r="FJZ447" s="12" t="s">
        <v>24</v>
      </c>
      <c r="FKA447" s="52"/>
      <c r="FKB447" s="52"/>
      <c r="FKC447" s="57"/>
      <c r="FKD447" s="52"/>
      <c r="FKE447" s="57"/>
      <c r="FKF447" s="52"/>
      <c r="FKG447" s="57"/>
      <c r="FKH447" s="52"/>
      <c r="FKI447" s="57"/>
      <c r="FKJ447" s="58"/>
      <c r="FTT447" s="77"/>
      <c r="FTU447" s="12"/>
      <c r="FTV447" s="12" t="s">
        <v>24</v>
      </c>
      <c r="FTW447" s="52"/>
      <c r="FTX447" s="52"/>
      <c r="FTY447" s="57"/>
      <c r="FTZ447" s="52"/>
      <c r="FUA447" s="57"/>
      <c r="FUB447" s="52"/>
      <c r="FUC447" s="57"/>
      <c r="FUD447" s="52"/>
      <c r="FUE447" s="57"/>
      <c r="FUF447" s="58"/>
      <c r="GDP447" s="77"/>
      <c r="GDQ447" s="12"/>
      <c r="GDR447" s="12" t="s">
        <v>24</v>
      </c>
      <c r="GDS447" s="52"/>
      <c r="GDT447" s="52"/>
      <c r="GDU447" s="57"/>
      <c r="GDV447" s="52"/>
      <c r="GDW447" s="57"/>
      <c r="GDX447" s="52"/>
      <c r="GDY447" s="57"/>
      <c r="GDZ447" s="52"/>
      <c r="GEA447" s="57"/>
      <c r="GEB447" s="58"/>
      <c r="GNL447" s="77"/>
      <c r="GNM447" s="12"/>
      <c r="GNN447" s="12" t="s">
        <v>24</v>
      </c>
      <c r="GNO447" s="52"/>
      <c r="GNP447" s="52"/>
      <c r="GNQ447" s="57"/>
      <c r="GNR447" s="52"/>
      <c r="GNS447" s="57"/>
      <c r="GNT447" s="52"/>
      <c r="GNU447" s="57"/>
      <c r="GNV447" s="52"/>
      <c r="GNW447" s="57"/>
      <c r="GNX447" s="58"/>
      <c r="GXH447" s="77"/>
      <c r="GXI447" s="12"/>
      <c r="GXJ447" s="12" t="s">
        <v>24</v>
      </c>
      <c r="GXK447" s="52"/>
      <c r="GXL447" s="52"/>
      <c r="GXM447" s="57"/>
      <c r="GXN447" s="52"/>
      <c r="GXO447" s="57"/>
      <c r="GXP447" s="52"/>
      <c r="GXQ447" s="57"/>
      <c r="GXR447" s="52"/>
      <c r="GXS447" s="57"/>
      <c r="GXT447" s="58"/>
      <c r="HHD447" s="77"/>
      <c r="HHE447" s="12"/>
      <c r="HHF447" s="12" t="s">
        <v>24</v>
      </c>
      <c r="HHG447" s="52"/>
      <c r="HHH447" s="52"/>
      <c r="HHI447" s="57"/>
      <c r="HHJ447" s="52"/>
      <c r="HHK447" s="57"/>
      <c r="HHL447" s="52"/>
      <c r="HHM447" s="57"/>
      <c r="HHN447" s="52"/>
      <c r="HHO447" s="57"/>
      <c r="HHP447" s="58"/>
      <c r="HQZ447" s="77"/>
      <c r="HRA447" s="12"/>
      <c r="HRB447" s="12" t="s">
        <v>24</v>
      </c>
      <c r="HRC447" s="52"/>
      <c r="HRD447" s="52"/>
      <c r="HRE447" s="57"/>
      <c r="HRF447" s="52"/>
      <c r="HRG447" s="57"/>
      <c r="HRH447" s="52"/>
      <c r="HRI447" s="57"/>
      <c r="HRJ447" s="52"/>
      <c r="HRK447" s="57"/>
      <c r="HRL447" s="58"/>
      <c r="IAV447" s="77"/>
      <c r="IAW447" s="12"/>
      <c r="IAX447" s="12" t="s">
        <v>24</v>
      </c>
      <c r="IAY447" s="52"/>
      <c r="IAZ447" s="52"/>
      <c r="IBA447" s="57"/>
      <c r="IBB447" s="52"/>
      <c r="IBC447" s="57"/>
      <c r="IBD447" s="52"/>
      <c r="IBE447" s="57"/>
      <c r="IBF447" s="52"/>
      <c r="IBG447" s="57"/>
      <c r="IBH447" s="58"/>
      <c r="IKR447" s="77"/>
      <c r="IKS447" s="12"/>
      <c r="IKT447" s="12" t="s">
        <v>24</v>
      </c>
      <c r="IKU447" s="52"/>
      <c r="IKV447" s="52"/>
      <c r="IKW447" s="57"/>
      <c r="IKX447" s="52"/>
      <c r="IKY447" s="57"/>
      <c r="IKZ447" s="52"/>
      <c r="ILA447" s="57"/>
      <c r="ILB447" s="52"/>
      <c r="ILC447" s="57"/>
      <c r="ILD447" s="58"/>
      <c r="IUN447" s="77"/>
      <c r="IUO447" s="12"/>
      <c r="IUP447" s="12" t="s">
        <v>24</v>
      </c>
      <c r="IUQ447" s="52"/>
      <c r="IUR447" s="52"/>
      <c r="IUS447" s="57"/>
      <c r="IUT447" s="52"/>
      <c r="IUU447" s="57"/>
      <c r="IUV447" s="52"/>
      <c r="IUW447" s="57"/>
      <c r="IUX447" s="52"/>
      <c r="IUY447" s="57"/>
      <c r="IUZ447" s="58"/>
      <c r="JEJ447" s="77"/>
      <c r="JEK447" s="12"/>
      <c r="JEL447" s="12" t="s">
        <v>24</v>
      </c>
      <c r="JEM447" s="52"/>
      <c r="JEN447" s="52"/>
      <c r="JEO447" s="57"/>
      <c r="JEP447" s="52"/>
      <c r="JEQ447" s="57"/>
      <c r="JER447" s="52"/>
      <c r="JES447" s="57"/>
      <c r="JET447" s="52"/>
      <c r="JEU447" s="57"/>
      <c r="JEV447" s="58"/>
      <c r="JOF447" s="77"/>
      <c r="JOG447" s="12"/>
      <c r="JOH447" s="12" t="s">
        <v>24</v>
      </c>
      <c r="JOI447" s="52"/>
      <c r="JOJ447" s="52"/>
      <c r="JOK447" s="57"/>
      <c r="JOL447" s="52"/>
      <c r="JOM447" s="57"/>
      <c r="JON447" s="52"/>
      <c r="JOO447" s="57"/>
      <c r="JOP447" s="52"/>
      <c r="JOQ447" s="57"/>
      <c r="JOR447" s="58"/>
      <c r="JYB447" s="77"/>
      <c r="JYC447" s="12"/>
      <c r="JYD447" s="12" t="s">
        <v>24</v>
      </c>
      <c r="JYE447" s="52"/>
      <c r="JYF447" s="52"/>
      <c r="JYG447" s="57"/>
      <c r="JYH447" s="52"/>
      <c r="JYI447" s="57"/>
      <c r="JYJ447" s="52"/>
      <c r="JYK447" s="57"/>
      <c r="JYL447" s="52"/>
      <c r="JYM447" s="57"/>
      <c r="JYN447" s="58"/>
      <c r="KHX447" s="77"/>
      <c r="KHY447" s="12"/>
      <c r="KHZ447" s="12" t="s">
        <v>24</v>
      </c>
      <c r="KIA447" s="52"/>
      <c r="KIB447" s="52"/>
      <c r="KIC447" s="57"/>
      <c r="KID447" s="52"/>
      <c r="KIE447" s="57"/>
      <c r="KIF447" s="52"/>
      <c r="KIG447" s="57"/>
      <c r="KIH447" s="52"/>
      <c r="KII447" s="57"/>
      <c r="KIJ447" s="58"/>
      <c r="KRT447" s="77"/>
      <c r="KRU447" s="12"/>
      <c r="KRV447" s="12" t="s">
        <v>24</v>
      </c>
      <c r="KRW447" s="52"/>
      <c r="KRX447" s="52"/>
      <c r="KRY447" s="57"/>
      <c r="KRZ447" s="52"/>
      <c r="KSA447" s="57"/>
      <c r="KSB447" s="52"/>
      <c r="KSC447" s="57"/>
      <c r="KSD447" s="52"/>
      <c r="KSE447" s="57"/>
      <c r="KSF447" s="58"/>
      <c r="LBP447" s="77"/>
      <c r="LBQ447" s="12"/>
      <c r="LBR447" s="12" t="s">
        <v>24</v>
      </c>
      <c r="LBS447" s="52"/>
      <c r="LBT447" s="52"/>
      <c r="LBU447" s="57"/>
      <c r="LBV447" s="52"/>
      <c r="LBW447" s="57"/>
      <c r="LBX447" s="52"/>
      <c r="LBY447" s="57"/>
      <c r="LBZ447" s="52"/>
      <c r="LCA447" s="57"/>
      <c r="LCB447" s="58"/>
      <c r="LLL447" s="77"/>
      <c r="LLM447" s="12"/>
      <c r="LLN447" s="12" t="s">
        <v>24</v>
      </c>
      <c r="LLO447" s="52"/>
      <c r="LLP447" s="52"/>
      <c r="LLQ447" s="57"/>
      <c r="LLR447" s="52"/>
      <c r="LLS447" s="57"/>
      <c r="LLT447" s="52"/>
      <c r="LLU447" s="57"/>
      <c r="LLV447" s="52"/>
      <c r="LLW447" s="57"/>
      <c r="LLX447" s="58"/>
      <c r="LVH447" s="77"/>
      <c r="LVI447" s="12"/>
      <c r="LVJ447" s="12" t="s">
        <v>24</v>
      </c>
      <c r="LVK447" s="52"/>
      <c r="LVL447" s="52"/>
      <c r="LVM447" s="57"/>
      <c r="LVN447" s="52"/>
      <c r="LVO447" s="57"/>
      <c r="LVP447" s="52"/>
      <c r="LVQ447" s="57"/>
      <c r="LVR447" s="52"/>
      <c r="LVS447" s="57"/>
      <c r="LVT447" s="58"/>
      <c r="MFD447" s="77"/>
      <c r="MFE447" s="12"/>
      <c r="MFF447" s="12" t="s">
        <v>24</v>
      </c>
      <c r="MFG447" s="52"/>
      <c r="MFH447" s="52"/>
      <c r="MFI447" s="57"/>
      <c r="MFJ447" s="52"/>
      <c r="MFK447" s="57"/>
      <c r="MFL447" s="52"/>
      <c r="MFM447" s="57"/>
      <c r="MFN447" s="52"/>
      <c r="MFO447" s="57"/>
      <c r="MFP447" s="58"/>
      <c r="MOZ447" s="77"/>
      <c r="MPA447" s="12"/>
      <c r="MPB447" s="12" t="s">
        <v>24</v>
      </c>
      <c r="MPC447" s="52"/>
      <c r="MPD447" s="52"/>
      <c r="MPE447" s="57"/>
      <c r="MPF447" s="52"/>
      <c r="MPG447" s="57"/>
      <c r="MPH447" s="52"/>
      <c r="MPI447" s="57"/>
      <c r="MPJ447" s="52"/>
      <c r="MPK447" s="57"/>
      <c r="MPL447" s="58"/>
      <c r="MYV447" s="77"/>
      <c r="MYW447" s="12"/>
      <c r="MYX447" s="12" t="s">
        <v>24</v>
      </c>
      <c r="MYY447" s="52"/>
      <c r="MYZ447" s="52"/>
      <c r="MZA447" s="57"/>
      <c r="MZB447" s="52"/>
      <c r="MZC447" s="57"/>
      <c r="MZD447" s="52"/>
      <c r="MZE447" s="57"/>
      <c r="MZF447" s="52"/>
      <c r="MZG447" s="57"/>
      <c r="MZH447" s="58"/>
      <c r="NIR447" s="77"/>
      <c r="NIS447" s="12"/>
      <c r="NIT447" s="12" t="s">
        <v>24</v>
      </c>
      <c r="NIU447" s="52"/>
      <c r="NIV447" s="52"/>
      <c r="NIW447" s="57"/>
      <c r="NIX447" s="52"/>
      <c r="NIY447" s="57"/>
      <c r="NIZ447" s="52"/>
      <c r="NJA447" s="57"/>
      <c r="NJB447" s="52"/>
      <c r="NJC447" s="57"/>
      <c r="NJD447" s="58"/>
      <c r="NSN447" s="77"/>
      <c r="NSO447" s="12"/>
      <c r="NSP447" s="12" t="s">
        <v>24</v>
      </c>
      <c r="NSQ447" s="52"/>
      <c r="NSR447" s="52"/>
      <c r="NSS447" s="57"/>
      <c r="NST447" s="52"/>
      <c r="NSU447" s="57"/>
      <c r="NSV447" s="52"/>
      <c r="NSW447" s="57"/>
      <c r="NSX447" s="52"/>
      <c r="NSY447" s="57"/>
      <c r="NSZ447" s="58"/>
      <c r="OCJ447" s="77"/>
      <c r="OCK447" s="12"/>
      <c r="OCL447" s="12" t="s">
        <v>24</v>
      </c>
      <c r="OCM447" s="52"/>
      <c r="OCN447" s="52"/>
      <c r="OCO447" s="57"/>
      <c r="OCP447" s="52"/>
      <c r="OCQ447" s="57"/>
      <c r="OCR447" s="52"/>
      <c r="OCS447" s="57"/>
      <c r="OCT447" s="52"/>
      <c r="OCU447" s="57"/>
      <c r="OCV447" s="58"/>
      <c r="OMF447" s="77"/>
      <c r="OMG447" s="12"/>
      <c r="OMH447" s="12" t="s">
        <v>24</v>
      </c>
      <c r="OMI447" s="52"/>
      <c r="OMJ447" s="52"/>
      <c r="OMK447" s="57"/>
      <c r="OML447" s="52"/>
      <c r="OMM447" s="57"/>
      <c r="OMN447" s="52"/>
      <c r="OMO447" s="57"/>
      <c r="OMP447" s="52"/>
      <c r="OMQ447" s="57"/>
      <c r="OMR447" s="58"/>
      <c r="OWB447" s="77"/>
      <c r="OWC447" s="12"/>
      <c r="OWD447" s="12" t="s">
        <v>24</v>
      </c>
      <c r="OWE447" s="52"/>
      <c r="OWF447" s="52"/>
      <c r="OWG447" s="57"/>
      <c r="OWH447" s="52"/>
      <c r="OWI447" s="57"/>
      <c r="OWJ447" s="52"/>
      <c r="OWK447" s="57"/>
      <c r="OWL447" s="52"/>
      <c r="OWM447" s="57"/>
      <c r="OWN447" s="58"/>
      <c r="PFX447" s="77"/>
      <c r="PFY447" s="12"/>
      <c r="PFZ447" s="12" t="s">
        <v>24</v>
      </c>
      <c r="PGA447" s="52"/>
      <c r="PGB447" s="52"/>
      <c r="PGC447" s="57"/>
      <c r="PGD447" s="52"/>
      <c r="PGE447" s="57"/>
      <c r="PGF447" s="52"/>
      <c r="PGG447" s="57"/>
      <c r="PGH447" s="52"/>
      <c r="PGI447" s="57"/>
      <c r="PGJ447" s="58"/>
      <c r="PPT447" s="77"/>
      <c r="PPU447" s="12"/>
      <c r="PPV447" s="12" t="s">
        <v>24</v>
      </c>
      <c r="PPW447" s="52"/>
      <c r="PPX447" s="52"/>
      <c r="PPY447" s="57"/>
      <c r="PPZ447" s="52"/>
      <c r="PQA447" s="57"/>
      <c r="PQB447" s="52"/>
      <c r="PQC447" s="57"/>
      <c r="PQD447" s="52"/>
      <c r="PQE447" s="57"/>
      <c r="PQF447" s="58"/>
      <c r="PZP447" s="77"/>
      <c r="PZQ447" s="12"/>
      <c r="PZR447" s="12" t="s">
        <v>24</v>
      </c>
      <c r="PZS447" s="52"/>
      <c r="PZT447" s="52"/>
      <c r="PZU447" s="57"/>
      <c r="PZV447" s="52"/>
      <c r="PZW447" s="57"/>
      <c r="PZX447" s="52"/>
      <c r="PZY447" s="57"/>
      <c r="PZZ447" s="52"/>
      <c r="QAA447" s="57"/>
      <c r="QAB447" s="58"/>
      <c r="QJL447" s="77"/>
      <c r="QJM447" s="12"/>
      <c r="QJN447" s="12" t="s">
        <v>24</v>
      </c>
      <c r="QJO447" s="52"/>
      <c r="QJP447" s="52"/>
      <c r="QJQ447" s="57"/>
      <c r="QJR447" s="52"/>
      <c r="QJS447" s="57"/>
      <c r="QJT447" s="52"/>
      <c r="QJU447" s="57"/>
      <c r="QJV447" s="52"/>
      <c r="QJW447" s="57"/>
      <c r="QJX447" s="58"/>
      <c r="QTH447" s="77"/>
      <c r="QTI447" s="12"/>
      <c r="QTJ447" s="12" t="s">
        <v>24</v>
      </c>
      <c r="QTK447" s="52"/>
      <c r="QTL447" s="52"/>
      <c r="QTM447" s="57"/>
      <c r="QTN447" s="52"/>
      <c r="QTO447" s="57"/>
      <c r="QTP447" s="52"/>
      <c r="QTQ447" s="57"/>
      <c r="QTR447" s="52"/>
      <c r="QTS447" s="57"/>
      <c r="QTT447" s="58"/>
      <c r="RDD447" s="77"/>
      <c r="RDE447" s="12"/>
      <c r="RDF447" s="12" t="s">
        <v>24</v>
      </c>
      <c r="RDG447" s="52"/>
      <c r="RDH447" s="52"/>
      <c r="RDI447" s="57"/>
      <c r="RDJ447" s="52"/>
      <c r="RDK447" s="57"/>
      <c r="RDL447" s="52"/>
      <c r="RDM447" s="57"/>
      <c r="RDN447" s="52"/>
      <c r="RDO447" s="57"/>
      <c r="RDP447" s="58"/>
      <c r="RMZ447" s="77"/>
      <c r="RNA447" s="12"/>
      <c r="RNB447" s="12" t="s">
        <v>24</v>
      </c>
      <c r="RNC447" s="52"/>
      <c r="RND447" s="52"/>
      <c r="RNE447" s="57"/>
      <c r="RNF447" s="52"/>
      <c r="RNG447" s="57"/>
      <c r="RNH447" s="52"/>
      <c r="RNI447" s="57"/>
      <c r="RNJ447" s="52"/>
      <c r="RNK447" s="57"/>
      <c r="RNL447" s="58"/>
      <c r="RWV447" s="77"/>
      <c r="RWW447" s="12"/>
      <c r="RWX447" s="12" t="s">
        <v>24</v>
      </c>
      <c r="RWY447" s="52"/>
      <c r="RWZ447" s="52"/>
      <c r="RXA447" s="57"/>
      <c r="RXB447" s="52"/>
      <c r="RXC447" s="57"/>
      <c r="RXD447" s="52"/>
      <c r="RXE447" s="57"/>
      <c r="RXF447" s="52"/>
      <c r="RXG447" s="57"/>
      <c r="RXH447" s="58"/>
      <c r="SGR447" s="77"/>
      <c r="SGS447" s="12"/>
      <c r="SGT447" s="12" t="s">
        <v>24</v>
      </c>
      <c r="SGU447" s="52"/>
      <c r="SGV447" s="52"/>
      <c r="SGW447" s="57"/>
      <c r="SGX447" s="52"/>
      <c r="SGY447" s="57"/>
      <c r="SGZ447" s="52"/>
      <c r="SHA447" s="57"/>
      <c r="SHB447" s="52"/>
      <c r="SHC447" s="57"/>
      <c r="SHD447" s="58"/>
      <c r="SQN447" s="77"/>
      <c r="SQO447" s="12"/>
      <c r="SQP447" s="12" t="s">
        <v>24</v>
      </c>
      <c r="SQQ447" s="52"/>
      <c r="SQR447" s="52"/>
      <c r="SQS447" s="57"/>
      <c r="SQT447" s="52"/>
      <c r="SQU447" s="57"/>
      <c r="SQV447" s="52"/>
      <c r="SQW447" s="57"/>
      <c r="SQX447" s="52"/>
      <c r="SQY447" s="57"/>
      <c r="SQZ447" s="58"/>
      <c r="TAJ447" s="77"/>
      <c r="TAK447" s="12"/>
      <c r="TAL447" s="12" t="s">
        <v>24</v>
      </c>
      <c r="TAM447" s="52"/>
      <c r="TAN447" s="52"/>
      <c r="TAO447" s="57"/>
      <c r="TAP447" s="52"/>
      <c r="TAQ447" s="57"/>
      <c r="TAR447" s="52"/>
      <c r="TAS447" s="57"/>
      <c r="TAT447" s="52"/>
      <c r="TAU447" s="57"/>
      <c r="TAV447" s="58"/>
      <c r="TKF447" s="77"/>
      <c r="TKG447" s="12"/>
      <c r="TKH447" s="12" t="s">
        <v>24</v>
      </c>
      <c r="TKI447" s="52"/>
      <c r="TKJ447" s="52"/>
      <c r="TKK447" s="57"/>
      <c r="TKL447" s="52"/>
      <c r="TKM447" s="57"/>
      <c r="TKN447" s="52"/>
      <c r="TKO447" s="57"/>
      <c r="TKP447" s="52"/>
      <c r="TKQ447" s="57"/>
      <c r="TKR447" s="58"/>
      <c r="TUB447" s="77"/>
      <c r="TUC447" s="12"/>
      <c r="TUD447" s="12" t="s">
        <v>24</v>
      </c>
      <c r="TUE447" s="52"/>
      <c r="TUF447" s="52"/>
      <c r="TUG447" s="57"/>
      <c r="TUH447" s="52"/>
      <c r="TUI447" s="57"/>
      <c r="TUJ447" s="52"/>
      <c r="TUK447" s="57"/>
      <c r="TUL447" s="52"/>
      <c r="TUM447" s="57"/>
      <c r="TUN447" s="58"/>
      <c r="UDX447" s="77"/>
      <c r="UDY447" s="12"/>
      <c r="UDZ447" s="12" t="s">
        <v>24</v>
      </c>
      <c r="UEA447" s="52"/>
      <c r="UEB447" s="52"/>
      <c r="UEC447" s="57"/>
      <c r="UED447" s="52"/>
      <c r="UEE447" s="57"/>
      <c r="UEF447" s="52"/>
      <c r="UEG447" s="57"/>
      <c r="UEH447" s="52"/>
      <c r="UEI447" s="57"/>
      <c r="UEJ447" s="58"/>
      <c r="UNT447" s="77"/>
      <c r="UNU447" s="12"/>
      <c r="UNV447" s="12" t="s">
        <v>24</v>
      </c>
      <c r="UNW447" s="52"/>
      <c r="UNX447" s="52"/>
      <c r="UNY447" s="57"/>
      <c r="UNZ447" s="52"/>
      <c r="UOA447" s="57"/>
      <c r="UOB447" s="52"/>
      <c r="UOC447" s="57"/>
      <c r="UOD447" s="52"/>
      <c r="UOE447" s="57"/>
      <c r="UOF447" s="58"/>
      <c r="UXP447" s="77"/>
      <c r="UXQ447" s="12"/>
      <c r="UXR447" s="12" t="s">
        <v>24</v>
      </c>
      <c r="UXS447" s="52"/>
      <c r="UXT447" s="52"/>
      <c r="UXU447" s="57"/>
      <c r="UXV447" s="52"/>
      <c r="UXW447" s="57"/>
      <c r="UXX447" s="52"/>
      <c r="UXY447" s="57"/>
      <c r="UXZ447" s="52"/>
      <c r="UYA447" s="57"/>
      <c r="UYB447" s="58"/>
      <c r="VHL447" s="77"/>
      <c r="VHM447" s="12"/>
      <c r="VHN447" s="12" t="s">
        <v>24</v>
      </c>
      <c r="VHO447" s="52"/>
      <c r="VHP447" s="52"/>
      <c r="VHQ447" s="57"/>
      <c r="VHR447" s="52"/>
      <c r="VHS447" s="57"/>
      <c r="VHT447" s="52"/>
      <c r="VHU447" s="57"/>
      <c r="VHV447" s="52"/>
      <c r="VHW447" s="57"/>
      <c r="VHX447" s="58"/>
      <c r="VRH447" s="77"/>
      <c r="VRI447" s="12"/>
      <c r="VRJ447" s="12" t="s">
        <v>24</v>
      </c>
      <c r="VRK447" s="52"/>
      <c r="VRL447" s="52"/>
      <c r="VRM447" s="57"/>
      <c r="VRN447" s="52"/>
      <c r="VRO447" s="57"/>
      <c r="VRP447" s="52"/>
      <c r="VRQ447" s="57"/>
      <c r="VRR447" s="52"/>
      <c r="VRS447" s="57"/>
      <c r="VRT447" s="58"/>
      <c r="WBD447" s="77"/>
      <c r="WBE447" s="12"/>
      <c r="WBF447" s="12" t="s">
        <v>24</v>
      </c>
      <c r="WBG447" s="52"/>
      <c r="WBH447" s="52"/>
      <c r="WBI447" s="57"/>
      <c r="WBJ447" s="52"/>
      <c r="WBK447" s="57"/>
      <c r="WBL447" s="52"/>
      <c r="WBM447" s="57"/>
      <c r="WBN447" s="52"/>
      <c r="WBO447" s="57"/>
      <c r="WBP447" s="58"/>
      <c r="WKZ447" s="77"/>
      <c r="WLA447" s="12"/>
      <c r="WLB447" s="12" t="s">
        <v>24</v>
      </c>
      <c r="WLC447" s="52"/>
      <c r="WLD447" s="52"/>
      <c r="WLE447" s="57"/>
      <c r="WLF447" s="52"/>
      <c r="WLG447" s="57"/>
      <c r="WLH447" s="52"/>
      <c r="WLI447" s="57"/>
      <c r="WLJ447" s="52"/>
      <c r="WLK447" s="57"/>
      <c r="WLL447" s="58"/>
      <c r="WUV447" s="77"/>
      <c r="WUW447" s="12"/>
      <c r="WUX447" s="12" t="s">
        <v>24</v>
      </c>
      <c r="WUY447" s="52"/>
      <c r="WUZ447" s="52"/>
      <c r="WVA447" s="57"/>
      <c r="WVB447" s="52"/>
      <c r="WVC447" s="57"/>
      <c r="WVD447" s="52"/>
      <c r="WVE447" s="57"/>
      <c r="WVF447" s="52"/>
      <c r="WVG447" s="57"/>
      <c r="WVH447" s="58"/>
    </row>
    <row r="448" spans="1:16128" s="59" customFormat="1" ht="24" customHeight="1">
      <c r="A448" s="77"/>
      <c r="B448" s="60" t="s">
        <v>189</v>
      </c>
      <c r="C448" s="52" t="s">
        <v>45</v>
      </c>
      <c r="D448" s="57">
        <v>2</v>
      </c>
      <c r="E448" s="57"/>
      <c r="F448" s="57"/>
      <c r="G448" s="52"/>
      <c r="H448" s="57"/>
      <c r="I448" s="52"/>
      <c r="J448" s="57"/>
      <c r="K448" s="58"/>
      <c r="L448" s="135" t="s">
        <v>271</v>
      </c>
      <c r="IJ448" s="77"/>
      <c r="IK448" s="12" t="s">
        <v>185</v>
      </c>
      <c r="IL448" s="60" t="s">
        <v>186</v>
      </c>
      <c r="IM448" s="52" t="s">
        <v>45</v>
      </c>
      <c r="IN448" s="52"/>
      <c r="IO448" s="57">
        <f>IO444</f>
        <v>22</v>
      </c>
      <c r="IP448" s="57">
        <f>42.5/1.18</f>
        <v>36.016949152542374</v>
      </c>
      <c r="IQ448" s="57">
        <f>IO448*IP448</f>
        <v>792.3728813559322</v>
      </c>
      <c r="IR448" s="52"/>
      <c r="IS448" s="57"/>
      <c r="IT448" s="52"/>
      <c r="IU448" s="57"/>
      <c r="IV448" s="58">
        <f>IQ448+IS448+IU448</f>
        <v>792.3728813559322</v>
      </c>
      <c r="SF448" s="77"/>
      <c r="SG448" s="12" t="s">
        <v>185</v>
      </c>
      <c r="SH448" s="60" t="s">
        <v>186</v>
      </c>
      <c r="SI448" s="52" t="s">
        <v>45</v>
      </c>
      <c r="SJ448" s="52"/>
      <c r="SK448" s="57">
        <f>SK444</f>
        <v>22</v>
      </c>
      <c r="SL448" s="57">
        <f>42.5/1.18</f>
        <v>36.016949152542374</v>
      </c>
      <c r="SM448" s="57">
        <f>SK448*SL448</f>
        <v>792.3728813559322</v>
      </c>
      <c r="SN448" s="52"/>
      <c r="SO448" s="57"/>
      <c r="SP448" s="52"/>
      <c r="SQ448" s="57"/>
      <c r="SR448" s="58">
        <f>SM448+SO448+SQ448</f>
        <v>792.3728813559322</v>
      </c>
      <c r="ACB448" s="77"/>
      <c r="ACC448" s="12" t="s">
        <v>185</v>
      </c>
      <c r="ACD448" s="60" t="s">
        <v>186</v>
      </c>
      <c r="ACE448" s="52" t="s">
        <v>45</v>
      </c>
      <c r="ACF448" s="52"/>
      <c r="ACG448" s="57">
        <f>ACG444</f>
        <v>22</v>
      </c>
      <c r="ACH448" s="57">
        <f>42.5/1.18</f>
        <v>36.016949152542374</v>
      </c>
      <c r="ACI448" s="57">
        <f>ACG448*ACH448</f>
        <v>792.3728813559322</v>
      </c>
      <c r="ACJ448" s="52"/>
      <c r="ACK448" s="57"/>
      <c r="ACL448" s="52"/>
      <c r="ACM448" s="57"/>
      <c r="ACN448" s="58">
        <f>ACI448+ACK448+ACM448</f>
        <v>792.3728813559322</v>
      </c>
      <c r="ALX448" s="77"/>
      <c r="ALY448" s="12" t="s">
        <v>185</v>
      </c>
      <c r="ALZ448" s="60" t="s">
        <v>186</v>
      </c>
      <c r="AMA448" s="52" t="s">
        <v>45</v>
      </c>
      <c r="AMB448" s="52"/>
      <c r="AMC448" s="57">
        <f>AMC444</f>
        <v>22</v>
      </c>
      <c r="AMD448" s="57">
        <f>42.5/1.18</f>
        <v>36.016949152542374</v>
      </c>
      <c r="AME448" s="57">
        <f>AMC448*AMD448</f>
        <v>792.3728813559322</v>
      </c>
      <c r="AMF448" s="52"/>
      <c r="AMG448" s="57"/>
      <c r="AMH448" s="52"/>
      <c r="AMI448" s="57"/>
      <c r="AMJ448" s="58">
        <f>AME448+AMG448+AMI448</f>
        <v>792.3728813559322</v>
      </c>
      <c r="AVT448" s="77"/>
      <c r="AVU448" s="12" t="s">
        <v>185</v>
      </c>
      <c r="AVV448" s="60" t="s">
        <v>186</v>
      </c>
      <c r="AVW448" s="52" t="s">
        <v>45</v>
      </c>
      <c r="AVX448" s="52"/>
      <c r="AVY448" s="57">
        <f>AVY444</f>
        <v>22</v>
      </c>
      <c r="AVZ448" s="57">
        <f>42.5/1.18</f>
        <v>36.016949152542374</v>
      </c>
      <c r="AWA448" s="57">
        <f>AVY448*AVZ448</f>
        <v>792.3728813559322</v>
      </c>
      <c r="AWB448" s="52"/>
      <c r="AWC448" s="57"/>
      <c r="AWD448" s="52"/>
      <c r="AWE448" s="57"/>
      <c r="AWF448" s="58">
        <f>AWA448+AWC448+AWE448</f>
        <v>792.3728813559322</v>
      </c>
      <c r="BFP448" s="77"/>
      <c r="BFQ448" s="12" t="s">
        <v>185</v>
      </c>
      <c r="BFR448" s="60" t="s">
        <v>186</v>
      </c>
      <c r="BFS448" s="52" t="s">
        <v>45</v>
      </c>
      <c r="BFT448" s="52"/>
      <c r="BFU448" s="57">
        <f>BFU444</f>
        <v>22</v>
      </c>
      <c r="BFV448" s="57">
        <f>42.5/1.18</f>
        <v>36.016949152542374</v>
      </c>
      <c r="BFW448" s="57">
        <f>BFU448*BFV448</f>
        <v>792.3728813559322</v>
      </c>
      <c r="BFX448" s="52"/>
      <c r="BFY448" s="57"/>
      <c r="BFZ448" s="52"/>
      <c r="BGA448" s="57"/>
      <c r="BGB448" s="58">
        <f>BFW448+BFY448+BGA448</f>
        <v>792.3728813559322</v>
      </c>
      <c r="BPL448" s="77"/>
      <c r="BPM448" s="12" t="s">
        <v>185</v>
      </c>
      <c r="BPN448" s="60" t="s">
        <v>186</v>
      </c>
      <c r="BPO448" s="52" t="s">
        <v>45</v>
      </c>
      <c r="BPP448" s="52"/>
      <c r="BPQ448" s="57">
        <f>BPQ444</f>
        <v>22</v>
      </c>
      <c r="BPR448" s="57">
        <f>42.5/1.18</f>
        <v>36.016949152542374</v>
      </c>
      <c r="BPS448" s="57">
        <f>BPQ448*BPR448</f>
        <v>792.3728813559322</v>
      </c>
      <c r="BPT448" s="52"/>
      <c r="BPU448" s="57"/>
      <c r="BPV448" s="52"/>
      <c r="BPW448" s="57"/>
      <c r="BPX448" s="58">
        <f>BPS448+BPU448+BPW448</f>
        <v>792.3728813559322</v>
      </c>
      <c r="BZH448" s="77"/>
      <c r="BZI448" s="12" t="s">
        <v>185</v>
      </c>
      <c r="BZJ448" s="60" t="s">
        <v>186</v>
      </c>
      <c r="BZK448" s="52" t="s">
        <v>45</v>
      </c>
      <c r="BZL448" s="52"/>
      <c r="BZM448" s="57">
        <f>BZM444</f>
        <v>22</v>
      </c>
      <c r="BZN448" s="57">
        <f>42.5/1.18</f>
        <v>36.016949152542374</v>
      </c>
      <c r="BZO448" s="57">
        <f>BZM448*BZN448</f>
        <v>792.3728813559322</v>
      </c>
      <c r="BZP448" s="52"/>
      <c r="BZQ448" s="57"/>
      <c r="BZR448" s="52"/>
      <c r="BZS448" s="57"/>
      <c r="BZT448" s="58">
        <f>BZO448+BZQ448+BZS448</f>
        <v>792.3728813559322</v>
      </c>
      <c r="CJD448" s="77"/>
      <c r="CJE448" s="12" t="s">
        <v>185</v>
      </c>
      <c r="CJF448" s="60" t="s">
        <v>186</v>
      </c>
      <c r="CJG448" s="52" t="s">
        <v>45</v>
      </c>
      <c r="CJH448" s="52"/>
      <c r="CJI448" s="57">
        <f>CJI444</f>
        <v>22</v>
      </c>
      <c r="CJJ448" s="57">
        <f>42.5/1.18</f>
        <v>36.016949152542374</v>
      </c>
      <c r="CJK448" s="57">
        <f>CJI448*CJJ448</f>
        <v>792.3728813559322</v>
      </c>
      <c r="CJL448" s="52"/>
      <c r="CJM448" s="57"/>
      <c r="CJN448" s="52"/>
      <c r="CJO448" s="57"/>
      <c r="CJP448" s="58">
        <f>CJK448+CJM448+CJO448</f>
        <v>792.3728813559322</v>
      </c>
      <c r="CSZ448" s="77"/>
      <c r="CTA448" s="12" t="s">
        <v>185</v>
      </c>
      <c r="CTB448" s="60" t="s">
        <v>186</v>
      </c>
      <c r="CTC448" s="52" t="s">
        <v>45</v>
      </c>
      <c r="CTD448" s="52"/>
      <c r="CTE448" s="57">
        <f>CTE444</f>
        <v>22</v>
      </c>
      <c r="CTF448" s="57">
        <f>42.5/1.18</f>
        <v>36.016949152542374</v>
      </c>
      <c r="CTG448" s="57">
        <f>CTE448*CTF448</f>
        <v>792.3728813559322</v>
      </c>
      <c r="CTH448" s="52"/>
      <c r="CTI448" s="57"/>
      <c r="CTJ448" s="52"/>
      <c r="CTK448" s="57"/>
      <c r="CTL448" s="58">
        <f>CTG448+CTI448+CTK448</f>
        <v>792.3728813559322</v>
      </c>
      <c r="DCV448" s="77"/>
      <c r="DCW448" s="12" t="s">
        <v>185</v>
      </c>
      <c r="DCX448" s="60" t="s">
        <v>186</v>
      </c>
      <c r="DCY448" s="52" t="s">
        <v>45</v>
      </c>
      <c r="DCZ448" s="52"/>
      <c r="DDA448" s="57">
        <f>DDA444</f>
        <v>22</v>
      </c>
      <c r="DDB448" s="57">
        <f>42.5/1.18</f>
        <v>36.016949152542374</v>
      </c>
      <c r="DDC448" s="57">
        <f>DDA448*DDB448</f>
        <v>792.3728813559322</v>
      </c>
      <c r="DDD448" s="52"/>
      <c r="DDE448" s="57"/>
      <c r="DDF448" s="52"/>
      <c r="DDG448" s="57"/>
      <c r="DDH448" s="58">
        <f>DDC448+DDE448+DDG448</f>
        <v>792.3728813559322</v>
      </c>
      <c r="DMR448" s="77"/>
      <c r="DMS448" s="12" t="s">
        <v>185</v>
      </c>
      <c r="DMT448" s="60" t="s">
        <v>186</v>
      </c>
      <c r="DMU448" s="52" t="s">
        <v>45</v>
      </c>
      <c r="DMV448" s="52"/>
      <c r="DMW448" s="57">
        <f>DMW444</f>
        <v>22</v>
      </c>
      <c r="DMX448" s="57">
        <f>42.5/1.18</f>
        <v>36.016949152542374</v>
      </c>
      <c r="DMY448" s="57">
        <f>DMW448*DMX448</f>
        <v>792.3728813559322</v>
      </c>
      <c r="DMZ448" s="52"/>
      <c r="DNA448" s="57"/>
      <c r="DNB448" s="52"/>
      <c r="DNC448" s="57"/>
      <c r="DND448" s="58">
        <f>DMY448+DNA448+DNC448</f>
        <v>792.3728813559322</v>
      </c>
      <c r="DWN448" s="77"/>
      <c r="DWO448" s="12" t="s">
        <v>185</v>
      </c>
      <c r="DWP448" s="60" t="s">
        <v>186</v>
      </c>
      <c r="DWQ448" s="52" t="s">
        <v>45</v>
      </c>
      <c r="DWR448" s="52"/>
      <c r="DWS448" s="57">
        <f>DWS444</f>
        <v>22</v>
      </c>
      <c r="DWT448" s="57">
        <f>42.5/1.18</f>
        <v>36.016949152542374</v>
      </c>
      <c r="DWU448" s="57">
        <f>DWS448*DWT448</f>
        <v>792.3728813559322</v>
      </c>
      <c r="DWV448" s="52"/>
      <c r="DWW448" s="57"/>
      <c r="DWX448" s="52"/>
      <c r="DWY448" s="57"/>
      <c r="DWZ448" s="58">
        <f>DWU448+DWW448+DWY448</f>
        <v>792.3728813559322</v>
      </c>
      <c r="EGJ448" s="77"/>
      <c r="EGK448" s="12" t="s">
        <v>185</v>
      </c>
      <c r="EGL448" s="60" t="s">
        <v>186</v>
      </c>
      <c r="EGM448" s="52" t="s">
        <v>45</v>
      </c>
      <c r="EGN448" s="52"/>
      <c r="EGO448" s="57">
        <f>EGO444</f>
        <v>22</v>
      </c>
      <c r="EGP448" s="57">
        <f>42.5/1.18</f>
        <v>36.016949152542374</v>
      </c>
      <c r="EGQ448" s="57">
        <f>EGO448*EGP448</f>
        <v>792.3728813559322</v>
      </c>
      <c r="EGR448" s="52"/>
      <c r="EGS448" s="57"/>
      <c r="EGT448" s="52"/>
      <c r="EGU448" s="57"/>
      <c r="EGV448" s="58">
        <f>EGQ448+EGS448+EGU448</f>
        <v>792.3728813559322</v>
      </c>
      <c r="EQF448" s="77"/>
      <c r="EQG448" s="12" t="s">
        <v>185</v>
      </c>
      <c r="EQH448" s="60" t="s">
        <v>186</v>
      </c>
      <c r="EQI448" s="52" t="s">
        <v>45</v>
      </c>
      <c r="EQJ448" s="52"/>
      <c r="EQK448" s="57">
        <f>EQK444</f>
        <v>22</v>
      </c>
      <c r="EQL448" s="57">
        <f>42.5/1.18</f>
        <v>36.016949152542374</v>
      </c>
      <c r="EQM448" s="57">
        <f>EQK448*EQL448</f>
        <v>792.3728813559322</v>
      </c>
      <c r="EQN448" s="52"/>
      <c r="EQO448" s="57"/>
      <c r="EQP448" s="52"/>
      <c r="EQQ448" s="57"/>
      <c r="EQR448" s="58">
        <f>EQM448+EQO448+EQQ448</f>
        <v>792.3728813559322</v>
      </c>
      <c r="FAB448" s="77"/>
      <c r="FAC448" s="12" t="s">
        <v>185</v>
      </c>
      <c r="FAD448" s="60" t="s">
        <v>186</v>
      </c>
      <c r="FAE448" s="52" t="s">
        <v>45</v>
      </c>
      <c r="FAF448" s="52"/>
      <c r="FAG448" s="57">
        <f>FAG444</f>
        <v>22</v>
      </c>
      <c r="FAH448" s="57">
        <f>42.5/1.18</f>
        <v>36.016949152542374</v>
      </c>
      <c r="FAI448" s="57">
        <f>FAG448*FAH448</f>
        <v>792.3728813559322</v>
      </c>
      <c r="FAJ448" s="52"/>
      <c r="FAK448" s="57"/>
      <c r="FAL448" s="52"/>
      <c r="FAM448" s="57"/>
      <c r="FAN448" s="58">
        <f>FAI448+FAK448+FAM448</f>
        <v>792.3728813559322</v>
      </c>
      <c r="FJX448" s="77"/>
      <c r="FJY448" s="12" t="s">
        <v>185</v>
      </c>
      <c r="FJZ448" s="60" t="s">
        <v>186</v>
      </c>
      <c r="FKA448" s="52" t="s">
        <v>45</v>
      </c>
      <c r="FKB448" s="52"/>
      <c r="FKC448" s="57">
        <f>FKC444</f>
        <v>22</v>
      </c>
      <c r="FKD448" s="57">
        <f>42.5/1.18</f>
        <v>36.016949152542374</v>
      </c>
      <c r="FKE448" s="57">
        <f>FKC448*FKD448</f>
        <v>792.3728813559322</v>
      </c>
      <c r="FKF448" s="52"/>
      <c r="FKG448" s="57"/>
      <c r="FKH448" s="52"/>
      <c r="FKI448" s="57"/>
      <c r="FKJ448" s="58">
        <f>FKE448+FKG448+FKI448</f>
        <v>792.3728813559322</v>
      </c>
      <c r="FTT448" s="77"/>
      <c r="FTU448" s="12" t="s">
        <v>185</v>
      </c>
      <c r="FTV448" s="60" t="s">
        <v>186</v>
      </c>
      <c r="FTW448" s="52" t="s">
        <v>45</v>
      </c>
      <c r="FTX448" s="52"/>
      <c r="FTY448" s="57">
        <f>FTY444</f>
        <v>22</v>
      </c>
      <c r="FTZ448" s="57">
        <f>42.5/1.18</f>
        <v>36.016949152542374</v>
      </c>
      <c r="FUA448" s="57">
        <f>FTY448*FTZ448</f>
        <v>792.3728813559322</v>
      </c>
      <c r="FUB448" s="52"/>
      <c r="FUC448" s="57"/>
      <c r="FUD448" s="52"/>
      <c r="FUE448" s="57"/>
      <c r="FUF448" s="58">
        <f>FUA448+FUC448+FUE448</f>
        <v>792.3728813559322</v>
      </c>
      <c r="GDP448" s="77"/>
      <c r="GDQ448" s="12" t="s">
        <v>185</v>
      </c>
      <c r="GDR448" s="60" t="s">
        <v>186</v>
      </c>
      <c r="GDS448" s="52" t="s">
        <v>45</v>
      </c>
      <c r="GDT448" s="52"/>
      <c r="GDU448" s="57">
        <f>GDU444</f>
        <v>22</v>
      </c>
      <c r="GDV448" s="57">
        <f>42.5/1.18</f>
        <v>36.016949152542374</v>
      </c>
      <c r="GDW448" s="57">
        <f>GDU448*GDV448</f>
        <v>792.3728813559322</v>
      </c>
      <c r="GDX448" s="52"/>
      <c r="GDY448" s="57"/>
      <c r="GDZ448" s="52"/>
      <c r="GEA448" s="57"/>
      <c r="GEB448" s="58">
        <f>GDW448+GDY448+GEA448</f>
        <v>792.3728813559322</v>
      </c>
      <c r="GNL448" s="77"/>
      <c r="GNM448" s="12" t="s">
        <v>185</v>
      </c>
      <c r="GNN448" s="60" t="s">
        <v>186</v>
      </c>
      <c r="GNO448" s="52" t="s">
        <v>45</v>
      </c>
      <c r="GNP448" s="52"/>
      <c r="GNQ448" s="57">
        <f>GNQ444</f>
        <v>22</v>
      </c>
      <c r="GNR448" s="57">
        <f>42.5/1.18</f>
        <v>36.016949152542374</v>
      </c>
      <c r="GNS448" s="57">
        <f>GNQ448*GNR448</f>
        <v>792.3728813559322</v>
      </c>
      <c r="GNT448" s="52"/>
      <c r="GNU448" s="57"/>
      <c r="GNV448" s="52"/>
      <c r="GNW448" s="57"/>
      <c r="GNX448" s="58">
        <f>GNS448+GNU448+GNW448</f>
        <v>792.3728813559322</v>
      </c>
      <c r="GXH448" s="77"/>
      <c r="GXI448" s="12" t="s">
        <v>185</v>
      </c>
      <c r="GXJ448" s="60" t="s">
        <v>186</v>
      </c>
      <c r="GXK448" s="52" t="s">
        <v>45</v>
      </c>
      <c r="GXL448" s="52"/>
      <c r="GXM448" s="57">
        <f>GXM444</f>
        <v>22</v>
      </c>
      <c r="GXN448" s="57">
        <f>42.5/1.18</f>
        <v>36.016949152542374</v>
      </c>
      <c r="GXO448" s="57">
        <f>GXM448*GXN448</f>
        <v>792.3728813559322</v>
      </c>
      <c r="GXP448" s="52"/>
      <c r="GXQ448" s="57"/>
      <c r="GXR448" s="52"/>
      <c r="GXS448" s="57"/>
      <c r="GXT448" s="58">
        <f>GXO448+GXQ448+GXS448</f>
        <v>792.3728813559322</v>
      </c>
      <c r="HHD448" s="77"/>
      <c r="HHE448" s="12" t="s">
        <v>185</v>
      </c>
      <c r="HHF448" s="60" t="s">
        <v>186</v>
      </c>
      <c r="HHG448" s="52" t="s">
        <v>45</v>
      </c>
      <c r="HHH448" s="52"/>
      <c r="HHI448" s="57">
        <f>HHI444</f>
        <v>22</v>
      </c>
      <c r="HHJ448" s="57">
        <f>42.5/1.18</f>
        <v>36.016949152542374</v>
      </c>
      <c r="HHK448" s="57">
        <f>HHI448*HHJ448</f>
        <v>792.3728813559322</v>
      </c>
      <c r="HHL448" s="52"/>
      <c r="HHM448" s="57"/>
      <c r="HHN448" s="52"/>
      <c r="HHO448" s="57"/>
      <c r="HHP448" s="58">
        <f>HHK448+HHM448+HHO448</f>
        <v>792.3728813559322</v>
      </c>
      <c r="HQZ448" s="77"/>
      <c r="HRA448" s="12" t="s">
        <v>185</v>
      </c>
      <c r="HRB448" s="60" t="s">
        <v>186</v>
      </c>
      <c r="HRC448" s="52" t="s">
        <v>45</v>
      </c>
      <c r="HRD448" s="52"/>
      <c r="HRE448" s="57">
        <f>HRE444</f>
        <v>22</v>
      </c>
      <c r="HRF448" s="57">
        <f>42.5/1.18</f>
        <v>36.016949152542374</v>
      </c>
      <c r="HRG448" s="57">
        <f>HRE448*HRF448</f>
        <v>792.3728813559322</v>
      </c>
      <c r="HRH448" s="52"/>
      <c r="HRI448" s="57"/>
      <c r="HRJ448" s="52"/>
      <c r="HRK448" s="57"/>
      <c r="HRL448" s="58">
        <f>HRG448+HRI448+HRK448</f>
        <v>792.3728813559322</v>
      </c>
      <c r="IAV448" s="77"/>
      <c r="IAW448" s="12" t="s">
        <v>185</v>
      </c>
      <c r="IAX448" s="60" t="s">
        <v>186</v>
      </c>
      <c r="IAY448" s="52" t="s">
        <v>45</v>
      </c>
      <c r="IAZ448" s="52"/>
      <c r="IBA448" s="57">
        <f>IBA444</f>
        <v>22</v>
      </c>
      <c r="IBB448" s="57">
        <f>42.5/1.18</f>
        <v>36.016949152542374</v>
      </c>
      <c r="IBC448" s="57">
        <f>IBA448*IBB448</f>
        <v>792.3728813559322</v>
      </c>
      <c r="IBD448" s="52"/>
      <c r="IBE448" s="57"/>
      <c r="IBF448" s="52"/>
      <c r="IBG448" s="57"/>
      <c r="IBH448" s="58">
        <f>IBC448+IBE448+IBG448</f>
        <v>792.3728813559322</v>
      </c>
      <c r="IKR448" s="77"/>
      <c r="IKS448" s="12" t="s">
        <v>185</v>
      </c>
      <c r="IKT448" s="60" t="s">
        <v>186</v>
      </c>
      <c r="IKU448" s="52" t="s">
        <v>45</v>
      </c>
      <c r="IKV448" s="52"/>
      <c r="IKW448" s="57">
        <f>IKW444</f>
        <v>22</v>
      </c>
      <c r="IKX448" s="57">
        <f>42.5/1.18</f>
        <v>36.016949152542374</v>
      </c>
      <c r="IKY448" s="57">
        <f>IKW448*IKX448</f>
        <v>792.3728813559322</v>
      </c>
      <c r="IKZ448" s="52"/>
      <c r="ILA448" s="57"/>
      <c r="ILB448" s="52"/>
      <c r="ILC448" s="57"/>
      <c r="ILD448" s="58">
        <f>IKY448+ILA448+ILC448</f>
        <v>792.3728813559322</v>
      </c>
      <c r="IUN448" s="77"/>
      <c r="IUO448" s="12" t="s">
        <v>185</v>
      </c>
      <c r="IUP448" s="60" t="s">
        <v>186</v>
      </c>
      <c r="IUQ448" s="52" t="s">
        <v>45</v>
      </c>
      <c r="IUR448" s="52"/>
      <c r="IUS448" s="57">
        <f>IUS444</f>
        <v>22</v>
      </c>
      <c r="IUT448" s="57">
        <f>42.5/1.18</f>
        <v>36.016949152542374</v>
      </c>
      <c r="IUU448" s="57">
        <f>IUS448*IUT448</f>
        <v>792.3728813559322</v>
      </c>
      <c r="IUV448" s="52"/>
      <c r="IUW448" s="57"/>
      <c r="IUX448" s="52"/>
      <c r="IUY448" s="57"/>
      <c r="IUZ448" s="58">
        <f>IUU448+IUW448+IUY448</f>
        <v>792.3728813559322</v>
      </c>
      <c r="JEJ448" s="77"/>
      <c r="JEK448" s="12" t="s">
        <v>185</v>
      </c>
      <c r="JEL448" s="60" t="s">
        <v>186</v>
      </c>
      <c r="JEM448" s="52" t="s">
        <v>45</v>
      </c>
      <c r="JEN448" s="52"/>
      <c r="JEO448" s="57">
        <f>JEO444</f>
        <v>22</v>
      </c>
      <c r="JEP448" s="57">
        <f>42.5/1.18</f>
        <v>36.016949152542374</v>
      </c>
      <c r="JEQ448" s="57">
        <f>JEO448*JEP448</f>
        <v>792.3728813559322</v>
      </c>
      <c r="JER448" s="52"/>
      <c r="JES448" s="57"/>
      <c r="JET448" s="52"/>
      <c r="JEU448" s="57"/>
      <c r="JEV448" s="58">
        <f>JEQ448+JES448+JEU448</f>
        <v>792.3728813559322</v>
      </c>
      <c r="JOF448" s="77"/>
      <c r="JOG448" s="12" t="s">
        <v>185</v>
      </c>
      <c r="JOH448" s="60" t="s">
        <v>186</v>
      </c>
      <c r="JOI448" s="52" t="s">
        <v>45</v>
      </c>
      <c r="JOJ448" s="52"/>
      <c r="JOK448" s="57">
        <f>JOK444</f>
        <v>22</v>
      </c>
      <c r="JOL448" s="57">
        <f>42.5/1.18</f>
        <v>36.016949152542374</v>
      </c>
      <c r="JOM448" s="57">
        <f>JOK448*JOL448</f>
        <v>792.3728813559322</v>
      </c>
      <c r="JON448" s="52"/>
      <c r="JOO448" s="57"/>
      <c r="JOP448" s="52"/>
      <c r="JOQ448" s="57"/>
      <c r="JOR448" s="58">
        <f>JOM448+JOO448+JOQ448</f>
        <v>792.3728813559322</v>
      </c>
      <c r="JYB448" s="77"/>
      <c r="JYC448" s="12" t="s">
        <v>185</v>
      </c>
      <c r="JYD448" s="60" t="s">
        <v>186</v>
      </c>
      <c r="JYE448" s="52" t="s">
        <v>45</v>
      </c>
      <c r="JYF448" s="52"/>
      <c r="JYG448" s="57">
        <f>JYG444</f>
        <v>22</v>
      </c>
      <c r="JYH448" s="57">
        <f>42.5/1.18</f>
        <v>36.016949152542374</v>
      </c>
      <c r="JYI448" s="57">
        <f>JYG448*JYH448</f>
        <v>792.3728813559322</v>
      </c>
      <c r="JYJ448" s="52"/>
      <c r="JYK448" s="57"/>
      <c r="JYL448" s="52"/>
      <c r="JYM448" s="57"/>
      <c r="JYN448" s="58">
        <f>JYI448+JYK448+JYM448</f>
        <v>792.3728813559322</v>
      </c>
      <c r="KHX448" s="77"/>
      <c r="KHY448" s="12" t="s">
        <v>185</v>
      </c>
      <c r="KHZ448" s="60" t="s">
        <v>186</v>
      </c>
      <c r="KIA448" s="52" t="s">
        <v>45</v>
      </c>
      <c r="KIB448" s="52"/>
      <c r="KIC448" s="57">
        <f>KIC444</f>
        <v>22</v>
      </c>
      <c r="KID448" s="57">
        <f>42.5/1.18</f>
        <v>36.016949152542374</v>
      </c>
      <c r="KIE448" s="57">
        <f>KIC448*KID448</f>
        <v>792.3728813559322</v>
      </c>
      <c r="KIF448" s="52"/>
      <c r="KIG448" s="57"/>
      <c r="KIH448" s="52"/>
      <c r="KII448" s="57"/>
      <c r="KIJ448" s="58">
        <f>KIE448+KIG448+KII448</f>
        <v>792.3728813559322</v>
      </c>
      <c r="KRT448" s="77"/>
      <c r="KRU448" s="12" t="s">
        <v>185</v>
      </c>
      <c r="KRV448" s="60" t="s">
        <v>186</v>
      </c>
      <c r="KRW448" s="52" t="s">
        <v>45</v>
      </c>
      <c r="KRX448" s="52"/>
      <c r="KRY448" s="57">
        <f>KRY444</f>
        <v>22</v>
      </c>
      <c r="KRZ448" s="57">
        <f>42.5/1.18</f>
        <v>36.016949152542374</v>
      </c>
      <c r="KSA448" s="57">
        <f>KRY448*KRZ448</f>
        <v>792.3728813559322</v>
      </c>
      <c r="KSB448" s="52"/>
      <c r="KSC448" s="57"/>
      <c r="KSD448" s="52"/>
      <c r="KSE448" s="57"/>
      <c r="KSF448" s="58">
        <f>KSA448+KSC448+KSE448</f>
        <v>792.3728813559322</v>
      </c>
      <c r="LBP448" s="77"/>
      <c r="LBQ448" s="12" t="s">
        <v>185</v>
      </c>
      <c r="LBR448" s="60" t="s">
        <v>186</v>
      </c>
      <c r="LBS448" s="52" t="s">
        <v>45</v>
      </c>
      <c r="LBT448" s="52"/>
      <c r="LBU448" s="57">
        <f>LBU444</f>
        <v>22</v>
      </c>
      <c r="LBV448" s="57">
        <f>42.5/1.18</f>
        <v>36.016949152542374</v>
      </c>
      <c r="LBW448" s="57">
        <f>LBU448*LBV448</f>
        <v>792.3728813559322</v>
      </c>
      <c r="LBX448" s="52"/>
      <c r="LBY448" s="57"/>
      <c r="LBZ448" s="52"/>
      <c r="LCA448" s="57"/>
      <c r="LCB448" s="58">
        <f>LBW448+LBY448+LCA448</f>
        <v>792.3728813559322</v>
      </c>
      <c r="LLL448" s="77"/>
      <c r="LLM448" s="12" t="s">
        <v>185</v>
      </c>
      <c r="LLN448" s="60" t="s">
        <v>186</v>
      </c>
      <c r="LLO448" s="52" t="s">
        <v>45</v>
      </c>
      <c r="LLP448" s="52"/>
      <c r="LLQ448" s="57">
        <f>LLQ444</f>
        <v>22</v>
      </c>
      <c r="LLR448" s="57">
        <f>42.5/1.18</f>
        <v>36.016949152542374</v>
      </c>
      <c r="LLS448" s="57">
        <f>LLQ448*LLR448</f>
        <v>792.3728813559322</v>
      </c>
      <c r="LLT448" s="52"/>
      <c r="LLU448" s="57"/>
      <c r="LLV448" s="52"/>
      <c r="LLW448" s="57"/>
      <c r="LLX448" s="58">
        <f>LLS448+LLU448+LLW448</f>
        <v>792.3728813559322</v>
      </c>
      <c r="LVH448" s="77"/>
      <c r="LVI448" s="12" t="s">
        <v>185</v>
      </c>
      <c r="LVJ448" s="60" t="s">
        <v>186</v>
      </c>
      <c r="LVK448" s="52" t="s">
        <v>45</v>
      </c>
      <c r="LVL448" s="52"/>
      <c r="LVM448" s="57">
        <f>LVM444</f>
        <v>22</v>
      </c>
      <c r="LVN448" s="57">
        <f>42.5/1.18</f>
        <v>36.016949152542374</v>
      </c>
      <c r="LVO448" s="57">
        <f>LVM448*LVN448</f>
        <v>792.3728813559322</v>
      </c>
      <c r="LVP448" s="52"/>
      <c r="LVQ448" s="57"/>
      <c r="LVR448" s="52"/>
      <c r="LVS448" s="57"/>
      <c r="LVT448" s="58">
        <f>LVO448+LVQ448+LVS448</f>
        <v>792.3728813559322</v>
      </c>
      <c r="MFD448" s="77"/>
      <c r="MFE448" s="12" t="s">
        <v>185</v>
      </c>
      <c r="MFF448" s="60" t="s">
        <v>186</v>
      </c>
      <c r="MFG448" s="52" t="s">
        <v>45</v>
      </c>
      <c r="MFH448" s="52"/>
      <c r="MFI448" s="57">
        <f>MFI444</f>
        <v>22</v>
      </c>
      <c r="MFJ448" s="57">
        <f>42.5/1.18</f>
        <v>36.016949152542374</v>
      </c>
      <c r="MFK448" s="57">
        <f>MFI448*MFJ448</f>
        <v>792.3728813559322</v>
      </c>
      <c r="MFL448" s="52"/>
      <c r="MFM448" s="57"/>
      <c r="MFN448" s="52"/>
      <c r="MFO448" s="57"/>
      <c r="MFP448" s="58">
        <f>MFK448+MFM448+MFO448</f>
        <v>792.3728813559322</v>
      </c>
      <c r="MOZ448" s="77"/>
      <c r="MPA448" s="12" t="s">
        <v>185</v>
      </c>
      <c r="MPB448" s="60" t="s">
        <v>186</v>
      </c>
      <c r="MPC448" s="52" t="s">
        <v>45</v>
      </c>
      <c r="MPD448" s="52"/>
      <c r="MPE448" s="57">
        <f>MPE444</f>
        <v>22</v>
      </c>
      <c r="MPF448" s="57">
        <f>42.5/1.18</f>
        <v>36.016949152542374</v>
      </c>
      <c r="MPG448" s="57">
        <f>MPE448*MPF448</f>
        <v>792.3728813559322</v>
      </c>
      <c r="MPH448" s="52"/>
      <c r="MPI448" s="57"/>
      <c r="MPJ448" s="52"/>
      <c r="MPK448" s="57"/>
      <c r="MPL448" s="58">
        <f>MPG448+MPI448+MPK448</f>
        <v>792.3728813559322</v>
      </c>
      <c r="MYV448" s="77"/>
      <c r="MYW448" s="12" t="s">
        <v>185</v>
      </c>
      <c r="MYX448" s="60" t="s">
        <v>186</v>
      </c>
      <c r="MYY448" s="52" t="s">
        <v>45</v>
      </c>
      <c r="MYZ448" s="52"/>
      <c r="MZA448" s="57">
        <f>MZA444</f>
        <v>22</v>
      </c>
      <c r="MZB448" s="57">
        <f>42.5/1.18</f>
        <v>36.016949152542374</v>
      </c>
      <c r="MZC448" s="57">
        <f>MZA448*MZB448</f>
        <v>792.3728813559322</v>
      </c>
      <c r="MZD448" s="52"/>
      <c r="MZE448" s="57"/>
      <c r="MZF448" s="52"/>
      <c r="MZG448" s="57"/>
      <c r="MZH448" s="58">
        <f>MZC448+MZE448+MZG448</f>
        <v>792.3728813559322</v>
      </c>
      <c r="NIR448" s="77"/>
      <c r="NIS448" s="12" t="s">
        <v>185</v>
      </c>
      <c r="NIT448" s="60" t="s">
        <v>186</v>
      </c>
      <c r="NIU448" s="52" t="s">
        <v>45</v>
      </c>
      <c r="NIV448" s="52"/>
      <c r="NIW448" s="57">
        <f>NIW444</f>
        <v>22</v>
      </c>
      <c r="NIX448" s="57">
        <f>42.5/1.18</f>
        <v>36.016949152542374</v>
      </c>
      <c r="NIY448" s="57">
        <f>NIW448*NIX448</f>
        <v>792.3728813559322</v>
      </c>
      <c r="NIZ448" s="52"/>
      <c r="NJA448" s="57"/>
      <c r="NJB448" s="52"/>
      <c r="NJC448" s="57"/>
      <c r="NJD448" s="58">
        <f>NIY448+NJA448+NJC448</f>
        <v>792.3728813559322</v>
      </c>
      <c r="NSN448" s="77"/>
      <c r="NSO448" s="12" t="s">
        <v>185</v>
      </c>
      <c r="NSP448" s="60" t="s">
        <v>186</v>
      </c>
      <c r="NSQ448" s="52" t="s">
        <v>45</v>
      </c>
      <c r="NSR448" s="52"/>
      <c r="NSS448" s="57">
        <f>NSS444</f>
        <v>22</v>
      </c>
      <c r="NST448" s="57">
        <f>42.5/1.18</f>
        <v>36.016949152542374</v>
      </c>
      <c r="NSU448" s="57">
        <f>NSS448*NST448</f>
        <v>792.3728813559322</v>
      </c>
      <c r="NSV448" s="52"/>
      <c r="NSW448" s="57"/>
      <c r="NSX448" s="52"/>
      <c r="NSY448" s="57"/>
      <c r="NSZ448" s="58">
        <f>NSU448+NSW448+NSY448</f>
        <v>792.3728813559322</v>
      </c>
      <c r="OCJ448" s="77"/>
      <c r="OCK448" s="12" t="s">
        <v>185</v>
      </c>
      <c r="OCL448" s="60" t="s">
        <v>186</v>
      </c>
      <c r="OCM448" s="52" t="s">
        <v>45</v>
      </c>
      <c r="OCN448" s="52"/>
      <c r="OCO448" s="57">
        <f>OCO444</f>
        <v>22</v>
      </c>
      <c r="OCP448" s="57">
        <f>42.5/1.18</f>
        <v>36.016949152542374</v>
      </c>
      <c r="OCQ448" s="57">
        <f>OCO448*OCP448</f>
        <v>792.3728813559322</v>
      </c>
      <c r="OCR448" s="52"/>
      <c r="OCS448" s="57"/>
      <c r="OCT448" s="52"/>
      <c r="OCU448" s="57"/>
      <c r="OCV448" s="58">
        <f>OCQ448+OCS448+OCU448</f>
        <v>792.3728813559322</v>
      </c>
      <c r="OMF448" s="77"/>
      <c r="OMG448" s="12" t="s">
        <v>185</v>
      </c>
      <c r="OMH448" s="60" t="s">
        <v>186</v>
      </c>
      <c r="OMI448" s="52" t="s">
        <v>45</v>
      </c>
      <c r="OMJ448" s="52"/>
      <c r="OMK448" s="57">
        <f>OMK444</f>
        <v>22</v>
      </c>
      <c r="OML448" s="57">
        <f>42.5/1.18</f>
        <v>36.016949152542374</v>
      </c>
      <c r="OMM448" s="57">
        <f>OMK448*OML448</f>
        <v>792.3728813559322</v>
      </c>
      <c r="OMN448" s="52"/>
      <c r="OMO448" s="57"/>
      <c r="OMP448" s="52"/>
      <c r="OMQ448" s="57"/>
      <c r="OMR448" s="58">
        <f>OMM448+OMO448+OMQ448</f>
        <v>792.3728813559322</v>
      </c>
      <c r="OWB448" s="77"/>
      <c r="OWC448" s="12" t="s">
        <v>185</v>
      </c>
      <c r="OWD448" s="60" t="s">
        <v>186</v>
      </c>
      <c r="OWE448" s="52" t="s">
        <v>45</v>
      </c>
      <c r="OWF448" s="52"/>
      <c r="OWG448" s="57">
        <f>OWG444</f>
        <v>22</v>
      </c>
      <c r="OWH448" s="57">
        <f>42.5/1.18</f>
        <v>36.016949152542374</v>
      </c>
      <c r="OWI448" s="57">
        <f>OWG448*OWH448</f>
        <v>792.3728813559322</v>
      </c>
      <c r="OWJ448" s="52"/>
      <c r="OWK448" s="57"/>
      <c r="OWL448" s="52"/>
      <c r="OWM448" s="57"/>
      <c r="OWN448" s="58">
        <f>OWI448+OWK448+OWM448</f>
        <v>792.3728813559322</v>
      </c>
      <c r="PFX448" s="77"/>
      <c r="PFY448" s="12" t="s">
        <v>185</v>
      </c>
      <c r="PFZ448" s="60" t="s">
        <v>186</v>
      </c>
      <c r="PGA448" s="52" t="s">
        <v>45</v>
      </c>
      <c r="PGB448" s="52"/>
      <c r="PGC448" s="57">
        <f>PGC444</f>
        <v>22</v>
      </c>
      <c r="PGD448" s="57">
        <f>42.5/1.18</f>
        <v>36.016949152542374</v>
      </c>
      <c r="PGE448" s="57">
        <f>PGC448*PGD448</f>
        <v>792.3728813559322</v>
      </c>
      <c r="PGF448" s="52"/>
      <c r="PGG448" s="57"/>
      <c r="PGH448" s="52"/>
      <c r="PGI448" s="57"/>
      <c r="PGJ448" s="58">
        <f>PGE448+PGG448+PGI448</f>
        <v>792.3728813559322</v>
      </c>
      <c r="PPT448" s="77"/>
      <c r="PPU448" s="12" t="s">
        <v>185</v>
      </c>
      <c r="PPV448" s="60" t="s">
        <v>186</v>
      </c>
      <c r="PPW448" s="52" t="s">
        <v>45</v>
      </c>
      <c r="PPX448" s="52"/>
      <c r="PPY448" s="57">
        <f>PPY444</f>
        <v>22</v>
      </c>
      <c r="PPZ448" s="57">
        <f>42.5/1.18</f>
        <v>36.016949152542374</v>
      </c>
      <c r="PQA448" s="57">
        <f>PPY448*PPZ448</f>
        <v>792.3728813559322</v>
      </c>
      <c r="PQB448" s="52"/>
      <c r="PQC448" s="57"/>
      <c r="PQD448" s="52"/>
      <c r="PQE448" s="57"/>
      <c r="PQF448" s="58">
        <f>PQA448+PQC448+PQE448</f>
        <v>792.3728813559322</v>
      </c>
      <c r="PZP448" s="77"/>
      <c r="PZQ448" s="12" t="s">
        <v>185</v>
      </c>
      <c r="PZR448" s="60" t="s">
        <v>186</v>
      </c>
      <c r="PZS448" s="52" t="s">
        <v>45</v>
      </c>
      <c r="PZT448" s="52"/>
      <c r="PZU448" s="57">
        <f>PZU444</f>
        <v>22</v>
      </c>
      <c r="PZV448" s="57">
        <f>42.5/1.18</f>
        <v>36.016949152542374</v>
      </c>
      <c r="PZW448" s="57">
        <f>PZU448*PZV448</f>
        <v>792.3728813559322</v>
      </c>
      <c r="PZX448" s="52"/>
      <c r="PZY448" s="57"/>
      <c r="PZZ448" s="52"/>
      <c r="QAA448" s="57"/>
      <c r="QAB448" s="58">
        <f>PZW448+PZY448+QAA448</f>
        <v>792.3728813559322</v>
      </c>
      <c r="QJL448" s="77"/>
      <c r="QJM448" s="12" t="s">
        <v>185</v>
      </c>
      <c r="QJN448" s="60" t="s">
        <v>186</v>
      </c>
      <c r="QJO448" s="52" t="s">
        <v>45</v>
      </c>
      <c r="QJP448" s="52"/>
      <c r="QJQ448" s="57">
        <f>QJQ444</f>
        <v>22</v>
      </c>
      <c r="QJR448" s="57">
        <f>42.5/1.18</f>
        <v>36.016949152542374</v>
      </c>
      <c r="QJS448" s="57">
        <f>QJQ448*QJR448</f>
        <v>792.3728813559322</v>
      </c>
      <c r="QJT448" s="52"/>
      <c r="QJU448" s="57"/>
      <c r="QJV448" s="52"/>
      <c r="QJW448" s="57"/>
      <c r="QJX448" s="58">
        <f>QJS448+QJU448+QJW448</f>
        <v>792.3728813559322</v>
      </c>
      <c r="QTH448" s="77"/>
      <c r="QTI448" s="12" t="s">
        <v>185</v>
      </c>
      <c r="QTJ448" s="60" t="s">
        <v>186</v>
      </c>
      <c r="QTK448" s="52" t="s">
        <v>45</v>
      </c>
      <c r="QTL448" s="52"/>
      <c r="QTM448" s="57">
        <f>QTM444</f>
        <v>22</v>
      </c>
      <c r="QTN448" s="57">
        <f>42.5/1.18</f>
        <v>36.016949152542374</v>
      </c>
      <c r="QTO448" s="57">
        <f>QTM448*QTN448</f>
        <v>792.3728813559322</v>
      </c>
      <c r="QTP448" s="52"/>
      <c r="QTQ448" s="57"/>
      <c r="QTR448" s="52"/>
      <c r="QTS448" s="57"/>
      <c r="QTT448" s="58">
        <f>QTO448+QTQ448+QTS448</f>
        <v>792.3728813559322</v>
      </c>
      <c r="RDD448" s="77"/>
      <c r="RDE448" s="12" t="s">
        <v>185</v>
      </c>
      <c r="RDF448" s="60" t="s">
        <v>186</v>
      </c>
      <c r="RDG448" s="52" t="s">
        <v>45</v>
      </c>
      <c r="RDH448" s="52"/>
      <c r="RDI448" s="57">
        <f>RDI444</f>
        <v>22</v>
      </c>
      <c r="RDJ448" s="57">
        <f>42.5/1.18</f>
        <v>36.016949152542374</v>
      </c>
      <c r="RDK448" s="57">
        <f>RDI448*RDJ448</f>
        <v>792.3728813559322</v>
      </c>
      <c r="RDL448" s="52"/>
      <c r="RDM448" s="57"/>
      <c r="RDN448" s="52"/>
      <c r="RDO448" s="57"/>
      <c r="RDP448" s="58">
        <f>RDK448+RDM448+RDO448</f>
        <v>792.3728813559322</v>
      </c>
      <c r="RMZ448" s="77"/>
      <c r="RNA448" s="12" t="s">
        <v>185</v>
      </c>
      <c r="RNB448" s="60" t="s">
        <v>186</v>
      </c>
      <c r="RNC448" s="52" t="s">
        <v>45</v>
      </c>
      <c r="RND448" s="52"/>
      <c r="RNE448" s="57">
        <f>RNE444</f>
        <v>22</v>
      </c>
      <c r="RNF448" s="57">
        <f>42.5/1.18</f>
        <v>36.016949152542374</v>
      </c>
      <c r="RNG448" s="57">
        <f>RNE448*RNF448</f>
        <v>792.3728813559322</v>
      </c>
      <c r="RNH448" s="52"/>
      <c r="RNI448" s="57"/>
      <c r="RNJ448" s="52"/>
      <c r="RNK448" s="57"/>
      <c r="RNL448" s="58">
        <f>RNG448+RNI448+RNK448</f>
        <v>792.3728813559322</v>
      </c>
      <c r="RWV448" s="77"/>
      <c r="RWW448" s="12" t="s">
        <v>185</v>
      </c>
      <c r="RWX448" s="60" t="s">
        <v>186</v>
      </c>
      <c r="RWY448" s="52" t="s">
        <v>45</v>
      </c>
      <c r="RWZ448" s="52"/>
      <c r="RXA448" s="57">
        <f>RXA444</f>
        <v>22</v>
      </c>
      <c r="RXB448" s="57">
        <f>42.5/1.18</f>
        <v>36.016949152542374</v>
      </c>
      <c r="RXC448" s="57">
        <f>RXA448*RXB448</f>
        <v>792.3728813559322</v>
      </c>
      <c r="RXD448" s="52"/>
      <c r="RXE448" s="57"/>
      <c r="RXF448" s="52"/>
      <c r="RXG448" s="57"/>
      <c r="RXH448" s="58">
        <f>RXC448+RXE448+RXG448</f>
        <v>792.3728813559322</v>
      </c>
      <c r="SGR448" s="77"/>
      <c r="SGS448" s="12" t="s">
        <v>185</v>
      </c>
      <c r="SGT448" s="60" t="s">
        <v>186</v>
      </c>
      <c r="SGU448" s="52" t="s">
        <v>45</v>
      </c>
      <c r="SGV448" s="52"/>
      <c r="SGW448" s="57">
        <f>SGW444</f>
        <v>22</v>
      </c>
      <c r="SGX448" s="57">
        <f>42.5/1.18</f>
        <v>36.016949152542374</v>
      </c>
      <c r="SGY448" s="57">
        <f>SGW448*SGX448</f>
        <v>792.3728813559322</v>
      </c>
      <c r="SGZ448" s="52"/>
      <c r="SHA448" s="57"/>
      <c r="SHB448" s="52"/>
      <c r="SHC448" s="57"/>
      <c r="SHD448" s="58">
        <f>SGY448+SHA448+SHC448</f>
        <v>792.3728813559322</v>
      </c>
      <c r="SQN448" s="77"/>
      <c r="SQO448" s="12" t="s">
        <v>185</v>
      </c>
      <c r="SQP448" s="60" t="s">
        <v>186</v>
      </c>
      <c r="SQQ448" s="52" t="s">
        <v>45</v>
      </c>
      <c r="SQR448" s="52"/>
      <c r="SQS448" s="57">
        <f>SQS444</f>
        <v>22</v>
      </c>
      <c r="SQT448" s="57">
        <f>42.5/1.18</f>
        <v>36.016949152542374</v>
      </c>
      <c r="SQU448" s="57">
        <f>SQS448*SQT448</f>
        <v>792.3728813559322</v>
      </c>
      <c r="SQV448" s="52"/>
      <c r="SQW448" s="57"/>
      <c r="SQX448" s="52"/>
      <c r="SQY448" s="57"/>
      <c r="SQZ448" s="58">
        <f>SQU448+SQW448+SQY448</f>
        <v>792.3728813559322</v>
      </c>
      <c r="TAJ448" s="77"/>
      <c r="TAK448" s="12" t="s">
        <v>185</v>
      </c>
      <c r="TAL448" s="60" t="s">
        <v>186</v>
      </c>
      <c r="TAM448" s="52" t="s">
        <v>45</v>
      </c>
      <c r="TAN448" s="52"/>
      <c r="TAO448" s="57">
        <f>TAO444</f>
        <v>22</v>
      </c>
      <c r="TAP448" s="57">
        <f>42.5/1.18</f>
        <v>36.016949152542374</v>
      </c>
      <c r="TAQ448" s="57">
        <f>TAO448*TAP448</f>
        <v>792.3728813559322</v>
      </c>
      <c r="TAR448" s="52"/>
      <c r="TAS448" s="57"/>
      <c r="TAT448" s="52"/>
      <c r="TAU448" s="57"/>
      <c r="TAV448" s="58">
        <f>TAQ448+TAS448+TAU448</f>
        <v>792.3728813559322</v>
      </c>
      <c r="TKF448" s="77"/>
      <c r="TKG448" s="12" t="s">
        <v>185</v>
      </c>
      <c r="TKH448" s="60" t="s">
        <v>186</v>
      </c>
      <c r="TKI448" s="52" t="s">
        <v>45</v>
      </c>
      <c r="TKJ448" s="52"/>
      <c r="TKK448" s="57">
        <f>TKK444</f>
        <v>22</v>
      </c>
      <c r="TKL448" s="57">
        <f>42.5/1.18</f>
        <v>36.016949152542374</v>
      </c>
      <c r="TKM448" s="57">
        <f>TKK448*TKL448</f>
        <v>792.3728813559322</v>
      </c>
      <c r="TKN448" s="52"/>
      <c r="TKO448" s="57"/>
      <c r="TKP448" s="52"/>
      <c r="TKQ448" s="57"/>
      <c r="TKR448" s="58">
        <f>TKM448+TKO448+TKQ448</f>
        <v>792.3728813559322</v>
      </c>
      <c r="TUB448" s="77"/>
      <c r="TUC448" s="12" t="s">
        <v>185</v>
      </c>
      <c r="TUD448" s="60" t="s">
        <v>186</v>
      </c>
      <c r="TUE448" s="52" t="s">
        <v>45</v>
      </c>
      <c r="TUF448" s="52"/>
      <c r="TUG448" s="57">
        <f>TUG444</f>
        <v>22</v>
      </c>
      <c r="TUH448" s="57">
        <f>42.5/1.18</f>
        <v>36.016949152542374</v>
      </c>
      <c r="TUI448" s="57">
        <f>TUG448*TUH448</f>
        <v>792.3728813559322</v>
      </c>
      <c r="TUJ448" s="52"/>
      <c r="TUK448" s="57"/>
      <c r="TUL448" s="52"/>
      <c r="TUM448" s="57"/>
      <c r="TUN448" s="58">
        <f>TUI448+TUK448+TUM448</f>
        <v>792.3728813559322</v>
      </c>
      <c r="UDX448" s="77"/>
      <c r="UDY448" s="12" t="s">
        <v>185</v>
      </c>
      <c r="UDZ448" s="60" t="s">
        <v>186</v>
      </c>
      <c r="UEA448" s="52" t="s">
        <v>45</v>
      </c>
      <c r="UEB448" s="52"/>
      <c r="UEC448" s="57">
        <f>UEC444</f>
        <v>22</v>
      </c>
      <c r="UED448" s="57">
        <f>42.5/1.18</f>
        <v>36.016949152542374</v>
      </c>
      <c r="UEE448" s="57">
        <f>UEC448*UED448</f>
        <v>792.3728813559322</v>
      </c>
      <c r="UEF448" s="52"/>
      <c r="UEG448" s="57"/>
      <c r="UEH448" s="52"/>
      <c r="UEI448" s="57"/>
      <c r="UEJ448" s="58">
        <f>UEE448+UEG448+UEI448</f>
        <v>792.3728813559322</v>
      </c>
      <c r="UNT448" s="77"/>
      <c r="UNU448" s="12" t="s">
        <v>185</v>
      </c>
      <c r="UNV448" s="60" t="s">
        <v>186</v>
      </c>
      <c r="UNW448" s="52" t="s">
        <v>45</v>
      </c>
      <c r="UNX448" s="52"/>
      <c r="UNY448" s="57">
        <f>UNY444</f>
        <v>22</v>
      </c>
      <c r="UNZ448" s="57">
        <f>42.5/1.18</f>
        <v>36.016949152542374</v>
      </c>
      <c r="UOA448" s="57">
        <f>UNY448*UNZ448</f>
        <v>792.3728813559322</v>
      </c>
      <c r="UOB448" s="52"/>
      <c r="UOC448" s="57"/>
      <c r="UOD448" s="52"/>
      <c r="UOE448" s="57"/>
      <c r="UOF448" s="58">
        <f>UOA448+UOC448+UOE448</f>
        <v>792.3728813559322</v>
      </c>
      <c r="UXP448" s="77"/>
      <c r="UXQ448" s="12" t="s">
        <v>185</v>
      </c>
      <c r="UXR448" s="60" t="s">
        <v>186</v>
      </c>
      <c r="UXS448" s="52" t="s">
        <v>45</v>
      </c>
      <c r="UXT448" s="52"/>
      <c r="UXU448" s="57">
        <f>UXU444</f>
        <v>22</v>
      </c>
      <c r="UXV448" s="57">
        <f>42.5/1.18</f>
        <v>36.016949152542374</v>
      </c>
      <c r="UXW448" s="57">
        <f>UXU448*UXV448</f>
        <v>792.3728813559322</v>
      </c>
      <c r="UXX448" s="52"/>
      <c r="UXY448" s="57"/>
      <c r="UXZ448" s="52"/>
      <c r="UYA448" s="57"/>
      <c r="UYB448" s="58">
        <f>UXW448+UXY448+UYA448</f>
        <v>792.3728813559322</v>
      </c>
      <c r="VHL448" s="77"/>
      <c r="VHM448" s="12" t="s">
        <v>185</v>
      </c>
      <c r="VHN448" s="60" t="s">
        <v>186</v>
      </c>
      <c r="VHO448" s="52" t="s">
        <v>45</v>
      </c>
      <c r="VHP448" s="52"/>
      <c r="VHQ448" s="57">
        <f>VHQ444</f>
        <v>22</v>
      </c>
      <c r="VHR448" s="57">
        <f>42.5/1.18</f>
        <v>36.016949152542374</v>
      </c>
      <c r="VHS448" s="57">
        <f>VHQ448*VHR448</f>
        <v>792.3728813559322</v>
      </c>
      <c r="VHT448" s="52"/>
      <c r="VHU448" s="57"/>
      <c r="VHV448" s="52"/>
      <c r="VHW448" s="57"/>
      <c r="VHX448" s="58">
        <f>VHS448+VHU448+VHW448</f>
        <v>792.3728813559322</v>
      </c>
      <c r="VRH448" s="77"/>
      <c r="VRI448" s="12" t="s">
        <v>185</v>
      </c>
      <c r="VRJ448" s="60" t="s">
        <v>186</v>
      </c>
      <c r="VRK448" s="52" t="s">
        <v>45</v>
      </c>
      <c r="VRL448" s="52"/>
      <c r="VRM448" s="57">
        <f>VRM444</f>
        <v>22</v>
      </c>
      <c r="VRN448" s="57">
        <f>42.5/1.18</f>
        <v>36.016949152542374</v>
      </c>
      <c r="VRO448" s="57">
        <f>VRM448*VRN448</f>
        <v>792.3728813559322</v>
      </c>
      <c r="VRP448" s="52"/>
      <c r="VRQ448" s="57"/>
      <c r="VRR448" s="52"/>
      <c r="VRS448" s="57"/>
      <c r="VRT448" s="58">
        <f>VRO448+VRQ448+VRS448</f>
        <v>792.3728813559322</v>
      </c>
      <c r="WBD448" s="77"/>
      <c r="WBE448" s="12" t="s">
        <v>185</v>
      </c>
      <c r="WBF448" s="60" t="s">
        <v>186</v>
      </c>
      <c r="WBG448" s="52" t="s">
        <v>45</v>
      </c>
      <c r="WBH448" s="52"/>
      <c r="WBI448" s="57">
        <f>WBI444</f>
        <v>22</v>
      </c>
      <c r="WBJ448" s="57">
        <f>42.5/1.18</f>
        <v>36.016949152542374</v>
      </c>
      <c r="WBK448" s="57">
        <f>WBI448*WBJ448</f>
        <v>792.3728813559322</v>
      </c>
      <c r="WBL448" s="52"/>
      <c r="WBM448" s="57"/>
      <c r="WBN448" s="52"/>
      <c r="WBO448" s="57"/>
      <c r="WBP448" s="58">
        <f>WBK448+WBM448+WBO448</f>
        <v>792.3728813559322</v>
      </c>
      <c r="WKZ448" s="77"/>
      <c r="WLA448" s="12" t="s">
        <v>185</v>
      </c>
      <c r="WLB448" s="60" t="s">
        <v>186</v>
      </c>
      <c r="WLC448" s="52" t="s">
        <v>45</v>
      </c>
      <c r="WLD448" s="52"/>
      <c r="WLE448" s="57">
        <f>WLE444</f>
        <v>22</v>
      </c>
      <c r="WLF448" s="57">
        <f>42.5/1.18</f>
        <v>36.016949152542374</v>
      </c>
      <c r="WLG448" s="57">
        <f>WLE448*WLF448</f>
        <v>792.3728813559322</v>
      </c>
      <c r="WLH448" s="52"/>
      <c r="WLI448" s="57"/>
      <c r="WLJ448" s="52"/>
      <c r="WLK448" s="57"/>
      <c r="WLL448" s="58">
        <f>WLG448+WLI448+WLK448</f>
        <v>792.3728813559322</v>
      </c>
      <c r="WUV448" s="77"/>
      <c r="WUW448" s="12" t="s">
        <v>185</v>
      </c>
      <c r="WUX448" s="60" t="s">
        <v>186</v>
      </c>
      <c r="WUY448" s="52" t="s">
        <v>45</v>
      </c>
      <c r="WUZ448" s="52"/>
      <c r="WVA448" s="57">
        <f>WVA444</f>
        <v>22</v>
      </c>
      <c r="WVB448" s="57">
        <f>42.5/1.18</f>
        <v>36.016949152542374</v>
      </c>
      <c r="WVC448" s="57">
        <f>WVA448*WVB448</f>
        <v>792.3728813559322</v>
      </c>
      <c r="WVD448" s="52"/>
      <c r="WVE448" s="57"/>
      <c r="WVF448" s="52"/>
      <c r="WVG448" s="57"/>
      <c r="WVH448" s="58">
        <f>WVC448+WVE448+WVG448</f>
        <v>792.3728813559322</v>
      </c>
    </row>
    <row r="449" spans="1:16128" s="59" customFormat="1" ht="24" customHeight="1">
      <c r="A449" s="77"/>
      <c r="B449" s="60" t="s">
        <v>25</v>
      </c>
      <c r="C449" s="52" t="s">
        <v>17</v>
      </c>
      <c r="D449" s="57">
        <v>0.048</v>
      </c>
      <c r="E449" s="52"/>
      <c r="F449" s="57"/>
      <c r="G449" s="52"/>
      <c r="H449" s="57"/>
      <c r="I449" s="52"/>
      <c r="J449" s="57"/>
      <c r="K449" s="58"/>
      <c r="L449" s="135" t="s">
        <v>272</v>
      </c>
      <c r="IJ449" s="77"/>
      <c r="IK449" s="12"/>
      <c r="IL449" s="60" t="s">
        <v>25</v>
      </c>
      <c r="IM449" s="52" t="s">
        <v>17</v>
      </c>
      <c r="IN449" s="47">
        <v>0.024</v>
      </c>
      <c r="IO449" s="57">
        <f>IO444*IN449</f>
        <v>0.528</v>
      </c>
      <c r="IP449" s="52">
        <v>3.2</v>
      </c>
      <c r="IQ449" s="57">
        <f>IP449*IO449</f>
        <v>1.6896000000000002</v>
      </c>
      <c r="IR449" s="52"/>
      <c r="IS449" s="57"/>
      <c r="IT449" s="52"/>
      <c r="IU449" s="57"/>
      <c r="IV449" s="58">
        <f>IQ449+IS449+IU449</f>
        <v>1.6896000000000002</v>
      </c>
      <c r="SF449" s="77"/>
      <c r="SG449" s="12"/>
      <c r="SH449" s="60" t="s">
        <v>25</v>
      </c>
      <c r="SI449" s="52" t="s">
        <v>17</v>
      </c>
      <c r="SJ449" s="47">
        <v>0.024</v>
      </c>
      <c r="SK449" s="57">
        <f>SK444*SJ449</f>
        <v>0.528</v>
      </c>
      <c r="SL449" s="52">
        <v>3.2</v>
      </c>
      <c r="SM449" s="57">
        <f>SL449*SK449</f>
        <v>1.6896000000000002</v>
      </c>
      <c r="SN449" s="52"/>
      <c r="SO449" s="57"/>
      <c r="SP449" s="52"/>
      <c r="SQ449" s="57"/>
      <c r="SR449" s="58">
        <f>SM449+SO449+SQ449</f>
        <v>1.6896000000000002</v>
      </c>
      <c r="ACB449" s="77"/>
      <c r="ACC449" s="12"/>
      <c r="ACD449" s="60" t="s">
        <v>25</v>
      </c>
      <c r="ACE449" s="52" t="s">
        <v>17</v>
      </c>
      <c r="ACF449" s="47">
        <v>0.024</v>
      </c>
      <c r="ACG449" s="57">
        <f>ACG444*ACF449</f>
        <v>0.528</v>
      </c>
      <c r="ACH449" s="52">
        <v>3.2</v>
      </c>
      <c r="ACI449" s="57">
        <f>ACH449*ACG449</f>
        <v>1.6896000000000002</v>
      </c>
      <c r="ACJ449" s="52"/>
      <c r="ACK449" s="57"/>
      <c r="ACL449" s="52"/>
      <c r="ACM449" s="57"/>
      <c r="ACN449" s="58">
        <f>ACI449+ACK449+ACM449</f>
        <v>1.6896000000000002</v>
      </c>
      <c r="ALX449" s="77"/>
      <c r="ALY449" s="12"/>
      <c r="ALZ449" s="60" t="s">
        <v>25</v>
      </c>
      <c r="AMA449" s="52" t="s">
        <v>17</v>
      </c>
      <c r="AMB449" s="47">
        <v>0.024</v>
      </c>
      <c r="AMC449" s="57">
        <f>AMC444*AMB449</f>
        <v>0.528</v>
      </c>
      <c r="AMD449" s="52">
        <v>3.2</v>
      </c>
      <c r="AME449" s="57">
        <f>AMD449*AMC449</f>
        <v>1.6896000000000002</v>
      </c>
      <c r="AMF449" s="52"/>
      <c r="AMG449" s="57"/>
      <c r="AMH449" s="52"/>
      <c r="AMI449" s="57"/>
      <c r="AMJ449" s="58">
        <f>AME449+AMG449+AMI449</f>
        <v>1.6896000000000002</v>
      </c>
      <c r="AVT449" s="77"/>
      <c r="AVU449" s="12"/>
      <c r="AVV449" s="60" t="s">
        <v>25</v>
      </c>
      <c r="AVW449" s="52" t="s">
        <v>17</v>
      </c>
      <c r="AVX449" s="47">
        <v>0.024</v>
      </c>
      <c r="AVY449" s="57">
        <f>AVY444*AVX449</f>
        <v>0.528</v>
      </c>
      <c r="AVZ449" s="52">
        <v>3.2</v>
      </c>
      <c r="AWA449" s="57">
        <f>AVZ449*AVY449</f>
        <v>1.6896000000000002</v>
      </c>
      <c r="AWB449" s="52"/>
      <c r="AWC449" s="57"/>
      <c r="AWD449" s="52"/>
      <c r="AWE449" s="57"/>
      <c r="AWF449" s="58">
        <f>AWA449+AWC449+AWE449</f>
        <v>1.6896000000000002</v>
      </c>
      <c r="BFP449" s="77"/>
      <c r="BFQ449" s="12"/>
      <c r="BFR449" s="60" t="s">
        <v>25</v>
      </c>
      <c r="BFS449" s="52" t="s">
        <v>17</v>
      </c>
      <c r="BFT449" s="47">
        <v>0.024</v>
      </c>
      <c r="BFU449" s="57">
        <f>BFU444*BFT449</f>
        <v>0.528</v>
      </c>
      <c r="BFV449" s="52">
        <v>3.2</v>
      </c>
      <c r="BFW449" s="57">
        <f>BFV449*BFU449</f>
        <v>1.6896000000000002</v>
      </c>
      <c r="BFX449" s="52"/>
      <c r="BFY449" s="57"/>
      <c r="BFZ449" s="52"/>
      <c r="BGA449" s="57"/>
      <c r="BGB449" s="58">
        <f>BFW449+BFY449+BGA449</f>
        <v>1.6896000000000002</v>
      </c>
      <c r="BPL449" s="77"/>
      <c r="BPM449" s="12"/>
      <c r="BPN449" s="60" t="s">
        <v>25</v>
      </c>
      <c r="BPO449" s="52" t="s">
        <v>17</v>
      </c>
      <c r="BPP449" s="47">
        <v>0.024</v>
      </c>
      <c r="BPQ449" s="57">
        <f>BPQ444*BPP449</f>
        <v>0.528</v>
      </c>
      <c r="BPR449" s="52">
        <v>3.2</v>
      </c>
      <c r="BPS449" s="57">
        <f>BPR449*BPQ449</f>
        <v>1.6896000000000002</v>
      </c>
      <c r="BPT449" s="52"/>
      <c r="BPU449" s="57"/>
      <c r="BPV449" s="52"/>
      <c r="BPW449" s="57"/>
      <c r="BPX449" s="58">
        <f>BPS449+BPU449+BPW449</f>
        <v>1.6896000000000002</v>
      </c>
      <c r="BZH449" s="77"/>
      <c r="BZI449" s="12"/>
      <c r="BZJ449" s="60" t="s">
        <v>25</v>
      </c>
      <c r="BZK449" s="52" t="s">
        <v>17</v>
      </c>
      <c r="BZL449" s="47">
        <v>0.024</v>
      </c>
      <c r="BZM449" s="57">
        <f>BZM444*BZL449</f>
        <v>0.528</v>
      </c>
      <c r="BZN449" s="52">
        <v>3.2</v>
      </c>
      <c r="BZO449" s="57">
        <f>BZN449*BZM449</f>
        <v>1.6896000000000002</v>
      </c>
      <c r="BZP449" s="52"/>
      <c r="BZQ449" s="57"/>
      <c r="BZR449" s="52"/>
      <c r="BZS449" s="57"/>
      <c r="BZT449" s="58">
        <f>BZO449+BZQ449+BZS449</f>
        <v>1.6896000000000002</v>
      </c>
      <c r="CJD449" s="77"/>
      <c r="CJE449" s="12"/>
      <c r="CJF449" s="60" t="s">
        <v>25</v>
      </c>
      <c r="CJG449" s="52" t="s">
        <v>17</v>
      </c>
      <c r="CJH449" s="47">
        <v>0.024</v>
      </c>
      <c r="CJI449" s="57">
        <f>CJI444*CJH449</f>
        <v>0.528</v>
      </c>
      <c r="CJJ449" s="52">
        <v>3.2</v>
      </c>
      <c r="CJK449" s="57">
        <f>CJJ449*CJI449</f>
        <v>1.6896000000000002</v>
      </c>
      <c r="CJL449" s="52"/>
      <c r="CJM449" s="57"/>
      <c r="CJN449" s="52"/>
      <c r="CJO449" s="57"/>
      <c r="CJP449" s="58">
        <f>CJK449+CJM449+CJO449</f>
        <v>1.6896000000000002</v>
      </c>
      <c r="CSZ449" s="77"/>
      <c r="CTA449" s="12"/>
      <c r="CTB449" s="60" t="s">
        <v>25</v>
      </c>
      <c r="CTC449" s="52" t="s">
        <v>17</v>
      </c>
      <c r="CTD449" s="47">
        <v>0.024</v>
      </c>
      <c r="CTE449" s="57">
        <f>CTE444*CTD449</f>
        <v>0.528</v>
      </c>
      <c r="CTF449" s="52">
        <v>3.2</v>
      </c>
      <c r="CTG449" s="57">
        <f>CTF449*CTE449</f>
        <v>1.6896000000000002</v>
      </c>
      <c r="CTH449" s="52"/>
      <c r="CTI449" s="57"/>
      <c r="CTJ449" s="52"/>
      <c r="CTK449" s="57"/>
      <c r="CTL449" s="58">
        <f>CTG449+CTI449+CTK449</f>
        <v>1.6896000000000002</v>
      </c>
      <c r="DCV449" s="77"/>
      <c r="DCW449" s="12"/>
      <c r="DCX449" s="60" t="s">
        <v>25</v>
      </c>
      <c r="DCY449" s="52" t="s">
        <v>17</v>
      </c>
      <c r="DCZ449" s="47">
        <v>0.024</v>
      </c>
      <c r="DDA449" s="57">
        <f>DDA444*DCZ449</f>
        <v>0.528</v>
      </c>
      <c r="DDB449" s="52">
        <v>3.2</v>
      </c>
      <c r="DDC449" s="57">
        <f>DDB449*DDA449</f>
        <v>1.6896000000000002</v>
      </c>
      <c r="DDD449" s="52"/>
      <c r="DDE449" s="57"/>
      <c r="DDF449" s="52"/>
      <c r="DDG449" s="57"/>
      <c r="DDH449" s="58">
        <f>DDC449+DDE449+DDG449</f>
        <v>1.6896000000000002</v>
      </c>
      <c r="DMR449" s="77"/>
      <c r="DMS449" s="12"/>
      <c r="DMT449" s="60" t="s">
        <v>25</v>
      </c>
      <c r="DMU449" s="52" t="s">
        <v>17</v>
      </c>
      <c r="DMV449" s="47">
        <v>0.024</v>
      </c>
      <c r="DMW449" s="57">
        <f>DMW444*DMV449</f>
        <v>0.528</v>
      </c>
      <c r="DMX449" s="52">
        <v>3.2</v>
      </c>
      <c r="DMY449" s="57">
        <f>DMX449*DMW449</f>
        <v>1.6896000000000002</v>
      </c>
      <c r="DMZ449" s="52"/>
      <c r="DNA449" s="57"/>
      <c r="DNB449" s="52"/>
      <c r="DNC449" s="57"/>
      <c r="DND449" s="58">
        <f>DMY449+DNA449+DNC449</f>
        <v>1.6896000000000002</v>
      </c>
      <c r="DWN449" s="77"/>
      <c r="DWO449" s="12"/>
      <c r="DWP449" s="60" t="s">
        <v>25</v>
      </c>
      <c r="DWQ449" s="52" t="s">
        <v>17</v>
      </c>
      <c r="DWR449" s="47">
        <v>0.024</v>
      </c>
      <c r="DWS449" s="57">
        <f>DWS444*DWR449</f>
        <v>0.528</v>
      </c>
      <c r="DWT449" s="52">
        <v>3.2</v>
      </c>
      <c r="DWU449" s="57">
        <f>DWT449*DWS449</f>
        <v>1.6896000000000002</v>
      </c>
      <c r="DWV449" s="52"/>
      <c r="DWW449" s="57"/>
      <c r="DWX449" s="52"/>
      <c r="DWY449" s="57"/>
      <c r="DWZ449" s="58">
        <f>DWU449+DWW449+DWY449</f>
        <v>1.6896000000000002</v>
      </c>
      <c r="EGJ449" s="77"/>
      <c r="EGK449" s="12"/>
      <c r="EGL449" s="60" t="s">
        <v>25</v>
      </c>
      <c r="EGM449" s="52" t="s">
        <v>17</v>
      </c>
      <c r="EGN449" s="47">
        <v>0.024</v>
      </c>
      <c r="EGO449" s="57">
        <f>EGO444*EGN449</f>
        <v>0.528</v>
      </c>
      <c r="EGP449" s="52">
        <v>3.2</v>
      </c>
      <c r="EGQ449" s="57">
        <f>EGP449*EGO449</f>
        <v>1.6896000000000002</v>
      </c>
      <c r="EGR449" s="52"/>
      <c r="EGS449" s="57"/>
      <c r="EGT449" s="52"/>
      <c r="EGU449" s="57"/>
      <c r="EGV449" s="58">
        <f>EGQ449+EGS449+EGU449</f>
        <v>1.6896000000000002</v>
      </c>
      <c r="EQF449" s="77"/>
      <c r="EQG449" s="12"/>
      <c r="EQH449" s="60" t="s">
        <v>25</v>
      </c>
      <c r="EQI449" s="52" t="s">
        <v>17</v>
      </c>
      <c r="EQJ449" s="47">
        <v>0.024</v>
      </c>
      <c r="EQK449" s="57">
        <f>EQK444*EQJ449</f>
        <v>0.528</v>
      </c>
      <c r="EQL449" s="52">
        <v>3.2</v>
      </c>
      <c r="EQM449" s="57">
        <f>EQL449*EQK449</f>
        <v>1.6896000000000002</v>
      </c>
      <c r="EQN449" s="52"/>
      <c r="EQO449" s="57"/>
      <c r="EQP449" s="52"/>
      <c r="EQQ449" s="57"/>
      <c r="EQR449" s="58">
        <f>EQM449+EQO449+EQQ449</f>
        <v>1.6896000000000002</v>
      </c>
      <c r="FAB449" s="77"/>
      <c r="FAC449" s="12"/>
      <c r="FAD449" s="60" t="s">
        <v>25</v>
      </c>
      <c r="FAE449" s="52" t="s">
        <v>17</v>
      </c>
      <c r="FAF449" s="47">
        <v>0.024</v>
      </c>
      <c r="FAG449" s="57">
        <f>FAG444*FAF449</f>
        <v>0.528</v>
      </c>
      <c r="FAH449" s="52">
        <v>3.2</v>
      </c>
      <c r="FAI449" s="57">
        <f>FAH449*FAG449</f>
        <v>1.6896000000000002</v>
      </c>
      <c r="FAJ449" s="52"/>
      <c r="FAK449" s="57"/>
      <c r="FAL449" s="52"/>
      <c r="FAM449" s="57"/>
      <c r="FAN449" s="58">
        <f>FAI449+FAK449+FAM449</f>
        <v>1.6896000000000002</v>
      </c>
      <c r="FJX449" s="77"/>
      <c r="FJY449" s="12"/>
      <c r="FJZ449" s="60" t="s">
        <v>25</v>
      </c>
      <c r="FKA449" s="52" t="s">
        <v>17</v>
      </c>
      <c r="FKB449" s="47">
        <v>0.024</v>
      </c>
      <c r="FKC449" s="57">
        <f>FKC444*FKB449</f>
        <v>0.528</v>
      </c>
      <c r="FKD449" s="52">
        <v>3.2</v>
      </c>
      <c r="FKE449" s="57">
        <f>FKD449*FKC449</f>
        <v>1.6896000000000002</v>
      </c>
      <c r="FKF449" s="52"/>
      <c r="FKG449" s="57"/>
      <c r="FKH449" s="52"/>
      <c r="FKI449" s="57"/>
      <c r="FKJ449" s="58">
        <f>FKE449+FKG449+FKI449</f>
        <v>1.6896000000000002</v>
      </c>
      <c r="FTT449" s="77"/>
      <c r="FTU449" s="12"/>
      <c r="FTV449" s="60" t="s">
        <v>25</v>
      </c>
      <c r="FTW449" s="52" t="s">
        <v>17</v>
      </c>
      <c r="FTX449" s="47">
        <v>0.024</v>
      </c>
      <c r="FTY449" s="57">
        <f>FTY444*FTX449</f>
        <v>0.528</v>
      </c>
      <c r="FTZ449" s="52">
        <v>3.2</v>
      </c>
      <c r="FUA449" s="57">
        <f>FTZ449*FTY449</f>
        <v>1.6896000000000002</v>
      </c>
      <c r="FUB449" s="52"/>
      <c r="FUC449" s="57"/>
      <c r="FUD449" s="52"/>
      <c r="FUE449" s="57"/>
      <c r="FUF449" s="58">
        <f>FUA449+FUC449+FUE449</f>
        <v>1.6896000000000002</v>
      </c>
      <c r="GDP449" s="77"/>
      <c r="GDQ449" s="12"/>
      <c r="GDR449" s="60" t="s">
        <v>25</v>
      </c>
      <c r="GDS449" s="52" t="s">
        <v>17</v>
      </c>
      <c r="GDT449" s="47">
        <v>0.024</v>
      </c>
      <c r="GDU449" s="57">
        <f>GDU444*GDT449</f>
        <v>0.528</v>
      </c>
      <c r="GDV449" s="52">
        <v>3.2</v>
      </c>
      <c r="GDW449" s="57">
        <f>GDV449*GDU449</f>
        <v>1.6896000000000002</v>
      </c>
      <c r="GDX449" s="52"/>
      <c r="GDY449" s="57"/>
      <c r="GDZ449" s="52"/>
      <c r="GEA449" s="57"/>
      <c r="GEB449" s="58">
        <f>GDW449+GDY449+GEA449</f>
        <v>1.6896000000000002</v>
      </c>
      <c r="GNL449" s="77"/>
      <c r="GNM449" s="12"/>
      <c r="GNN449" s="60" t="s">
        <v>25</v>
      </c>
      <c r="GNO449" s="52" t="s">
        <v>17</v>
      </c>
      <c r="GNP449" s="47">
        <v>0.024</v>
      </c>
      <c r="GNQ449" s="57">
        <f>GNQ444*GNP449</f>
        <v>0.528</v>
      </c>
      <c r="GNR449" s="52">
        <v>3.2</v>
      </c>
      <c r="GNS449" s="57">
        <f>GNR449*GNQ449</f>
        <v>1.6896000000000002</v>
      </c>
      <c r="GNT449" s="52"/>
      <c r="GNU449" s="57"/>
      <c r="GNV449" s="52"/>
      <c r="GNW449" s="57"/>
      <c r="GNX449" s="58">
        <f>GNS449+GNU449+GNW449</f>
        <v>1.6896000000000002</v>
      </c>
      <c r="GXH449" s="77"/>
      <c r="GXI449" s="12"/>
      <c r="GXJ449" s="60" t="s">
        <v>25</v>
      </c>
      <c r="GXK449" s="52" t="s">
        <v>17</v>
      </c>
      <c r="GXL449" s="47">
        <v>0.024</v>
      </c>
      <c r="GXM449" s="57">
        <f>GXM444*GXL449</f>
        <v>0.528</v>
      </c>
      <c r="GXN449" s="52">
        <v>3.2</v>
      </c>
      <c r="GXO449" s="57">
        <f>GXN449*GXM449</f>
        <v>1.6896000000000002</v>
      </c>
      <c r="GXP449" s="52"/>
      <c r="GXQ449" s="57"/>
      <c r="GXR449" s="52"/>
      <c r="GXS449" s="57"/>
      <c r="GXT449" s="58">
        <f>GXO449+GXQ449+GXS449</f>
        <v>1.6896000000000002</v>
      </c>
      <c r="HHD449" s="77"/>
      <c r="HHE449" s="12"/>
      <c r="HHF449" s="60" t="s">
        <v>25</v>
      </c>
      <c r="HHG449" s="52" t="s">
        <v>17</v>
      </c>
      <c r="HHH449" s="47">
        <v>0.024</v>
      </c>
      <c r="HHI449" s="57">
        <f>HHI444*HHH449</f>
        <v>0.528</v>
      </c>
      <c r="HHJ449" s="52">
        <v>3.2</v>
      </c>
      <c r="HHK449" s="57">
        <f>HHJ449*HHI449</f>
        <v>1.6896000000000002</v>
      </c>
      <c r="HHL449" s="52"/>
      <c r="HHM449" s="57"/>
      <c r="HHN449" s="52"/>
      <c r="HHO449" s="57"/>
      <c r="HHP449" s="58">
        <f>HHK449+HHM449+HHO449</f>
        <v>1.6896000000000002</v>
      </c>
      <c r="HQZ449" s="77"/>
      <c r="HRA449" s="12"/>
      <c r="HRB449" s="60" t="s">
        <v>25</v>
      </c>
      <c r="HRC449" s="52" t="s">
        <v>17</v>
      </c>
      <c r="HRD449" s="47">
        <v>0.024</v>
      </c>
      <c r="HRE449" s="57">
        <f>HRE444*HRD449</f>
        <v>0.528</v>
      </c>
      <c r="HRF449" s="52">
        <v>3.2</v>
      </c>
      <c r="HRG449" s="57">
        <f>HRF449*HRE449</f>
        <v>1.6896000000000002</v>
      </c>
      <c r="HRH449" s="52"/>
      <c r="HRI449" s="57"/>
      <c r="HRJ449" s="52"/>
      <c r="HRK449" s="57"/>
      <c r="HRL449" s="58">
        <f>HRG449+HRI449+HRK449</f>
        <v>1.6896000000000002</v>
      </c>
      <c r="IAV449" s="77"/>
      <c r="IAW449" s="12"/>
      <c r="IAX449" s="60" t="s">
        <v>25</v>
      </c>
      <c r="IAY449" s="52" t="s">
        <v>17</v>
      </c>
      <c r="IAZ449" s="47">
        <v>0.024</v>
      </c>
      <c r="IBA449" s="57">
        <f>IBA444*IAZ449</f>
        <v>0.528</v>
      </c>
      <c r="IBB449" s="52">
        <v>3.2</v>
      </c>
      <c r="IBC449" s="57">
        <f>IBB449*IBA449</f>
        <v>1.6896000000000002</v>
      </c>
      <c r="IBD449" s="52"/>
      <c r="IBE449" s="57"/>
      <c r="IBF449" s="52"/>
      <c r="IBG449" s="57"/>
      <c r="IBH449" s="58">
        <f>IBC449+IBE449+IBG449</f>
        <v>1.6896000000000002</v>
      </c>
      <c r="IKR449" s="77"/>
      <c r="IKS449" s="12"/>
      <c r="IKT449" s="60" t="s">
        <v>25</v>
      </c>
      <c r="IKU449" s="52" t="s">
        <v>17</v>
      </c>
      <c r="IKV449" s="47">
        <v>0.024</v>
      </c>
      <c r="IKW449" s="57">
        <f>IKW444*IKV449</f>
        <v>0.528</v>
      </c>
      <c r="IKX449" s="52">
        <v>3.2</v>
      </c>
      <c r="IKY449" s="57">
        <f>IKX449*IKW449</f>
        <v>1.6896000000000002</v>
      </c>
      <c r="IKZ449" s="52"/>
      <c r="ILA449" s="57"/>
      <c r="ILB449" s="52"/>
      <c r="ILC449" s="57"/>
      <c r="ILD449" s="58">
        <f>IKY449+ILA449+ILC449</f>
        <v>1.6896000000000002</v>
      </c>
      <c r="IUN449" s="77"/>
      <c r="IUO449" s="12"/>
      <c r="IUP449" s="60" t="s">
        <v>25</v>
      </c>
      <c r="IUQ449" s="52" t="s">
        <v>17</v>
      </c>
      <c r="IUR449" s="47">
        <v>0.024</v>
      </c>
      <c r="IUS449" s="57">
        <f>IUS444*IUR449</f>
        <v>0.528</v>
      </c>
      <c r="IUT449" s="52">
        <v>3.2</v>
      </c>
      <c r="IUU449" s="57">
        <f>IUT449*IUS449</f>
        <v>1.6896000000000002</v>
      </c>
      <c r="IUV449" s="52"/>
      <c r="IUW449" s="57"/>
      <c r="IUX449" s="52"/>
      <c r="IUY449" s="57"/>
      <c r="IUZ449" s="58">
        <f>IUU449+IUW449+IUY449</f>
        <v>1.6896000000000002</v>
      </c>
      <c r="JEJ449" s="77"/>
      <c r="JEK449" s="12"/>
      <c r="JEL449" s="60" t="s">
        <v>25</v>
      </c>
      <c r="JEM449" s="52" t="s">
        <v>17</v>
      </c>
      <c r="JEN449" s="47">
        <v>0.024</v>
      </c>
      <c r="JEO449" s="57">
        <f>JEO444*JEN449</f>
        <v>0.528</v>
      </c>
      <c r="JEP449" s="52">
        <v>3.2</v>
      </c>
      <c r="JEQ449" s="57">
        <f>JEP449*JEO449</f>
        <v>1.6896000000000002</v>
      </c>
      <c r="JER449" s="52"/>
      <c r="JES449" s="57"/>
      <c r="JET449" s="52"/>
      <c r="JEU449" s="57"/>
      <c r="JEV449" s="58">
        <f>JEQ449+JES449+JEU449</f>
        <v>1.6896000000000002</v>
      </c>
      <c r="JOF449" s="77"/>
      <c r="JOG449" s="12"/>
      <c r="JOH449" s="60" t="s">
        <v>25</v>
      </c>
      <c r="JOI449" s="52" t="s">
        <v>17</v>
      </c>
      <c r="JOJ449" s="47">
        <v>0.024</v>
      </c>
      <c r="JOK449" s="57">
        <f>JOK444*JOJ449</f>
        <v>0.528</v>
      </c>
      <c r="JOL449" s="52">
        <v>3.2</v>
      </c>
      <c r="JOM449" s="57">
        <f>JOL449*JOK449</f>
        <v>1.6896000000000002</v>
      </c>
      <c r="JON449" s="52"/>
      <c r="JOO449" s="57"/>
      <c r="JOP449" s="52"/>
      <c r="JOQ449" s="57"/>
      <c r="JOR449" s="58">
        <f>JOM449+JOO449+JOQ449</f>
        <v>1.6896000000000002</v>
      </c>
      <c r="JYB449" s="77"/>
      <c r="JYC449" s="12"/>
      <c r="JYD449" s="60" t="s">
        <v>25</v>
      </c>
      <c r="JYE449" s="52" t="s">
        <v>17</v>
      </c>
      <c r="JYF449" s="47">
        <v>0.024</v>
      </c>
      <c r="JYG449" s="57">
        <f>JYG444*JYF449</f>
        <v>0.528</v>
      </c>
      <c r="JYH449" s="52">
        <v>3.2</v>
      </c>
      <c r="JYI449" s="57">
        <f>JYH449*JYG449</f>
        <v>1.6896000000000002</v>
      </c>
      <c r="JYJ449" s="52"/>
      <c r="JYK449" s="57"/>
      <c r="JYL449" s="52"/>
      <c r="JYM449" s="57"/>
      <c r="JYN449" s="58">
        <f>JYI449+JYK449+JYM449</f>
        <v>1.6896000000000002</v>
      </c>
      <c r="KHX449" s="77"/>
      <c r="KHY449" s="12"/>
      <c r="KHZ449" s="60" t="s">
        <v>25</v>
      </c>
      <c r="KIA449" s="52" t="s">
        <v>17</v>
      </c>
      <c r="KIB449" s="47">
        <v>0.024</v>
      </c>
      <c r="KIC449" s="57">
        <f>KIC444*KIB449</f>
        <v>0.528</v>
      </c>
      <c r="KID449" s="52">
        <v>3.2</v>
      </c>
      <c r="KIE449" s="57">
        <f>KID449*KIC449</f>
        <v>1.6896000000000002</v>
      </c>
      <c r="KIF449" s="52"/>
      <c r="KIG449" s="57"/>
      <c r="KIH449" s="52"/>
      <c r="KII449" s="57"/>
      <c r="KIJ449" s="58">
        <f>KIE449+KIG449+KII449</f>
        <v>1.6896000000000002</v>
      </c>
      <c r="KRT449" s="77"/>
      <c r="KRU449" s="12"/>
      <c r="KRV449" s="60" t="s">
        <v>25</v>
      </c>
      <c r="KRW449" s="52" t="s">
        <v>17</v>
      </c>
      <c r="KRX449" s="47">
        <v>0.024</v>
      </c>
      <c r="KRY449" s="57">
        <f>KRY444*KRX449</f>
        <v>0.528</v>
      </c>
      <c r="KRZ449" s="52">
        <v>3.2</v>
      </c>
      <c r="KSA449" s="57">
        <f>KRZ449*KRY449</f>
        <v>1.6896000000000002</v>
      </c>
      <c r="KSB449" s="52"/>
      <c r="KSC449" s="57"/>
      <c r="KSD449" s="52"/>
      <c r="KSE449" s="57"/>
      <c r="KSF449" s="58">
        <f>KSA449+KSC449+KSE449</f>
        <v>1.6896000000000002</v>
      </c>
      <c r="LBP449" s="77"/>
      <c r="LBQ449" s="12"/>
      <c r="LBR449" s="60" t="s">
        <v>25</v>
      </c>
      <c r="LBS449" s="52" t="s">
        <v>17</v>
      </c>
      <c r="LBT449" s="47">
        <v>0.024</v>
      </c>
      <c r="LBU449" s="57">
        <f>LBU444*LBT449</f>
        <v>0.528</v>
      </c>
      <c r="LBV449" s="52">
        <v>3.2</v>
      </c>
      <c r="LBW449" s="57">
        <f>LBV449*LBU449</f>
        <v>1.6896000000000002</v>
      </c>
      <c r="LBX449" s="52"/>
      <c r="LBY449" s="57"/>
      <c r="LBZ449" s="52"/>
      <c r="LCA449" s="57"/>
      <c r="LCB449" s="58">
        <f>LBW449+LBY449+LCA449</f>
        <v>1.6896000000000002</v>
      </c>
      <c r="LLL449" s="77"/>
      <c r="LLM449" s="12"/>
      <c r="LLN449" s="60" t="s">
        <v>25</v>
      </c>
      <c r="LLO449" s="52" t="s">
        <v>17</v>
      </c>
      <c r="LLP449" s="47">
        <v>0.024</v>
      </c>
      <c r="LLQ449" s="57">
        <f>LLQ444*LLP449</f>
        <v>0.528</v>
      </c>
      <c r="LLR449" s="52">
        <v>3.2</v>
      </c>
      <c r="LLS449" s="57">
        <f>LLR449*LLQ449</f>
        <v>1.6896000000000002</v>
      </c>
      <c r="LLT449" s="52"/>
      <c r="LLU449" s="57"/>
      <c r="LLV449" s="52"/>
      <c r="LLW449" s="57"/>
      <c r="LLX449" s="58">
        <f>LLS449+LLU449+LLW449</f>
        <v>1.6896000000000002</v>
      </c>
      <c r="LVH449" s="77"/>
      <c r="LVI449" s="12"/>
      <c r="LVJ449" s="60" t="s">
        <v>25</v>
      </c>
      <c r="LVK449" s="52" t="s">
        <v>17</v>
      </c>
      <c r="LVL449" s="47">
        <v>0.024</v>
      </c>
      <c r="LVM449" s="57">
        <f>LVM444*LVL449</f>
        <v>0.528</v>
      </c>
      <c r="LVN449" s="52">
        <v>3.2</v>
      </c>
      <c r="LVO449" s="57">
        <f>LVN449*LVM449</f>
        <v>1.6896000000000002</v>
      </c>
      <c r="LVP449" s="52"/>
      <c r="LVQ449" s="57"/>
      <c r="LVR449" s="52"/>
      <c r="LVS449" s="57"/>
      <c r="LVT449" s="58">
        <f>LVO449+LVQ449+LVS449</f>
        <v>1.6896000000000002</v>
      </c>
      <c r="MFD449" s="77"/>
      <c r="MFE449" s="12"/>
      <c r="MFF449" s="60" t="s">
        <v>25</v>
      </c>
      <c r="MFG449" s="52" t="s">
        <v>17</v>
      </c>
      <c r="MFH449" s="47">
        <v>0.024</v>
      </c>
      <c r="MFI449" s="57">
        <f>MFI444*MFH449</f>
        <v>0.528</v>
      </c>
      <c r="MFJ449" s="52">
        <v>3.2</v>
      </c>
      <c r="MFK449" s="57">
        <f>MFJ449*MFI449</f>
        <v>1.6896000000000002</v>
      </c>
      <c r="MFL449" s="52"/>
      <c r="MFM449" s="57"/>
      <c r="MFN449" s="52"/>
      <c r="MFO449" s="57"/>
      <c r="MFP449" s="58">
        <f>MFK449+MFM449+MFO449</f>
        <v>1.6896000000000002</v>
      </c>
      <c r="MOZ449" s="77"/>
      <c r="MPA449" s="12"/>
      <c r="MPB449" s="60" t="s">
        <v>25</v>
      </c>
      <c r="MPC449" s="52" t="s">
        <v>17</v>
      </c>
      <c r="MPD449" s="47">
        <v>0.024</v>
      </c>
      <c r="MPE449" s="57">
        <f>MPE444*MPD449</f>
        <v>0.528</v>
      </c>
      <c r="MPF449" s="52">
        <v>3.2</v>
      </c>
      <c r="MPG449" s="57">
        <f>MPF449*MPE449</f>
        <v>1.6896000000000002</v>
      </c>
      <c r="MPH449" s="52"/>
      <c r="MPI449" s="57"/>
      <c r="MPJ449" s="52"/>
      <c r="MPK449" s="57"/>
      <c r="MPL449" s="58">
        <f>MPG449+MPI449+MPK449</f>
        <v>1.6896000000000002</v>
      </c>
      <c r="MYV449" s="77"/>
      <c r="MYW449" s="12"/>
      <c r="MYX449" s="60" t="s">
        <v>25</v>
      </c>
      <c r="MYY449" s="52" t="s">
        <v>17</v>
      </c>
      <c r="MYZ449" s="47">
        <v>0.024</v>
      </c>
      <c r="MZA449" s="57">
        <f>MZA444*MYZ449</f>
        <v>0.528</v>
      </c>
      <c r="MZB449" s="52">
        <v>3.2</v>
      </c>
      <c r="MZC449" s="57">
        <f>MZB449*MZA449</f>
        <v>1.6896000000000002</v>
      </c>
      <c r="MZD449" s="52"/>
      <c r="MZE449" s="57"/>
      <c r="MZF449" s="52"/>
      <c r="MZG449" s="57"/>
      <c r="MZH449" s="58">
        <f>MZC449+MZE449+MZG449</f>
        <v>1.6896000000000002</v>
      </c>
      <c r="NIR449" s="77"/>
      <c r="NIS449" s="12"/>
      <c r="NIT449" s="60" t="s">
        <v>25</v>
      </c>
      <c r="NIU449" s="52" t="s">
        <v>17</v>
      </c>
      <c r="NIV449" s="47">
        <v>0.024</v>
      </c>
      <c r="NIW449" s="57">
        <f>NIW444*NIV449</f>
        <v>0.528</v>
      </c>
      <c r="NIX449" s="52">
        <v>3.2</v>
      </c>
      <c r="NIY449" s="57">
        <f>NIX449*NIW449</f>
        <v>1.6896000000000002</v>
      </c>
      <c r="NIZ449" s="52"/>
      <c r="NJA449" s="57"/>
      <c r="NJB449" s="52"/>
      <c r="NJC449" s="57"/>
      <c r="NJD449" s="58">
        <f>NIY449+NJA449+NJC449</f>
        <v>1.6896000000000002</v>
      </c>
      <c r="NSN449" s="77"/>
      <c r="NSO449" s="12"/>
      <c r="NSP449" s="60" t="s">
        <v>25</v>
      </c>
      <c r="NSQ449" s="52" t="s">
        <v>17</v>
      </c>
      <c r="NSR449" s="47">
        <v>0.024</v>
      </c>
      <c r="NSS449" s="57">
        <f>NSS444*NSR449</f>
        <v>0.528</v>
      </c>
      <c r="NST449" s="52">
        <v>3.2</v>
      </c>
      <c r="NSU449" s="57">
        <f>NST449*NSS449</f>
        <v>1.6896000000000002</v>
      </c>
      <c r="NSV449" s="52"/>
      <c r="NSW449" s="57"/>
      <c r="NSX449" s="52"/>
      <c r="NSY449" s="57"/>
      <c r="NSZ449" s="58">
        <f>NSU449+NSW449+NSY449</f>
        <v>1.6896000000000002</v>
      </c>
      <c r="OCJ449" s="77"/>
      <c r="OCK449" s="12"/>
      <c r="OCL449" s="60" t="s">
        <v>25</v>
      </c>
      <c r="OCM449" s="52" t="s">
        <v>17</v>
      </c>
      <c r="OCN449" s="47">
        <v>0.024</v>
      </c>
      <c r="OCO449" s="57">
        <f>OCO444*OCN449</f>
        <v>0.528</v>
      </c>
      <c r="OCP449" s="52">
        <v>3.2</v>
      </c>
      <c r="OCQ449" s="57">
        <f>OCP449*OCO449</f>
        <v>1.6896000000000002</v>
      </c>
      <c r="OCR449" s="52"/>
      <c r="OCS449" s="57"/>
      <c r="OCT449" s="52"/>
      <c r="OCU449" s="57"/>
      <c r="OCV449" s="58">
        <f>OCQ449+OCS449+OCU449</f>
        <v>1.6896000000000002</v>
      </c>
      <c r="OMF449" s="77"/>
      <c r="OMG449" s="12"/>
      <c r="OMH449" s="60" t="s">
        <v>25</v>
      </c>
      <c r="OMI449" s="52" t="s">
        <v>17</v>
      </c>
      <c r="OMJ449" s="47">
        <v>0.024</v>
      </c>
      <c r="OMK449" s="57">
        <f>OMK444*OMJ449</f>
        <v>0.528</v>
      </c>
      <c r="OML449" s="52">
        <v>3.2</v>
      </c>
      <c r="OMM449" s="57">
        <f>OML449*OMK449</f>
        <v>1.6896000000000002</v>
      </c>
      <c r="OMN449" s="52"/>
      <c r="OMO449" s="57"/>
      <c r="OMP449" s="52"/>
      <c r="OMQ449" s="57"/>
      <c r="OMR449" s="58">
        <f>OMM449+OMO449+OMQ449</f>
        <v>1.6896000000000002</v>
      </c>
      <c r="OWB449" s="77"/>
      <c r="OWC449" s="12"/>
      <c r="OWD449" s="60" t="s">
        <v>25</v>
      </c>
      <c r="OWE449" s="52" t="s">
        <v>17</v>
      </c>
      <c r="OWF449" s="47">
        <v>0.024</v>
      </c>
      <c r="OWG449" s="57">
        <f>OWG444*OWF449</f>
        <v>0.528</v>
      </c>
      <c r="OWH449" s="52">
        <v>3.2</v>
      </c>
      <c r="OWI449" s="57">
        <f>OWH449*OWG449</f>
        <v>1.6896000000000002</v>
      </c>
      <c r="OWJ449" s="52"/>
      <c r="OWK449" s="57"/>
      <c r="OWL449" s="52"/>
      <c r="OWM449" s="57"/>
      <c r="OWN449" s="58">
        <f>OWI449+OWK449+OWM449</f>
        <v>1.6896000000000002</v>
      </c>
      <c r="PFX449" s="77"/>
      <c r="PFY449" s="12"/>
      <c r="PFZ449" s="60" t="s">
        <v>25</v>
      </c>
      <c r="PGA449" s="52" t="s">
        <v>17</v>
      </c>
      <c r="PGB449" s="47">
        <v>0.024</v>
      </c>
      <c r="PGC449" s="57">
        <f>PGC444*PGB449</f>
        <v>0.528</v>
      </c>
      <c r="PGD449" s="52">
        <v>3.2</v>
      </c>
      <c r="PGE449" s="57">
        <f>PGD449*PGC449</f>
        <v>1.6896000000000002</v>
      </c>
      <c r="PGF449" s="52"/>
      <c r="PGG449" s="57"/>
      <c r="PGH449" s="52"/>
      <c r="PGI449" s="57"/>
      <c r="PGJ449" s="58">
        <f>PGE449+PGG449+PGI449</f>
        <v>1.6896000000000002</v>
      </c>
      <c r="PPT449" s="77"/>
      <c r="PPU449" s="12"/>
      <c r="PPV449" s="60" t="s">
        <v>25</v>
      </c>
      <c r="PPW449" s="52" t="s">
        <v>17</v>
      </c>
      <c r="PPX449" s="47">
        <v>0.024</v>
      </c>
      <c r="PPY449" s="57">
        <f>PPY444*PPX449</f>
        <v>0.528</v>
      </c>
      <c r="PPZ449" s="52">
        <v>3.2</v>
      </c>
      <c r="PQA449" s="57">
        <f>PPZ449*PPY449</f>
        <v>1.6896000000000002</v>
      </c>
      <c r="PQB449" s="52"/>
      <c r="PQC449" s="57"/>
      <c r="PQD449" s="52"/>
      <c r="PQE449" s="57"/>
      <c r="PQF449" s="58">
        <f>PQA449+PQC449+PQE449</f>
        <v>1.6896000000000002</v>
      </c>
      <c r="PZP449" s="77"/>
      <c r="PZQ449" s="12"/>
      <c r="PZR449" s="60" t="s">
        <v>25</v>
      </c>
      <c r="PZS449" s="52" t="s">
        <v>17</v>
      </c>
      <c r="PZT449" s="47">
        <v>0.024</v>
      </c>
      <c r="PZU449" s="57">
        <f>PZU444*PZT449</f>
        <v>0.528</v>
      </c>
      <c r="PZV449" s="52">
        <v>3.2</v>
      </c>
      <c r="PZW449" s="57">
        <f>PZV449*PZU449</f>
        <v>1.6896000000000002</v>
      </c>
      <c r="PZX449" s="52"/>
      <c r="PZY449" s="57"/>
      <c r="PZZ449" s="52"/>
      <c r="QAA449" s="57"/>
      <c r="QAB449" s="58">
        <f>PZW449+PZY449+QAA449</f>
        <v>1.6896000000000002</v>
      </c>
      <c r="QJL449" s="77"/>
      <c r="QJM449" s="12"/>
      <c r="QJN449" s="60" t="s">
        <v>25</v>
      </c>
      <c r="QJO449" s="52" t="s">
        <v>17</v>
      </c>
      <c r="QJP449" s="47">
        <v>0.024</v>
      </c>
      <c r="QJQ449" s="57">
        <f>QJQ444*QJP449</f>
        <v>0.528</v>
      </c>
      <c r="QJR449" s="52">
        <v>3.2</v>
      </c>
      <c r="QJS449" s="57">
        <f>QJR449*QJQ449</f>
        <v>1.6896000000000002</v>
      </c>
      <c r="QJT449" s="52"/>
      <c r="QJU449" s="57"/>
      <c r="QJV449" s="52"/>
      <c r="QJW449" s="57"/>
      <c r="QJX449" s="58">
        <f>QJS449+QJU449+QJW449</f>
        <v>1.6896000000000002</v>
      </c>
      <c r="QTH449" s="77"/>
      <c r="QTI449" s="12"/>
      <c r="QTJ449" s="60" t="s">
        <v>25</v>
      </c>
      <c r="QTK449" s="52" t="s">
        <v>17</v>
      </c>
      <c r="QTL449" s="47">
        <v>0.024</v>
      </c>
      <c r="QTM449" s="57">
        <f>QTM444*QTL449</f>
        <v>0.528</v>
      </c>
      <c r="QTN449" s="52">
        <v>3.2</v>
      </c>
      <c r="QTO449" s="57">
        <f>QTN449*QTM449</f>
        <v>1.6896000000000002</v>
      </c>
      <c r="QTP449" s="52"/>
      <c r="QTQ449" s="57"/>
      <c r="QTR449" s="52"/>
      <c r="QTS449" s="57"/>
      <c r="QTT449" s="58">
        <f>QTO449+QTQ449+QTS449</f>
        <v>1.6896000000000002</v>
      </c>
      <c r="RDD449" s="77"/>
      <c r="RDE449" s="12"/>
      <c r="RDF449" s="60" t="s">
        <v>25</v>
      </c>
      <c r="RDG449" s="52" t="s">
        <v>17</v>
      </c>
      <c r="RDH449" s="47">
        <v>0.024</v>
      </c>
      <c r="RDI449" s="57">
        <f>RDI444*RDH449</f>
        <v>0.528</v>
      </c>
      <c r="RDJ449" s="52">
        <v>3.2</v>
      </c>
      <c r="RDK449" s="57">
        <f>RDJ449*RDI449</f>
        <v>1.6896000000000002</v>
      </c>
      <c r="RDL449" s="52"/>
      <c r="RDM449" s="57"/>
      <c r="RDN449" s="52"/>
      <c r="RDO449" s="57"/>
      <c r="RDP449" s="58">
        <f>RDK449+RDM449+RDO449</f>
        <v>1.6896000000000002</v>
      </c>
      <c r="RMZ449" s="77"/>
      <c r="RNA449" s="12"/>
      <c r="RNB449" s="60" t="s">
        <v>25</v>
      </c>
      <c r="RNC449" s="52" t="s">
        <v>17</v>
      </c>
      <c r="RND449" s="47">
        <v>0.024</v>
      </c>
      <c r="RNE449" s="57">
        <f>RNE444*RND449</f>
        <v>0.528</v>
      </c>
      <c r="RNF449" s="52">
        <v>3.2</v>
      </c>
      <c r="RNG449" s="57">
        <f>RNF449*RNE449</f>
        <v>1.6896000000000002</v>
      </c>
      <c r="RNH449" s="52"/>
      <c r="RNI449" s="57"/>
      <c r="RNJ449" s="52"/>
      <c r="RNK449" s="57"/>
      <c r="RNL449" s="58">
        <f>RNG449+RNI449+RNK449</f>
        <v>1.6896000000000002</v>
      </c>
      <c r="RWV449" s="77"/>
      <c r="RWW449" s="12"/>
      <c r="RWX449" s="60" t="s">
        <v>25</v>
      </c>
      <c r="RWY449" s="52" t="s">
        <v>17</v>
      </c>
      <c r="RWZ449" s="47">
        <v>0.024</v>
      </c>
      <c r="RXA449" s="57">
        <f>RXA444*RWZ449</f>
        <v>0.528</v>
      </c>
      <c r="RXB449" s="52">
        <v>3.2</v>
      </c>
      <c r="RXC449" s="57">
        <f>RXB449*RXA449</f>
        <v>1.6896000000000002</v>
      </c>
      <c r="RXD449" s="52"/>
      <c r="RXE449" s="57"/>
      <c r="RXF449" s="52"/>
      <c r="RXG449" s="57"/>
      <c r="RXH449" s="58">
        <f>RXC449+RXE449+RXG449</f>
        <v>1.6896000000000002</v>
      </c>
      <c r="SGR449" s="77"/>
      <c r="SGS449" s="12"/>
      <c r="SGT449" s="60" t="s">
        <v>25</v>
      </c>
      <c r="SGU449" s="52" t="s">
        <v>17</v>
      </c>
      <c r="SGV449" s="47">
        <v>0.024</v>
      </c>
      <c r="SGW449" s="57">
        <f>SGW444*SGV449</f>
        <v>0.528</v>
      </c>
      <c r="SGX449" s="52">
        <v>3.2</v>
      </c>
      <c r="SGY449" s="57">
        <f>SGX449*SGW449</f>
        <v>1.6896000000000002</v>
      </c>
      <c r="SGZ449" s="52"/>
      <c r="SHA449" s="57"/>
      <c r="SHB449" s="52"/>
      <c r="SHC449" s="57"/>
      <c r="SHD449" s="58">
        <f>SGY449+SHA449+SHC449</f>
        <v>1.6896000000000002</v>
      </c>
      <c r="SQN449" s="77"/>
      <c r="SQO449" s="12"/>
      <c r="SQP449" s="60" t="s">
        <v>25</v>
      </c>
      <c r="SQQ449" s="52" t="s">
        <v>17</v>
      </c>
      <c r="SQR449" s="47">
        <v>0.024</v>
      </c>
      <c r="SQS449" s="57">
        <f>SQS444*SQR449</f>
        <v>0.528</v>
      </c>
      <c r="SQT449" s="52">
        <v>3.2</v>
      </c>
      <c r="SQU449" s="57">
        <f>SQT449*SQS449</f>
        <v>1.6896000000000002</v>
      </c>
      <c r="SQV449" s="52"/>
      <c r="SQW449" s="57"/>
      <c r="SQX449" s="52"/>
      <c r="SQY449" s="57"/>
      <c r="SQZ449" s="58">
        <f>SQU449+SQW449+SQY449</f>
        <v>1.6896000000000002</v>
      </c>
      <c r="TAJ449" s="77"/>
      <c r="TAK449" s="12"/>
      <c r="TAL449" s="60" t="s">
        <v>25</v>
      </c>
      <c r="TAM449" s="52" t="s">
        <v>17</v>
      </c>
      <c r="TAN449" s="47">
        <v>0.024</v>
      </c>
      <c r="TAO449" s="57">
        <f>TAO444*TAN449</f>
        <v>0.528</v>
      </c>
      <c r="TAP449" s="52">
        <v>3.2</v>
      </c>
      <c r="TAQ449" s="57">
        <f>TAP449*TAO449</f>
        <v>1.6896000000000002</v>
      </c>
      <c r="TAR449" s="52"/>
      <c r="TAS449" s="57"/>
      <c r="TAT449" s="52"/>
      <c r="TAU449" s="57"/>
      <c r="TAV449" s="58">
        <f>TAQ449+TAS449+TAU449</f>
        <v>1.6896000000000002</v>
      </c>
      <c r="TKF449" s="77"/>
      <c r="TKG449" s="12"/>
      <c r="TKH449" s="60" t="s">
        <v>25</v>
      </c>
      <c r="TKI449" s="52" t="s">
        <v>17</v>
      </c>
      <c r="TKJ449" s="47">
        <v>0.024</v>
      </c>
      <c r="TKK449" s="57">
        <f>TKK444*TKJ449</f>
        <v>0.528</v>
      </c>
      <c r="TKL449" s="52">
        <v>3.2</v>
      </c>
      <c r="TKM449" s="57">
        <f>TKL449*TKK449</f>
        <v>1.6896000000000002</v>
      </c>
      <c r="TKN449" s="52"/>
      <c r="TKO449" s="57"/>
      <c r="TKP449" s="52"/>
      <c r="TKQ449" s="57"/>
      <c r="TKR449" s="58">
        <f>TKM449+TKO449+TKQ449</f>
        <v>1.6896000000000002</v>
      </c>
      <c r="TUB449" s="77"/>
      <c r="TUC449" s="12"/>
      <c r="TUD449" s="60" t="s">
        <v>25</v>
      </c>
      <c r="TUE449" s="52" t="s">
        <v>17</v>
      </c>
      <c r="TUF449" s="47">
        <v>0.024</v>
      </c>
      <c r="TUG449" s="57">
        <f>TUG444*TUF449</f>
        <v>0.528</v>
      </c>
      <c r="TUH449" s="52">
        <v>3.2</v>
      </c>
      <c r="TUI449" s="57">
        <f>TUH449*TUG449</f>
        <v>1.6896000000000002</v>
      </c>
      <c r="TUJ449" s="52"/>
      <c r="TUK449" s="57"/>
      <c r="TUL449" s="52"/>
      <c r="TUM449" s="57"/>
      <c r="TUN449" s="58">
        <f>TUI449+TUK449+TUM449</f>
        <v>1.6896000000000002</v>
      </c>
      <c r="UDX449" s="77"/>
      <c r="UDY449" s="12"/>
      <c r="UDZ449" s="60" t="s">
        <v>25</v>
      </c>
      <c r="UEA449" s="52" t="s">
        <v>17</v>
      </c>
      <c r="UEB449" s="47">
        <v>0.024</v>
      </c>
      <c r="UEC449" s="57">
        <f>UEC444*UEB449</f>
        <v>0.528</v>
      </c>
      <c r="UED449" s="52">
        <v>3.2</v>
      </c>
      <c r="UEE449" s="57">
        <f>UED449*UEC449</f>
        <v>1.6896000000000002</v>
      </c>
      <c r="UEF449" s="52"/>
      <c r="UEG449" s="57"/>
      <c r="UEH449" s="52"/>
      <c r="UEI449" s="57"/>
      <c r="UEJ449" s="58">
        <f>UEE449+UEG449+UEI449</f>
        <v>1.6896000000000002</v>
      </c>
      <c r="UNT449" s="77"/>
      <c r="UNU449" s="12"/>
      <c r="UNV449" s="60" t="s">
        <v>25</v>
      </c>
      <c r="UNW449" s="52" t="s">
        <v>17</v>
      </c>
      <c r="UNX449" s="47">
        <v>0.024</v>
      </c>
      <c r="UNY449" s="57">
        <f>UNY444*UNX449</f>
        <v>0.528</v>
      </c>
      <c r="UNZ449" s="52">
        <v>3.2</v>
      </c>
      <c r="UOA449" s="57">
        <f>UNZ449*UNY449</f>
        <v>1.6896000000000002</v>
      </c>
      <c r="UOB449" s="52"/>
      <c r="UOC449" s="57"/>
      <c r="UOD449" s="52"/>
      <c r="UOE449" s="57"/>
      <c r="UOF449" s="58">
        <f>UOA449+UOC449+UOE449</f>
        <v>1.6896000000000002</v>
      </c>
      <c r="UXP449" s="77"/>
      <c r="UXQ449" s="12"/>
      <c r="UXR449" s="60" t="s">
        <v>25</v>
      </c>
      <c r="UXS449" s="52" t="s">
        <v>17</v>
      </c>
      <c r="UXT449" s="47">
        <v>0.024</v>
      </c>
      <c r="UXU449" s="57">
        <f>UXU444*UXT449</f>
        <v>0.528</v>
      </c>
      <c r="UXV449" s="52">
        <v>3.2</v>
      </c>
      <c r="UXW449" s="57">
        <f>UXV449*UXU449</f>
        <v>1.6896000000000002</v>
      </c>
      <c r="UXX449" s="52"/>
      <c r="UXY449" s="57"/>
      <c r="UXZ449" s="52"/>
      <c r="UYA449" s="57"/>
      <c r="UYB449" s="58">
        <f>UXW449+UXY449+UYA449</f>
        <v>1.6896000000000002</v>
      </c>
      <c r="VHL449" s="77"/>
      <c r="VHM449" s="12"/>
      <c r="VHN449" s="60" t="s">
        <v>25</v>
      </c>
      <c r="VHO449" s="52" t="s">
        <v>17</v>
      </c>
      <c r="VHP449" s="47">
        <v>0.024</v>
      </c>
      <c r="VHQ449" s="57">
        <f>VHQ444*VHP449</f>
        <v>0.528</v>
      </c>
      <c r="VHR449" s="52">
        <v>3.2</v>
      </c>
      <c r="VHS449" s="57">
        <f>VHR449*VHQ449</f>
        <v>1.6896000000000002</v>
      </c>
      <c r="VHT449" s="52"/>
      <c r="VHU449" s="57"/>
      <c r="VHV449" s="52"/>
      <c r="VHW449" s="57"/>
      <c r="VHX449" s="58">
        <f>VHS449+VHU449+VHW449</f>
        <v>1.6896000000000002</v>
      </c>
      <c r="VRH449" s="77"/>
      <c r="VRI449" s="12"/>
      <c r="VRJ449" s="60" t="s">
        <v>25</v>
      </c>
      <c r="VRK449" s="52" t="s">
        <v>17</v>
      </c>
      <c r="VRL449" s="47">
        <v>0.024</v>
      </c>
      <c r="VRM449" s="57">
        <f>VRM444*VRL449</f>
        <v>0.528</v>
      </c>
      <c r="VRN449" s="52">
        <v>3.2</v>
      </c>
      <c r="VRO449" s="57">
        <f>VRN449*VRM449</f>
        <v>1.6896000000000002</v>
      </c>
      <c r="VRP449" s="52"/>
      <c r="VRQ449" s="57"/>
      <c r="VRR449" s="52"/>
      <c r="VRS449" s="57"/>
      <c r="VRT449" s="58">
        <f>VRO449+VRQ449+VRS449</f>
        <v>1.6896000000000002</v>
      </c>
      <c r="WBD449" s="77"/>
      <c r="WBE449" s="12"/>
      <c r="WBF449" s="60" t="s">
        <v>25</v>
      </c>
      <c r="WBG449" s="52" t="s">
        <v>17</v>
      </c>
      <c r="WBH449" s="47">
        <v>0.024</v>
      </c>
      <c r="WBI449" s="57">
        <f>WBI444*WBH449</f>
        <v>0.528</v>
      </c>
      <c r="WBJ449" s="52">
        <v>3.2</v>
      </c>
      <c r="WBK449" s="57">
        <f>WBJ449*WBI449</f>
        <v>1.6896000000000002</v>
      </c>
      <c r="WBL449" s="52"/>
      <c r="WBM449" s="57"/>
      <c r="WBN449" s="52"/>
      <c r="WBO449" s="57"/>
      <c r="WBP449" s="58">
        <f>WBK449+WBM449+WBO449</f>
        <v>1.6896000000000002</v>
      </c>
      <c r="WKZ449" s="77"/>
      <c r="WLA449" s="12"/>
      <c r="WLB449" s="60" t="s">
        <v>25</v>
      </c>
      <c r="WLC449" s="52" t="s">
        <v>17</v>
      </c>
      <c r="WLD449" s="47">
        <v>0.024</v>
      </c>
      <c r="WLE449" s="57">
        <f>WLE444*WLD449</f>
        <v>0.528</v>
      </c>
      <c r="WLF449" s="52">
        <v>3.2</v>
      </c>
      <c r="WLG449" s="57">
        <f>WLF449*WLE449</f>
        <v>1.6896000000000002</v>
      </c>
      <c r="WLH449" s="52"/>
      <c r="WLI449" s="57"/>
      <c r="WLJ449" s="52"/>
      <c r="WLK449" s="57"/>
      <c r="WLL449" s="58">
        <f>WLG449+WLI449+WLK449</f>
        <v>1.6896000000000002</v>
      </c>
      <c r="WUV449" s="77"/>
      <c r="WUW449" s="12"/>
      <c r="WUX449" s="60" t="s">
        <v>25</v>
      </c>
      <c r="WUY449" s="52" t="s">
        <v>17</v>
      </c>
      <c r="WUZ449" s="47">
        <v>0.024</v>
      </c>
      <c r="WVA449" s="57">
        <f>WVA444*WUZ449</f>
        <v>0.528</v>
      </c>
      <c r="WVB449" s="52">
        <v>3.2</v>
      </c>
      <c r="WVC449" s="57">
        <f>WVB449*WVA449</f>
        <v>1.6896000000000002</v>
      </c>
      <c r="WVD449" s="52"/>
      <c r="WVE449" s="57"/>
      <c r="WVF449" s="52"/>
      <c r="WVG449" s="57"/>
      <c r="WVH449" s="58">
        <f>WVC449+WVE449+WVG449</f>
        <v>1.6896000000000002</v>
      </c>
    </row>
    <row r="450" spans="1:12" s="59" customFormat="1" ht="28.5">
      <c r="A450" s="77">
        <v>84</v>
      </c>
      <c r="B450" s="51" t="s">
        <v>191</v>
      </c>
      <c r="C450" s="52" t="s">
        <v>45</v>
      </c>
      <c r="D450" s="79">
        <v>3</v>
      </c>
      <c r="E450" s="52"/>
      <c r="F450" s="57"/>
      <c r="G450" s="52"/>
      <c r="H450" s="57"/>
      <c r="I450" s="52"/>
      <c r="J450" s="57"/>
      <c r="K450" s="58"/>
      <c r="L450" s="135" t="s">
        <v>273</v>
      </c>
    </row>
    <row r="451" spans="1:12" s="59" customFormat="1" ht="28.5">
      <c r="A451" s="77"/>
      <c r="B451" s="60" t="s">
        <v>12</v>
      </c>
      <c r="C451" s="52" t="s">
        <v>13</v>
      </c>
      <c r="D451" s="57">
        <v>1.7519999999999998</v>
      </c>
      <c r="E451" s="52"/>
      <c r="F451" s="57"/>
      <c r="G451" s="52"/>
      <c r="H451" s="57"/>
      <c r="I451" s="52"/>
      <c r="J451" s="57"/>
      <c r="K451" s="58"/>
      <c r="L451" s="135" t="s">
        <v>273</v>
      </c>
    </row>
    <row r="452" spans="1:12" s="59" customFormat="1" ht="15">
      <c r="A452" s="77"/>
      <c r="B452" s="102" t="s">
        <v>16</v>
      </c>
      <c r="C452" s="103" t="s">
        <v>17</v>
      </c>
      <c r="D452" s="57">
        <v>0.681</v>
      </c>
      <c r="E452" s="105"/>
      <c r="F452" s="105"/>
      <c r="G452" s="105"/>
      <c r="H452" s="106"/>
      <c r="I452" s="107"/>
      <c r="J452" s="107"/>
      <c r="K452" s="58"/>
      <c r="L452" s="135" t="s">
        <v>273</v>
      </c>
    </row>
    <row r="453" spans="1:12" s="59" customFormat="1" ht="15">
      <c r="A453" s="77"/>
      <c r="B453" s="12" t="s">
        <v>24</v>
      </c>
      <c r="C453" s="52"/>
      <c r="D453" s="57"/>
      <c r="E453" s="52"/>
      <c r="F453" s="57"/>
      <c r="G453" s="52"/>
      <c r="H453" s="57"/>
      <c r="I453" s="52"/>
      <c r="J453" s="57"/>
      <c r="K453" s="58"/>
      <c r="L453" s="135" t="s">
        <v>273</v>
      </c>
    </row>
    <row r="454" spans="1:12" s="59" customFormat="1" ht="28.5">
      <c r="A454" s="77"/>
      <c r="B454" s="60" t="s">
        <v>192</v>
      </c>
      <c r="C454" s="52" t="s">
        <v>45</v>
      </c>
      <c r="D454" s="57">
        <v>3</v>
      </c>
      <c r="E454" s="57"/>
      <c r="F454" s="57"/>
      <c r="G454" s="52"/>
      <c r="H454" s="57"/>
      <c r="I454" s="52"/>
      <c r="J454" s="57"/>
      <c r="K454" s="58"/>
      <c r="L454" s="135" t="s">
        <v>271</v>
      </c>
    </row>
    <row r="455" spans="1:12" s="59" customFormat="1" ht="15">
      <c r="A455" s="77"/>
      <c r="B455" s="60" t="s">
        <v>25</v>
      </c>
      <c r="C455" s="52" t="s">
        <v>17</v>
      </c>
      <c r="D455" s="57">
        <v>0.07200000000000001</v>
      </c>
      <c r="E455" s="52"/>
      <c r="F455" s="57"/>
      <c r="G455" s="52"/>
      <c r="H455" s="57"/>
      <c r="I455" s="52"/>
      <c r="J455" s="57"/>
      <c r="K455" s="58"/>
      <c r="L455" s="135" t="s">
        <v>272</v>
      </c>
    </row>
    <row r="456" spans="1:12" s="59" customFormat="1" ht="28.5">
      <c r="A456" s="77">
        <v>85</v>
      </c>
      <c r="B456" s="51" t="s">
        <v>193</v>
      </c>
      <c r="C456" s="52" t="s">
        <v>45</v>
      </c>
      <c r="D456" s="79">
        <v>1</v>
      </c>
      <c r="E456" s="52"/>
      <c r="F456" s="57"/>
      <c r="G456" s="52"/>
      <c r="H456" s="57"/>
      <c r="I456" s="52"/>
      <c r="J456" s="57"/>
      <c r="K456" s="58"/>
      <c r="L456" s="135" t="s">
        <v>273</v>
      </c>
    </row>
    <row r="457" spans="1:12" s="59" customFormat="1" ht="28.5">
      <c r="A457" s="77"/>
      <c r="B457" s="60" t="s">
        <v>12</v>
      </c>
      <c r="C457" s="52" t="s">
        <v>13</v>
      </c>
      <c r="D457" s="57">
        <v>0.584</v>
      </c>
      <c r="E457" s="52"/>
      <c r="F457" s="57"/>
      <c r="G457" s="52"/>
      <c r="H457" s="57"/>
      <c r="I457" s="52"/>
      <c r="J457" s="57"/>
      <c r="K457" s="58"/>
      <c r="L457" s="135" t="s">
        <v>273</v>
      </c>
    </row>
    <row r="458" spans="1:12" s="59" customFormat="1" ht="15">
      <c r="A458" s="77"/>
      <c r="B458" s="102" t="s">
        <v>16</v>
      </c>
      <c r="C458" s="103" t="s">
        <v>17</v>
      </c>
      <c r="D458" s="57">
        <v>0.227</v>
      </c>
      <c r="E458" s="105"/>
      <c r="F458" s="105"/>
      <c r="G458" s="105"/>
      <c r="H458" s="106"/>
      <c r="I458" s="107"/>
      <c r="J458" s="107"/>
      <c r="K458" s="58"/>
      <c r="L458" s="135" t="s">
        <v>273</v>
      </c>
    </row>
    <row r="459" spans="1:12" s="59" customFormat="1" ht="15">
      <c r="A459" s="77"/>
      <c r="B459" s="12" t="s">
        <v>24</v>
      </c>
      <c r="C459" s="52"/>
      <c r="D459" s="57"/>
      <c r="E459" s="52"/>
      <c r="F459" s="57"/>
      <c r="G459" s="52"/>
      <c r="H459" s="57"/>
      <c r="I459" s="52"/>
      <c r="J459" s="57"/>
      <c r="K459" s="58"/>
      <c r="L459" s="135" t="s">
        <v>273</v>
      </c>
    </row>
    <row r="460" spans="1:12" s="59" customFormat="1" ht="15">
      <c r="A460" s="77"/>
      <c r="B460" s="60" t="s">
        <v>194</v>
      </c>
      <c r="C460" s="52" t="s">
        <v>45</v>
      </c>
      <c r="D460" s="57">
        <v>1</v>
      </c>
      <c r="E460" s="57"/>
      <c r="F460" s="57"/>
      <c r="G460" s="52"/>
      <c r="H460" s="57"/>
      <c r="I460" s="52"/>
      <c r="J460" s="57"/>
      <c r="K460" s="58"/>
      <c r="L460" s="135" t="s">
        <v>271</v>
      </c>
    </row>
    <row r="461" spans="1:12" s="59" customFormat="1" ht="15">
      <c r="A461" s="77"/>
      <c r="B461" s="60" t="s">
        <v>25</v>
      </c>
      <c r="C461" s="52" t="s">
        <v>17</v>
      </c>
      <c r="D461" s="57">
        <v>0.024</v>
      </c>
      <c r="E461" s="52"/>
      <c r="F461" s="57"/>
      <c r="G461" s="52"/>
      <c r="H461" s="57"/>
      <c r="I461" s="52"/>
      <c r="J461" s="57"/>
      <c r="K461" s="58"/>
      <c r="L461" s="135" t="s">
        <v>272</v>
      </c>
    </row>
    <row r="462" spans="1:16128" ht="24" customHeight="1">
      <c r="A462" s="72">
        <v>86</v>
      </c>
      <c r="B462" s="97" t="s">
        <v>275</v>
      </c>
      <c r="C462" s="3" t="s">
        <v>45</v>
      </c>
      <c r="D462" s="99">
        <v>2</v>
      </c>
      <c r="E462" s="3"/>
      <c r="F462" s="7"/>
      <c r="G462" s="3"/>
      <c r="H462" s="7"/>
      <c r="I462" s="3"/>
      <c r="J462" s="7"/>
      <c r="K462" s="73"/>
      <c r="L462" s="135" t="s">
        <v>273</v>
      </c>
      <c r="IJ462" s="72">
        <v>18</v>
      </c>
      <c r="IK462" s="100" t="s">
        <v>55</v>
      </c>
      <c r="IL462" s="97" t="s">
        <v>183</v>
      </c>
      <c r="IM462" s="3" t="s">
        <v>45</v>
      </c>
      <c r="IN462" s="3"/>
      <c r="IO462" s="90">
        <v>22</v>
      </c>
      <c r="IP462" s="3"/>
      <c r="IQ462" s="7"/>
      <c r="IR462" s="3"/>
      <c r="IS462" s="7"/>
      <c r="IT462" s="3"/>
      <c r="IU462" s="7"/>
      <c r="IV462" s="73"/>
      <c r="SF462" s="72">
        <v>18</v>
      </c>
      <c r="SG462" s="100" t="s">
        <v>55</v>
      </c>
      <c r="SH462" s="97" t="s">
        <v>183</v>
      </c>
      <c r="SI462" s="3" t="s">
        <v>45</v>
      </c>
      <c r="SJ462" s="3"/>
      <c r="SK462" s="90">
        <v>22</v>
      </c>
      <c r="SL462" s="3"/>
      <c r="SM462" s="7"/>
      <c r="SN462" s="3"/>
      <c r="SO462" s="7"/>
      <c r="SP462" s="3"/>
      <c r="SQ462" s="7"/>
      <c r="SR462" s="73"/>
      <c r="ACB462" s="72">
        <v>18</v>
      </c>
      <c r="ACC462" s="100" t="s">
        <v>55</v>
      </c>
      <c r="ACD462" s="97" t="s">
        <v>183</v>
      </c>
      <c r="ACE462" s="3" t="s">
        <v>45</v>
      </c>
      <c r="ACF462" s="3"/>
      <c r="ACG462" s="90">
        <v>22</v>
      </c>
      <c r="ACH462" s="3"/>
      <c r="ACI462" s="7"/>
      <c r="ACJ462" s="3"/>
      <c r="ACK462" s="7"/>
      <c r="ACL462" s="3"/>
      <c r="ACM462" s="7"/>
      <c r="ACN462" s="73"/>
      <c r="ALX462" s="72">
        <v>18</v>
      </c>
      <c r="ALY462" s="100" t="s">
        <v>55</v>
      </c>
      <c r="ALZ462" s="97" t="s">
        <v>183</v>
      </c>
      <c r="AMA462" s="3" t="s">
        <v>45</v>
      </c>
      <c r="AMB462" s="3"/>
      <c r="AMC462" s="90">
        <v>22</v>
      </c>
      <c r="AMD462" s="3"/>
      <c r="AME462" s="7"/>
      <c r="AMF462" s="3"/>
      <c r="AMG462" s="7"/>
      <c r="AMH462" s="3"/>
      <c r="AMI462" s="7"/>
      <c r="AMJ462" s="73"/>
      <c r="AVT462" s="72">
        <v>18</v>
      </c>
      <c r="AVU462" s="100" t="s">
        <v>55</v>
      </c>
      <c r="AVV462" s="97" t="s">
        <v>183</v>
      </c>
      <c r="AVW462" s="3" t="s">
        <v>45</v>
      </c>
      <c r="AVX462" s="3"/>
      <c r="AVY462" s="90">
        <v>22</v>
      </c>
      <c r="AVZ462" s="3"/>
      <c r="AWA462" s="7"/>
      <c r="AWB462" s="3"/>
      <c r="AWC462" s="7"/>
      <c r="AWD462" s="3"/>
      <c r="AWE462" s="7"/>
      <c r="AWF462" s="73"/>
      <c r="BFP462" s="72">
        <v>18</v>
      </c>
      <c r="BFQ462" s="100" t="s">
        <v>55</v>
      </c>
      <c r="BFR462" s="97" t="s">
        <v>183</v>
      </c>
      <c r="BFS462" s="3" t="s">
        <v>45</v>
      </c>
      <c r="BFT462" s="3"/>
      <c r="BFU462" s="90">
        <v>22</v>
      </c>
      <c r="BFV462" s="3"/>
      <c r="BFW462" s="7"/>
      <c r="BFX462" s="3"/>
      <c r="BFY462" s="7"/>
      <c r="BFZ462" s="3"/>
      <c r="BGA462" s="7"/>
      <c r="BGB462" s="73"/>
      <c r="BPL462" s="72">
        <v>18</v>
      </c>
      <c r="BPM462" s="100" t="s">
        <v>55</v>
      </c>
      <c r="BPN462" s="97" t="s">
        <v>183</v>
      </c>
      <c r="BPO462" s="3" t="s">
        <v>45</v>
      </c>
      <c r="BPP462" s="3"/>
      <c r="BPQ462" s="90">
        <v>22</v>
      </c>
      <c r="BPR462" s="3"/>
      <c r="BPS462" s="7"/>
      <c r="BPT462" s="3"/>
      <c r="BPU462" s="7"/>
      <c r="BPV462" s="3"/>
      <c r="BPW462" s="7"/>
      <c r="BPX462" s="73"/>
      <c r="BZH462" s="72">
        <v>18</v>
      </c>
      <c r="BZI462" s="100" t="s">
        <v>55</v>
      </c>
      <c r="BZJ462" s="97" t="s">
        <v>183</v>
      </c>
      <c r="BZK462" s="3" t="s">
        <v>45</v>
      </c>
      <c r="BZL462" s="3"/>
      <c r="BZM462" s="90">
        <v>22</v>
      </c>
      <c r="BZN462" s="3"/>
      <c r="BZO462" s="7"/>
      <c r="BZP462" s="3"/>
      <c r="BZQ462" s="7"/>
      <c r="BZR462" s="3"/>
      <c r="BZS462" s="7"/>
      <c r="BZT462" s="73"/>
      <c r="CJD462" s="72">
        <v>18</v>
      </c>
      <c r="CJE462" s="100" t="s">
        <v>55</v>
      </c>
      <c r="CJF462" s="97" t="s">
        <v>183</v>
      </c>
      <c r="CJG462" s="3" t="s">
        <v>45</v>
      </c>
      <c r="CJH462" s="3"/>
      <c r="CJI462" s="90">
        <v>22</v>
      </c>
      <c r="CJJ462" s="3"/>
      <c r="CJK462" s="7"/>
      <c r="CJL462" s="3"/>
      <c r="CJM462" s="7"/>
      <c r="CJN462" s="3"/>
      <c r="CJO462" s="7"/>
      <c r="CJP462" s="73"/>
      <c r="CSZ462" s="72">
        <v>18</v>
      </c>
      <c r="CTA462" s="100" t="s">
        <v>55</v>
      </c>
      <c r="CTB462" s="97" t="s">
        <v>183</v>
      </c>
      <c r="CTC462" s="3" t="s">
        <v>45</v>
      </c>
      <c r="CTD462" s="3"/>
      <c r="CTE462" s="90">
        <v>22</v>
      </c>
      <c r="CTF462" s="3"/>
      <c r="CTG462" s="7"/>
      <c r="CTH462" s="3"/>
      <c r="CTI462" s="7"/>
      <c r="CTJ462" s="3"/>
      <c r="CTK462" s="7"/>
      <c r="CTL462" s="73"/>
      <c r="DCV462" s="72">
        <v>18</v>
      </c>
      <c r="DCW462" s="100" t="s">
        <v>55</v>
      </c>
      <c r="DCX462" s="97" t="s">
        <v>183</v>
      </c>
      <c r="DCY462" s="3" t="s">
        <v>45</v>
      </c>
      <c r="DCZ462" s="3"/>
      <c r="DDA462" s="90">
        <v>22</v>
      </c>
      <c r="DDB462" s="3"/>
      <c r="DDC462" s="7"/>
      <c r="DDD462" s="3"/>
      <c r="DDE462" s="7"/>
      <c r="DDF462" s="3"/>
      <c r="DDG462" s="7"/>
      <c r="DDH462" s="73"/>
      <c r="DMR462" s="72">
        <v>18</v>
      </c>
      <c r="DMS462" s="100" t="s">
        <v>55</v>
      </c>
      <c r="DMT462" s="97" t="s">
        <v>183</v>
      </c>
      <c r="DMU462" s="3" t="s">
        <v>45</v>
      </c>
      <c r="DMV462" s="3"/>
      <c r="DMW462" s="90">
        <v>22</v>
      </c>
      <c r="DMX462" s="3"/>
      <c r="DMY462" s="7"/>
      <c r="DMZ462" s="3"/>
      <c r="DNA462" s="7"/>
      <c r="DNB462" s="3"/>
      <c r="DNC462" s="7"/>
      <c r="DND462" s="73"/>
      <c r="DWN462" s="72">
        <v>18</v>
      </c>
      <c r="DWO462" s="100" t="s">
        <v>55</v>
      </c>
      <c r="DWP462" s="97" t="s">
        <v>183</v>
      </c>
      <c r="DWQ462" s="3" t="s">
        <v>45</v>
      </c>
      <c r="DWR462" s="3"/>
      <c r="DWS462" s="90">
        <v>22</v>
      </c>
      <c r="DWT462" s="3"/>
      <c r="DWU462" s="7"/>
      <c r="DWV462" s="3"/>
      <c r="DWW462" s="7"/>
      <c r="DWX462" s="3"/>
      <c r="DWY462" s="7"/>
      <c r="DWZ462" s="73"/>
      <c r="EGJ462" s="72">
        <v>18</v>
      </c>
      <c r="EGK462" s="100" t="s">
        <v>55</v>
      </c>
      <c r="EGL462" s="97" t="s">
        <v>183</v>
      </c>
      <c r="EGM462" s="3" t="s">
        <v>45</v>
      </c>
      <c r="EGN462" s="3"/>
      <c r="EGO462" s="90">
        <v>22</v>
      </c>
      <c r="EGP462" s="3"/>
      <c r="EGQ462" s="7"/>
      <c r="EGR462" s="3"/>
      <c r="EGS462" s="7"/>
      <c r="EGT462" s="3"/>
      <c r="EGU462" s="7"/>
      <c r="EGV462" s="73"/>
      <c r="EQF462" s="72">
        <v>18</v>
      </c>
      <c r="EQG462" s="100" t="s">
        <v>55</v>
      </c>
      <c r="EQH462" s="97" t="s">
        <v>183</v>
      </c>
      <c r="EQI462" s="3" t="s">
        <v>45</v>
      </c>
      <c r="EQJ462" s="3"/>
      <c r="EQK462" s="90">
        <v>22</v>
      </c>
      <c r="EQL462" s="3"/>
      <c r="EQM462" s="7"/>
      <c r="EQN462" s="3"/>
      <c r="EQO462" s="7"/>
      <c r="EQP462" s="3"/>
      <c r="EQQ462" s="7"/>
      <c r="EQR462" s="73"/>
      <c r="FAB462" s="72">
        <v>18</v>
      </c>
      <c r="FAC462" s="100" t="s">
        <v>55</v>
      </c>
      <c r="FAD462" s="97" t="s">
        <v>183</v>
      </c>
      <c r="FAE462" s="3" t="s">
        <v>45</v>
      </c>
      <c r="FAF462" s="3"/>
      <c r="FAG462" s="90">
        <v>22</v>
      </c>
      <c r="FAH462" s="3"/>
      <c r="FAI462" s="7"/>
      <c r="FAJ462" s="3"/>
      <c r="FAK462" s="7"/>
      <c r="FAL462" s="3"/>
      <c r="FAM462" s="7"/>
      <c r="FAN462" s="73"/>
      <c r="FJX462" s="72">
        <v>18</v>
      </c>
      <c r="FJY462" s="100" t="s">
        <v>55</v>
      </c>
      <c r="FJZ462" s="97" t="s">
        <v>183</v>
      </c>
      <c r="FKA462" s="3" t="s">
        <v>45</v>
      </c>
      <c r="FKB462" s="3"/>
      <c r="FKC462" s="90">
        <v>22</v>
      </c>
      <c r="FKD462" s="3"/>
      <c r="FKE462" s="7"/>
      <c r="FKF462" s="3"/>
      <c r="FKG462" s="7"/>
      <c r="FKH462" s="3"/>
      <c r="FKI462" s="7"/>
      <c r="FKJ462" s="73"/>
      <c r="FTT462" s="72">
        <v>18</v>
      </c>
      <c r="FTU462" s="100" t="s">
        <v>55</v>
      </c>
      <c r="FTV462" s="97" t="s">
        <v>183</v>
      </c>
      <c r="FTW462" s="3" t="s">
        <v>45</v>
      </c>
      <c r="FTX462" s="3"/>
      <c r="FTY462" s="90">
        <v>22</v>
      </c>
      <c r="FTZ462" s="3"/>
      <c r="FUA462" s="7"/>
      <c r="FUB462" s="3"/>
      <c r="FUC462" s="7"/>
      <c r="FUD462" s="3"/>
      <c r="FUE462" s="7"/>
      <c r="FUF462" s="73"/>
      <c r="GDP462" s="72">
        <v>18</v>
      </c>
      <c r="GDQ462" s="100" t="s">
        <v>55</v>
      </c>
      <c r="GDR462" s="97" t="s">
        <v>183</v>
      </c>
      <c r="GDS462" s="3" t="s">
        <v>45</v>
      </c>
      <c r="GDT462" s="3"/>
      <c r="GDU462" s="90">
        <v>22</v>
      </c>
      <c r="GDV462" s="3"/>
      <c r="GDW462" s="7"/>
      <c r="GDX462" s="3"/>
      <c r="GDY462" s="7"/>
      <c r="GDZ462" s="3"/>
      <c r="GEA462" s="7"/>
      <c r="GEB462" s="73"/>
      <c r="GNL462" s="72">
        <v>18</v>
      </c>
      <c r="GNM462" s="100" t="s">
        <v>55</v>
      </c>
      <c r="GNN462" s="97" t="s">
        <v>183</v>
      </c>
      <c r="GNO462" s="3" t="s">
        <v>45</v>
      </c>
      <c r="GNP462" s="3"/>
      <c r="GNQ462" s="90">
        <v>22</v>
      </c>
      <c r="GNR462" s="3"/>
      <c r="GNS462" s="7"/>
      <c r="GNT462" s="3"/>
      <c r="GNU462" s="7"/>
      <c r="GNV462" s="3"/>
      <c r="GNW462" s="7"/>
      <c r="GNX462" s="73"/>
      <c r="GXH462" s="72">
        <v>18</v>
      </c>
      <c r="GXI462" s="100" t="s">
        <v>55</v>
      </c>
      <c r="GXJ462" s="97" t="s">
        <v>183</v>
      </c>
      <c r="GXK462" s="3" t="s">
        <v>45</v>
      </c>
      <c r="GXL462" s="3"/>
      <c r="GXM462" s="90">
        <v>22</v>
      </c>
      <c r="GXN462" s="3"/>
      <c r="GXO462" s="7"/>
      <c r="GXP462" s="3"/>
      <c r="GXQ462" s="7"/>
      <c r="GXR462" s="3"/>
      <c r="GXS462" s="7"/>
      <c r="GXT462" s="73"/>
      <c r="HHD462" s="72">
        <v>18</v>
      </c>
      <c r="HHE462" s="100" t="s">
        <v>55</v>
      </c>
      <c r="HHF462" s="97" t="s">
        <v>183</v>
      </c>
      <c r="HHG462" s="3" t="s">
        <v>45</v>
      </c>
      <c r="HHH462" s="3"/>
      <c r="HHI462" s="90">
        <v>22</v>
      </c>
      <c r="HHJ462" s="3"/>
      <c r="HHK462" s="7"/>
      <c r="HHL462" s="3"/>
      <c r="HHM462" s="7"/>
      <c r="HHN462" s="3"/>
      <c r="HHO462" s="7"/>
      <c r="HHP462" s="73"/>
      <c r="HQZ462" s="72">
        <v>18</v>
      </c>
      <c r="HRA462" s="100" t="s">
        <v>55</v>
      </c>
      <c r="HRB462" s="97" t="s">
        <v>183</v>
      </c>
      <c r="HRC462" s="3" t="s">
        <v>45</v>
      </c>
      <c r="HRD462" s="3"/>
      <c r="HRE462" s="90">
        <v>22</v>
      </c>
      <c r="HRF462" s="3"/>
      <c r="HRG462" s="7"/>
      <c r="HRH462" s="3"/>
      <c r="HRI462" s="7"/>
      <c r="HRJ462" s="3"/>
      <c r="HRK462" s="7"/>
      <c r="HRL462" s="73"/>
      <c r="IAV462" s="72">
        <v>18</v>
      </c>
      <c r="IAW462" s="100" t="s">
        <v>55</v>
      </c>
      <c r="IAX462" s="97" t="s">
        <v>183</v>
      </c>
      <c r="IAY462" s="3" t="s">
        <v>45</v>
      </c>
      <c r="IAZ462" s="3"/>
      <c r="IBA462" s="90">
        <v>22</v>
      </c>
      <c r="IBB462" s="3"/>
      <c r="IBC462" s="7"/>
      <c r="IBD462" s="3"/>
      <c r="IBE462" s="7"/>
      <c r="IBF462" s="3"/>
      <c r="IBG462" s="7"/>
      <c r="IBH462" s="73"/>
      <c r="IKR462" s="72">
        <v>18</v>
      </c>
      <c r="IKS462" s="100" t="s">
        <v>55</v>
      </c>
      <c r="IKT462" s="97" t="s">
        <v>183</v>
      </c>
      <c r="IKU462" s="3" t="s">
        <v>45</v>
      </c>
      <c r="IKV462" s="3"/>
      <c r="IKW462" s="90">
        <v>22</v>
      </c>
      <c r="IKX462" s="3"/>
      <c r="IKY462" s="7"/>
      <c r="IKZ462" s="3"/>
      <c r="ILA462" s="7"/>
      <c r="ILB462" s="3"/>
      <c r="ILC462" s="7"/>
      <c r="ILD462" s="73"/>
      <c r="IUN462" s="72">
        <v>18</v>
      </c>
      <c r="IUO462" s="100" t="s">
        <v>55</v>
      </c>
      <c r="IUP462" s="97" t="s">
        <v>183</v>
      </c>
      <c r="IUQ462" s="3" t="s">
        <v>45</v>
      </c>
      <c r="IUR462" s="3"/>
      <c r="IUS462" s="90">
        <v>22</v>
      </c>
      <c r="IUT462" s="3"/>
      <c r="IUU462" s="7"/>
      <c r="IUV462" s="3"/>
      <c r="IUW462" s="7"/>
      <c r="IUX462" s="3"/>
      <c r="IUY462" s="7"/>
      <c r="IUZ462" s="73"/>
      <c r="JEJ462" s="72">
        <v>18</v>
      </c>
      <c r="JEK462" s="100" t="s">
        <v>55</v>
      </c>
      <c r="JEL462" s="97" t="s">
        <v>183</v>
      </c>
      <c r="JEM462" s="3" t="s">
        <v>45</v>
      </c>
      <c r="JEN462" s="3"/>
      <c r="JEO462" s="90">
        <v>22</v>
      </c>
      <c r="JEP462" s="3"/>
      <c r="JEQ462" s="7"/>
      <c r="JER462" s="3"/>
      <c r="JES462" s="7"/>
      <c r="JET462" s="3"/>
      <c r="JEU462" s="7"/>
      <c r="JEV462" s="73"/>
      <c r="JOF462" s="72">
        <v>18</v>
      </c>
      <c r="JOG462" s="100" t="s">
        <v>55</v>
      </c>
      <c r="JOH462" s="97" t="s">
        <v>183</v>
      </c>
      <c r="JOI462" s="3" t="s">
        <v>45</v>
      </c>
      <c r="JOJ462" s="3"/>
      <c r="JOK462" s="90">
        <v>22</v>
      </c>
      <c r="JOL462" s="3"/>
      <c r="JOM462" s="7"/>
      <c r="JON462" s="3"/>
      <c r="JOO462" s="7"/>
      <c r="JOP462" s="3"/>
      <c r="JOQ462" s="7"/>
      <c r="JOR462" s="73"/>
      <c r="JYB462" s="72">
        <v>18</v>
      </c>
      <c r="JYC462" s="100" t="s">
        <v>55</v>
      </c>
      <c r="JYD462" s="97" t="s">
        <v>183</v>
      </c>
      <c r="JYE462" s="3" t="s">
        <v>45</v>
      </c>
      <c r="JYF462" s="3"/>
      <c r="JYG462" s="90">
        <v>22</v>
      </c>
      <c r="JYH462" s="3"/>
      <c r="JYI462" s="7"/>
      <c r="JYJ462" s="3"/>
      <c r="JYK462" s="7"/>
      <c r="JYL462" s="3"/>
      <c r="JYM462" s="7"/>
      <c r="JYN462" s="73"/>
      <c r="KHX462" s="72">
        <v>18</v>
      </c>
      <c r="KHY462" s="100" t="s">
        <v>55</v>
      </c>
      <c r="KHZ462" s="97" t="s">
        <v>183</v>
      </c>
      <c r="KIA462" s="3" t="s">
        <v>45</v>
      </c>
      <c r="KIB462" s="3"/>
      <c r="KIC462" s="90">
        <v>22</v>
      </c>
      <c r="KID462" s="3"/>
      <c r="KIE462" s="7"/>
      <c r="KIF462" s="3"/>
      <c r="KIG462" s="7"/>
      <c r="KIH462" s="3"/>
      <c r="KII462" s="7"/>
      <c r="KIJ462" s="73"/>
      <c r="KRT462" s="72">
        <v>18</v>
      </c>
      <c r="KRU462" s="100" t="s">
        <v>55</v>
      </c>
      <c r="KRV462" s="97" t="s">
        <v>183</v>
      </c>
      <c r="KRW462" s="3" t="s">
        <v>45</v>
      </c>
      <c r="KRX462" s="3"/>
      <c r="KRY462" s="90">
        <v>22</v>
      </c>
      <c r="KRZ462" s="3"/>
      <c r="KSA462" s="7"/>
      <c r="KSB462" s="3"/>
      <c r="KSC462" s="7"/>
      <c r="KSD462" s="3"/>
      <c r="KSE462" s="7"/>
      <c r="KSF462" s="73"/>
      <c r="LBP462" s="72">
        <v>18</v>
      </c>
      <c r="LBQ462" s="100" t="s">
        <v>55</v>
      </c>
      <c r="LBR462" s="97" t="s">
        <v>183</v>
      </c>
      <c r="LBS462" s="3" t="s">
        <v>45</v>
      </c>
      <c r="LBT462" s="3"/>
      <c r="LBU462" s="90">
        <v>22</v>
      </c>
      <c r="LBV462" s="3"/>
      <c r="LBW462" s="7"/>
      <c r="LBX462" s="3"/>
      <c r="LBY462" s="7"/>
      <c r="LBZ462" s="3"/>
      <c r="LCA462" s="7"/>
      <c r="LCB462" s="73"/>
      <c r="LLL462" s="72">
        <v>18</v>
      </c>
      <c r="LLM462" s="100" t="s">
        <v>55</v>
      </c>
      <c r="LLN462" s="97" t="s">
        <v>183</v>
      </c>
      <c r="LLO462" s="3" t="s">
        <v>45</v>
      </c>
      <c r="LLP462" s="3"/>
      <c r="LLQ462" s="90">
        <v>22</v>
      </c>
      <c r="LLR462" s="3"/>
      <c r="LLS462" s="7"/>
      <c r="LLT462" s="3"/>
      <c r="LLU462" s="7"/>
      <c r="LLV462" s="3"/>
      <c r="LLW462" s="7"/>
      <c r="LLX462" s="73"/>
      <c r="LVH462" s="72">
        <v>18</v>
      </c>
      <c r="LVI462" s="100" t="s">
        <v>55</v>
      </c>
      <c r="LVJ462" s="97" t="s">
        <v>183</v>
      </c>
      <c r="LVK462" s="3" t="s">
        <v>45</v>
      </c>
      <c r="LVL462" s="3"/>
      <c r="LVM462" s="90">
        <v>22</v>
      </c>
      <c r="LVN462" s="3"/>
      <c r="LVO462" s="7"/>
      <c r="LVP462" s="3"/>
      <c r="LVQ462" s="7"/>
      <c r="LVR462" s="3"/>
      <c r="LVS462" s="7"/>
      <c r="LVT462" s="73"/>
      <c r="MFD462" s="72">
        <v>18</v>
      </c>
      <c r="MFE462" s="100" t="s">
        <v>55</v>
      </c>
      <c r="MFF462" s="97" t="s">
        <v>183</v>
      </c>
      <c r="MFG462" s="3" t="s">
        <v>45</v>
      </c>
      <c r="MFH462" s="3"/>
      <c r="MFI462" s="90">
        <v>22</v>
      </c>
      <c r="MFJ462" s="3"/>
      <c r="MFK462" s="7"/>
      <c r="MFL462" s="3"/>
      <c r="MFM462" s="7"/>
      <c r="MFN462" s="3"/>
      <c r="MFO462" s="7"/>
      <c r="MFP462" s="73"/>
      <c r="MOZ462" s="72">
        <v>18</v>
      </c>
      <c r="MPA462" s="100" t="s">
        <v>55</v>
      </c>
      <c r="MPB462" s="97" t="s">
        <v>183</v>
      </c>
      <c r="MPC462" s="3" t="s">
        <v>45</v>
      </c>
      <c r="MPD462" s="3"/>
      <c r="MPE462" s="90">
        <v>22</v>
      </c>
      <c r="MPF462" s="3"/>
      <c r="MPG462" s="7"/>
      <c r="MPH462" s="3"/>
      <c r="MPI462" s="7"/>
      <c r="MPJ462" s="3"/>
      <c r="MPK462" s="7"/>
      <c r="MPL462" s="73"/>
      <c r="MYV462" s="72">
        <v>18</v>
      </c>
      <c r="MYW462" s="100" t="s">
        <v>55</v>
      </c>
      <c r="MYX462" s="97" t="s">
        <v>183</v>
      </c>
      <c r="MYY462" s="3" t="s">
        <v>45</v>
      </c>
      <c r="MYZ462" s="3"/>
      <c r="MZA462" s="90">
        <v>22</v>
      </c>
      <c r="MZB462" s="3"/>
      <c r="MZC462" s="7"/>
      <c r="MZD462" s="3"/>
      <c r="MZE462" s="7"/>
      <c r="MZF462" s="3"/>
      <c r="MZG462" s="7"/>
      <c r="MZH462" s="73"/>
      <c r="NIR462" s="72">
        <v>18</v>
      </c>
      <c r="NIS462" s="100" t="s">
        <v>55</v>
      </c>
      <c r="NIT462" s="97" t="s">
        <v>183</v>
      </c>
      <c r="NIU462" s="3" t="s">
        <v>45</v>
      </c>
      <c r="NIV462" s="3"/>
      <c r="NIW462" s="90">
        <v>22</v>
      </c>
      <c r="NIX462" s="3"/>
      <c r="NIY462" s="7"/>
      <c r="NIZ462" s="3"/>
      <c r="NJA462" s="7"/>
      <c r="NJB462" s="3"/>
      <c r="NJC462" s="7"/>
      <c r="NJD462" s="73"/>
      <c r="NSN462" s="72">
        <v>18</v>
      </c>
      <c r="NSO462" s="100" t="s">
        <v>55</v>
      </c>
      <c r="NSP462" s="97" t="s">
        <v>183</v>
      </c>
      <c r="NSQ462" s="3" t="s">
        <v>45</v>
      </c>
      <c r="NSR462" s="3"/>
      <c r="NSS462" s="90">
        <v>22</v>
      </c>
      <c r="NST462" s="3"/>
      <c r="NSU462" s="7"/>
      <c r="NSV462" s="3"/>
      <c r="NSW462" s="7"/>
      <c r="NSX462" s="3"/>
      <c r="NSY462" s="7"/>
      <c r="NSZ462" s="73"/>
      <c r="OCJ462" s="72">
        <v>18</v>
      </c>
      <c r="OCK462" s="100" t="s">
        <v>55</v>
      </c>
      <c r="OCL462" s="97" t="s">
        <v>183</v>
      </c>
      <c r="OCM462" s="3" t="s">
        <v>45</v>
      </c>
      <c r="OCN462" s="3"/>
      <c r="OCO462" s="90">
        <v>22</v>
      </c>
      <c r="OCP462" s="3"/>
      <c r="OCQ462" s="7"/>
      <c r="OCR462" s="3"/>
      <c r="OCS462" s="7"/>
      <c r="OCT462" s="3"/>
      <c r="OCU462" s="7"/>
      <c r="OCV462" s="73"/>
      <c r="OMF462" s="72">
        <v>18</v>
      </c>
      <c r="OMG462" s="100" t="s">
        <v>55</v>
      </c>
      <c r="OMH462" s="97" t="s">
        <v>183</v>
      </c>
      <c r="OMI462" s="3" t="s">
        <v>45</v>
      </c>
      <c r="OMJ462" s="3"/>
      <c r="OMK462" s="90">
        <v>22</v>
      </c>
      <c r="OML462" s="3"/>
      <c r="OMM462" s="7"/>
      <c r="OMN462" s="3"/>
      <c r="OMO462" s="7"/>
      <c r="OMP462" s="3"/>
      <c r="OMQ462" s="7"/>
      <c r="OMR462" s="73"/>
      <c r="OWB462" s="72">
        <v>18</v>
      </c>
      <c r="OWC462" s="100" t="s">
        <v>55</v>
      </c>
      <c r="OWD462" s="97" t="s">
        <v>183</v>
      </c>
      <c r="OWE462" s="3" t="s">
        <v>45</v>
      </c>
      <c r="OWF462" s="3"/>
      <c r="OWG462" s="90">
        <v>22</v>
      </c>
      <c r="OWH462" s="3"/>
      <c r="OWI462" s="7"/>
      <c r="OWJ462" s="3"/>
      <c r="OWK462" s="7"/>
      <c r="OWL462" s="3"/>
      <c r="OWM462" s="7"/>
      <c r="OWN462" s="73"/>
      <c r="PFX462" s="72">
        <v>18</v>
      </c>
      <c r="PFY462" s="100" t="s">
        <v>55</v>
      </c>
      <c r="PFZ462" s="97" t="s">
        <v>183</v>
      </c>
      <c r="PGA462" s="3" t="s">
        <v>45</v>
      </c>
      <c r="PGB462" s="3"/>
      <c r="PGC462" s="90">
        <v>22</v>
      </c>
      <c r="PGD462" s="3"/>
      <c r="PGE462" s="7"/>
      <c r="PGF462" s="3"/>
      <c r="PGG462" s="7"/>
      <c r="PGH462" s="3"/>
      <c r="PGI462" s="7"/>
      <c r="PGJ462" s="73"/>
      <c r="PPT462" s="72">
        <v>18</v>
      </c>
      <c r="PPU462" s="100" t="s">
        <v>55</v>
      </c>
      <c r="PPV462" s="97" t="s">
        <v>183</v>
      </c>
      <c r="PPW462" s="3" t="s">
        <v>45</v>
      </c>
      <c r="PPX462" s="3"/>
      <c r="PPY462" s="90">
        <v>22</v>
      </c>
      <c r="PPZ462" s="3"/>
      <c r="PQA462" s="7"/>
      <c r="PQB462" s="3"/>
      <c r="PQC462" s="7"/>
      <c r="PQD462" s="3"/>
      <c r="PQE462" s="7"/>
      <c r="PQF462" s="73"/>
      <c r="PZP462" s="72">
        <v>18</v>
      </c>
      <c r="PZQ462" s="100" t="s">
        <v>55</v>
      </c>
      <c r="PZR462" s="97" t="s">
        <v>183</v>
      </c>
      <c r="PZS462" s="3" t="s">
        <v>45</v>
      </c>
      <c r="PZT462" s="3"/>
      <c r="PZU462" s="90">
        <v>22</v>
      </c>
      <c r="PZV462" s="3"/>
      <c r="PZW462" s="7"/>
      <c r="PZX462" s="3"/>
      <c r="PZY462" s="7"/>
      <c r="PZZ462" s="3"/>
      <c r="QAA462" s="7"/>
      <c r="QAB462" s="73"/>
      <c r="QJL462" s="72">
        <v>18</v>
      </c>
      <c r="QJM462" s="100" t="s">
        <v>55</v>
      </c>
      <c r="QJN462" s="97" t="s">
        <v>183</v>
      </c>
      <c r="QJO462" s="3" t="s">
        <v>45</v>
      </c>
      <c r="QJP462" s="3"/>
      <c r="QJQ462" s="90">
        <v>22</v>
      </c>
      <c r="QJR462" s="3"/>
      <c r="QJS462" s="7"/>
      <c r="QJT462" s="3"/>
      <c r="QJU462" s="7"/>
      <c r="QJV462" s="3"/>
      <c r="QJW462" s="7"/>
      <c r="QJX462" s="73"/>
      <c r="QTH462" s="72">
        <v>18</v>
      </c>
      <c r="QTI462" s="100" t="s">
        <v>55</v>
      </c>
      <c r="QTJ462" s="97" t="s">
        <v>183</v>
      </c>
      <c r="QTK462" s="3" t="s">
        <v>45</v>
      </c>
      <c r="QTL462" s="3"/>
      <c r="QTM462" s="90">
        <v>22</v>
      </c>
      <c r="QTN462" s="3"/>
      <c r="QTO462" s="7"/>
      <c r="QTP462" s="3"/>
      <c r="QTQ462" s="7"/>
      <c r="QTR462" s="3"/>
      <c r="QTS462" s="7"/>
      <c r="QTT462" s="73"/>
      <c r="RDD462" s="72">
        <v>18</v>
      </c>
      <c r="RDE462" s="100" t="s">
        <v>55</v>
      </c>
      <c r="RDF462" s="97" t="s">
        <v>183</v>
      </c>
      <c r="RDG462" s="3" t="s">
        <v>45</v>
      </c>
      <c r="RDH462" s="3"/>
      <c r="RDI462" s="90">
        <v>22</v>
      </c>
      <c r="RDJ462" s="3"/>
      <c r="RDK462" s="7"/>
      <c r="RDL462" s="3"/>
      <c r="RDM462" s="7"/>
      <c r="RDN462" s="3"/>
      <c r="RDO462" s="7"/>
      <c r="RDP462" s="73"/>
      <c r="RMZ462" s="72">
        <v>18</v>
      </c>
      <c r="RNA462" s="100" t="s">
        <v>55</v>
      </c>
      <c r="RNB462" s="97" t="s">
        <v>183</v>
      </c>
      <c r="RNC462" s="3" t="s">
        <v>45</v>
      </c>
      <c r="RND462" s="3"/>
      <c r="RNE462" s="90">
        <v>22</v>
      </c>
      <c r="RNF462" s="3"/>
      <c r="RNG462" s="7"/>
      <c r="RNH462" s="3"/>
      <c r="RNI462" s="7"/>
      <c r="RNJ462" s="3"/>
      <c r="RNK462" s="7"/>
      <c r="RNL462" s="73"/>
      <c r="RWV462" s="72">
        <v>18</v>
      </c>
      <c r="RWW462" s="100" t="s">
        <v>55</v>
      </c>
      <c r="RWX462" s="97" t="s">
        <v>183</v>
      </c>
      <c r="RWY462" s="3" t="s">
        <v>45</v>
      </c>
      <c r="RWZ462" s="3"/>
      <c r="RXA462" s="90">
        <v>22</v>
      </c>
      <c r="RXB462" s="3"/>
      <c r="RXC462" s="7"/>
      <c r="RXD462" s="3"/>
      <c r="RXE462" s="7"/>
      <c r="RXF462" s="3"/>
      <c r="RXG462" s="7"/>
      <c r="RXH462" s="73"/>
      <c r="SGR462" s="72">
        <v>18</v>
      </c>
      <c r="SGS462" s="100" t="s">
        <v>55</v>
      </c>
      <c r="SGT462" s="97" t="s">
        <v>183</v>
      </c>
      <c r="SGU462" s="3" t="s">
        <v>45</v>
      </c>
      <c r="SGV462" s="3"/>
      <c r="SGW462" s="90">
        <v>22</v>
      </c>
      <c r="SGX462" s="3"/>
      <c r="SGY462" s="7"/>
      <c r="SGZ462" s="3"/>
      <c r="SHA462" s="7"/>
      <c r="SHB462" s="3"/>
      <c r="SHC462" s="7"/>
      <c r="SHD462" s="73"/>
      <c r="SQN462" s="72">
        <v>18</v>
      </c>
      <c r="SQO462" s="100" t="s">
        <v>55</v>
      </c>
      <c r="SQP462" s="97" t="s">
        <v>183</v>
      </c>
      <c r="SQQ462" s="3" t="s">
        <v>45</v>
      </c>
      <c r="SQR462" s="3"/>
      <c r="SQS462" s="90">
        <v>22</v>
      </c>
      <c r="SQT462" s="3"/>
      <c r="SQU462" s="7"/>
      <c r="SQV462" s="3"/>
      <c r="SQW462" s="7"/>
      <c r="SQX462" s="3"/>
      <c r="SQY462" s="7"/>
      <c r="SQZ462" s="73"/>
      <c r="TAJ462" s="72">
        <v>18</v>
      </c>
      <c r="TAK462" s="100" t="s">
        <v>55</v>
      </c>
      <c r="TAL462" s="97" t="s">
        <v>183</v>
      </c>
      <c r="TAM462" s="3" t="s">
        <v>45</v>
      </c>
      <c r="TAN462" s="3"/>
      <c r="TAO462" s="90">
        <v>22</v>
      </c>
      <c r="TAP462" s="3"/>
      <c r="TAQ462" s="7"/>
      <c r="TAR462" s="3"/>
      <c r="TAS462" s="7"/>
      <c r="TAT462" s="3"/>
      <c r="TAU462" s="7"/>
      <c r="TAV462" s="73"/>
      <c r="TKF462" s="72">
        <v>18</v>
      </c>
      <c r="TKG462" s="100" t="s">
        <v>55</v>
      </c>
      <c r="TKH462" s="97" t="s">
        <v>183</v>
      </c>
      <c r="TKI462" s="3" t="s">
        <v>45</v>
      </c>
      <c r="TKJ462" s="3"/>
      <c r="TKK462" s="90">
        <v>22</v>
      </c>
      <c r="TKL462" s="3"/>
      <c r="TKM462" s="7"/>
      <c r="TKN462" s="3"/>
      <c r="TKO462" s="7"/>
      <c r="TKP462" s="3"/>
      <c r="TKQ462" s="7"/>
      <c r="TKR462" s="73"/>
      <c r="TUB462" s="72">
        <v>18</v>
      </c>
      <c r="TUC462" s="100" t="s">
        <v>55</v>
      </c>
      <c r="TUD462" s="97" t="s">
        <v>183</v>
      </c>
      <c r="TUE462" s="3" t="s">
        <v>45</v>
      </c>
      <c r="TUF462" s="3"/>
      <c r="TUG462" s="90">
        <v>22</v>
      </c>
      <c r="TUH462" s="3"/>
      <c r="TUI462" s="7"/>
      <c r="TUJ462" s="3"/>
      <c r="TUK462" s="7"/>
      <c r="TUL462" s="3"/>
      <c r="TUM462" s="7"/>
      <c r="TUN462" s="73"/>
      <c r="UDX462" s="72">
        <v>18</v>
      </c>
      <c r="UDY462" s="100" t="s">
        <v>55</v>
      </c>
      <c r="UDZ462" s="97" t="s">
        <v>183</v>
      </c>
      <c r="UEA462" s="3" t="s">
        <v>45</v>
      </c>
      <c r="UEB462" s="3"/>
      <c r="UEC462" s="90">
        <v>22</v>
      </c>
      <c r="UED462" s="3"/>
      <c r="UEE462" s="7"/>
      <c r="UEF462" s="3"/>
      <c r="UEG462" s="7"/>
      <c r="UEH462" s="3"/>
      <c r="UEI462" s="7"/>
      <c r="UEJ462" s="73"/>
      <c r="UNT462" s="72">
        <v>18</v>
      </c>
      <c r="UNU462" s="100" t="s">
        <v>55</v>
      </c>
      <c r="UNV462" s="97" t="s">
        <v>183</v>
      </c>
      <c r="UNW462" s="3" t="s">
        <v>45</v>
      </c>
      <c r="UNX462" s="3"/>
      <c r="UNY462" s="90">
        <v>22</v>
      </c>
      <c r="UNZ462" s="3"/>
      <c r="UOA462" s="7"/>
      <c r="UOB462" s="3"/>
      <c r="UOC462" s="7"/>
      <c r="UOD462" s="3"/>
      <c r="UOE462" s="7"/>
      <c r="UOF462" s="73"/>
      <c r="UXP462" s="72">
        <v>18</v>
      </c>
      <c r="UXQ462" s="100" t="s">
        <v>55</v>
      </c>
      <c r="UXR462" s="97" t="s">
        <v>183</v>
      </c>
      <c r="UXS462" s="3" t="s">
        <v>45</v>
      </c>
      <c r="UXT462" s="3"/>
      <c r="UXU462" s="90">
        <v>22</v>
      </c>
      <c r="UXV462" s="3"/>
      <c r="UXW462" s="7"/>
      <c r="UXX462" s="3"/>
      <c r="UXY462" s="7"/>
      <c r="UXZ462" s="3"/>
      <c r="UYA462" s="7"/>
      <c r="UYB462" s="73"/>
      <c r="VHL462" s="72">
        <v>18</v>
      </c>
      <c r="VHM462" s="100" t="s">
        <v>55</v>
      </c>
      <c r="VHN462" s="97" t="s">
        <v>183</v>
      </c>
      <c r="VHO462" s="3" t="s">
        <v>45</v>
      </c>
      <c r="VHP462" s="3"/>
      <c r="VHQ462" s="90">
        <v>22</v>
      </c>
      <c r="VHR462" s="3"/>
      <c r="VHS462" s="7"/>
      <c r="VHT462" s="3"/>
      <c r="VHU462" s="7"/>
      <c r="VHV462" s="3"/>
      <c r="VHW462" s="7"/>
      <c r="VHX462" s="73"/>
      <c r="VRH462" s="72">
        <v>18</v>
      </c>
      <c r="VRI462" s="100" t="s">
        <v>55</v>
      </c>
      <c r="VRJ462" s="97" t="s">
        <v>183</v>
      </c>
      <c r="VRK462" s="3" t="s">
        <v>45</v>
      </c>
      <c r="VRL462" s="3"/>
      <c r="VRM462" s="90">
        <v>22</v>
      </c>
      <c r="VRN462" s="3"/>
      <c r="VRO462" s="7"/>
      <c r="VRP462" s="3"/>
      <c r="VRQ462" s="7"/>
      <c r="VRR462" s="3"/>
      <c r="VRS462" s="7"/>
      <c r="VRT462" s="73"/>
      <c r="WBD462" s="72">
        <v>18</v>
      </c>
      <c r="WBE462" s="100" t="s">
        <v>55</v>
      </c>
      <c r="WBF462" s="97" t="s">
        <v>183</v>
      </c>
      <c r="WBG462" s="3" t="s">
        <v>45</v>
      </c>
      <c r="WBH462" s="3"/>
      <c r="WBI462" s="90">
        <v>22</v>
      </c>
      <c r="WBJ462" s="3"/>
      <c r="WBK462" s="7"/>
      <c r="WBL462" s="3"/>
      <c r="WBM462" s="7"/>
      <c r="WBN462" s="3"/>
      <c r="WBO462" s="7"/>
      <c r="WBP462" s="73"/>
      <c r="WKZ462" s="72">
        <v>18</v>
      </c>
      <c r="WLA462" s="100" t="s">
        <v>55</v>
      </c>
      <c r="WLB462" s="97" t="s">
        <v>183</v>
      </c>
      <c r="WLC462" s="3" t="s">
        <v>45</v>
      </c>
      <c r="WLD462" s="3"/>
      <c r="WLE462" s="90">
        <v>22</v>
      </c>
      <c r="WLF462" s="3"/>
      <c r="WLG462" s="7"/>
      <c r="WLH462" s="3"/>
      <c r="WLI462" s="7"/>
      <c r="WLJ462" s="3"/>
      <c r="WLK462" s="7"/>
      <c r="WLL462" s="73"/>
      <c r="WUV462" s="72">
        <v>18</v>
      </c>
      <c r="WUW462" s="100" t="s">
        <v>55</v>
      </c>
      <c r="WUX462" s="97" t="s">
        <v>183</v>
      </c>
      <c r="WUY462" s="3" t="s">
        <v>45</v>
      </c>
      <c r="WUZ462" s="3"/>
      <c r="WVA462" s="90">
        <v>22</v>
      </c>
      <c r="WVB462" s="3"/>
      <c r="WVC462" s="7"/>
      <c r="WVD462" s="3"/>
      <c r="WVE462" s="7"/>
      <c r="WVF462" s="3"/>
      <c r="WVG462" s="7"/>
      <c r="WVH462" s="73"/>
    </row>
    <row r="463" spans="1:16128" ht="24" customHeight="1">
      <c r="A463" s="72"/>
      <c r="B463" s="4" t="s">
        <v>12</v>
      </c>
      <c r="C463" s="3" t="s">
        <v>13</v>
      </c>
      <c r="D463" s="7">
        <v>0.778</v>
      </c>
      <c r="E463" s="3"/>
      <c r="F463" s="7"/>
      <c r="G463" s="6"/>
      <c r="H463" s="7"/>
      <c r="I463" s="3"/>
      <c r="J463" s="7"/>
      <c r="K463" s="73"/>
      <c r="L463" s="135" t="s">
        <v>273</v>
      </c>
      <c r="IJ463" s="72"/>
      <c r="IK463" s="14"/>
      <c r="IL463" s="4" t="s">
        <v>12</v>
      </c>
      <c r="IM463" s="3" t="s">
        <v>13</v>
      </c>
      <c r="IN463" s="7">
        <v>0.389</v>
      </c>
      <c r="IO463" s="7">
        <f>IO462*IN463</f>
        <v>8.558</v>
      </c>
      <c r="IP463" s="3"/>
      <c r="IQ463" s="7"/>
      <c r="IR463" s="6">
        <v>6</v>
      </c>
      <c r="IS463" s="7">
        <f>IO463*IR463</f>
        <v>51.348</v>
      </c>
      <c r="IT463" s="3"/>
      <c r="IU463" s="7"/>
      <c r="IV463" s="73">
        <f>IQ463+IS463+IU463</f>
        <v>51.348</v>
      </c>
      <c r="SF463" s="72"/>
      <c r="SG463" s="14"/>
      <c r="SH463" s="4" t="s">
        <v>12</v>
      </c>
      <c r="SI463" s="3" t="s">
        <v>13</v>
      </c>
      <c r="SJ463" s="7">
        <v>0.389</v>
      </c>
      <c r="SK463" s="7">
        <f>SK462*SJ463</f>
        <v>8.558</v>
      </c>
      <c r="SL463" s="3"/>
      <c r="SM463" s="7"/>
      <c r="SN463" s="6">
        <v>6</v>
      </c>
      <c r="SO463" s="7">
        <f>SK463*SN463</f>
        <v>51.348</v>
      </c>
      <c r="SP463" s="3"/>
      <c r="SQ463" s="7"/>
      <c r="SR463" s="73">
        <f>SM463+SO463+SQ463</f>
        <v>51.348</v>
      </c>
      <c r="ACB463" s="72"/>
      <c r="ACC463" s="14"/>
      <c r="ACD463" s="4" t="s">
        <v>12</v>
      </c>
      <c r="ACE463" s="3" t="s">
        <v>13</v>
      </c>
      <c r="ACF463" s="7">
        <v>0.389</v>
      </c>
      <c r="ACG463" s="7">
        <f>ACG462*ACF463</f>
        <v>8.558</v>
      </c>
      <c r="ACH463" s="3"/>
      <c r="ACI463" s="7"/>
      <c r="ACJ463" s="6">
        <v>6</v>
      </c>
      <c r="ACK463" s="7">
        <f>ACG463*ACJ463</f>
        <v>51.348</v>
      </c>
      <c r="ACL463" s="3"/>
      <c r="ACM463" s="7"/>
      <c r="ACN463" s="73">
        <f>ACI463+ACK463+ACM463</f>
        <v>51.348</v>
      </c>
      <c r="ALX463" s="72"/>
      <c r="ALY463" s="14"/>
      <c r="ALZ463" s="4" t="s">
        <v>12</v>
      </c>
      <c r="AMA463" s="3" t="s">
        <v>13</v>
      </c>
      <c r="AMB463" s="7">
        <v>0.389</v>
      </c>
      <c r="AMC463" s="7">
        <f>AMC462*AMB463</f>
        <v>8.558</v>
      </c>
      <c r="AMD463" s="3"/>
      <c r="AME463" s="7"/>
      <c r="AMF463" s="6">
        <v>6</v>
      </c>
      <c r="AMG463" s="7">
        <f>AMC463*AMF463</f>
        <v>51.348</v>
      </c>
      <c r="AMH463" s="3"/>
      <c r="AMI463" s="7"/>
      <c r="AMJ463" s="73">
        <f>AME463+AMG463+AMI463</f>
        <v>51.348</v>
      </c>
      <c r="AVT463" s="72"/>
      <c r="AVU463" s="14"/>
      <c r="AVV463" s="4" t="s">
        <v>12</v>
      </c>
      <c r="AVW463" s="3" t="s">
        <v>13</v>
      </c>
      <c r="AVX463" s="7">
        <v>0.389</v>
      </c>
      <c r="AVY463" s="7">
        <f>AVY462*AVX463</f>
        <v>8.558</v>
      </c>
      <c r="AVZ463" s="3"/>
      <c r="AWA463" s="7"/>
      <c r="AWB463" s="6">
        <v>6</v>
      </c>
      <c r="AWC463" s="7">
        <f>AVY463*AWB463</f>
        <v>51.348</v>
      </c>
      <c r="AWD463" s="3"/>
      <c r="AWE463" s="7"/>
      <c r="AWF463" s="73">
        <f>AWA463+AWC463+AWE463</f>
        <v>51.348</v>
      </c>
      <c r="BFP463" s="72"/>
      <c r="BFQ463" s="14"/>
      <c r="BFR463" s="4" t="s">
        <v>12</v>
      </c>
      <c r="BFS463" s="3" t="s">
        <v>13</v>
      </c>
      <c r="BFT463" s="7">
        <v>0.389</v>
      </c>
      <c r="BFU463" s="7">
        <f>BFU462*BFT463</f>
        <v>8.558</v>
      </c>
      <c r="BFV463" s="3"/>
      <c r="BFW463" s="7"/>
      <c r="BFX463" s="6">
        <v>6</v>
      </c>
      <c r="BFY463" s="7">
        <f>BFU463*BFX463</f>
        <v>51.348</v>
      </c>
      <c r="BFZ463" s="3"/>
      <c r="BGA463" s="7"/>
      <c r="BGB463" s="73">
        <f>BFW463+BFY463+BGA463</f>
        <v>51.348</v>
      </c>
      <c r="BPL463" s="72"/>
      <c r="BPM463" s="14"/>
      <c r="BPN463" s="4" t="s">
        <v>12</v>
      </c>
      <c r="BPO463" s="3" t="s">
        <v>13</v>
      </c>
      <c r="BPP463" s="7">
        <v>0.389</v>
      </c>
      <c r="BPQ463" s="7">
        <f>BPQ462*BPP463</f>
        <v>8.558</v>
      </c>
      <c r="BPR463" s="3"/>
      <c r="BPS463" s="7"/>
      <c r="BPT463" s="6">
        <v>6</v>
      </c>
      <c r="BPU463" s="7">
        <f>BPQ463*BPT463</f>
        <v>51.348</v>
      </c>
      <c r="BPV463" s="3"/>
      <c r="BPW463" s="7"/>
      <c r="BPX463" s="73">
        <f>BPS463+BPU463+BPW463</f>
        <v>51.348</v>
      </c>
      <c r="BZH463" s="72"/>
      <c r="BZI463" s="14"/>
      <c r="BZJ463" s="4" t="s">
        <v>12</v>
      </c>
      <c r="BZK463" s="3" t="s">
        <v>13</v>
      </c>
      <c r="BZL463" s="7">
        <v>0.389</v>
      </c>
      <c r="BZM463" s="7">
        <f>BZM462*BZL463</f>
        <v>8.558</v>
      </c>
      <c r="BZN463" s="3"/>
      <c r="BZO463" s="7"/>
      <c r="BZP463" s="6">
        <v>6</v>
      </c>
      <c r="BZQ463" s="7">
        <f>BZM463*BZP463</f>
        <v>51.348</v>
      </c>
      <c r="BZR463" s="3"/>
      <c r="BZS463" s="7"/>
      <c r="BZT463" s="73">
        <f>BZO463+BZQ463+BZS463</f>
        <v>51.348</v>
      </c>
      <c r="CJD463" s="72"/>
      <c r="CJE463" s="14"/>
      <c r="CJF463" s="4" t="s">
        <v>12</v>
      </c>
      <c r="CJG463" s="3" t="s">
        <v>13</v>
      </c>
      <c r="CJH463" s="7">
        <v>0.389</v>
      </c>
      <c r="CJI463" s="7">
        <f>CJI462*CJH463</f>
        <v>8.558</v>
      </c>
      <c r="CJJ463" s="3"/>
      <c r="CJK463" s="7"/>
      <c r="CJL463" s="6">
        <v>6</v>
      </c>
      <c r="CJM463" s="7">
        <f>CJI463*CJL463</f>
        <v>51.348</v>
      </c>
      <c r="CJN463" s="3"/>
      <c r="CJO463" s="7"/>
      <c r="CJP463" s="73">
        <f>CJK463+CJM463+CJO463</f>
        <v>51.348</v>
      </c>
      <c r="CSZ463" s="72"/>
      <c r="CTA463" s="14"/>
      <c r="CTB463" s="4" t="s">
        <v>12</v>
      </c>
      <c r="CTC463" s="3" t="s">
        <v>13</v>
      </c>
      <c r="CTD463" s="7">
        <v>0.389</v>
      </c>
      <c r="CTE463" s="7">
        <f>CTE462*CTD463</f>
        <v>8.558</v>
      </c>
      <c r="CTF463" s="3"/>
      <c r="CTG463" s="7"/>
      <c r="CTH463" s="6">
        <v>6</v>
      </c>
      <c r="CTI463" s="7">
        <f>CTE463*CTH463</f>
        <v>51.348</v>
      </c>
      <c r="CTJ463" s="3"/>
      <c r="CTK463" s="7"/>
      <c r="CTL463" s="73">
        <f>CTG463+CTI463+CTK463</f>
        <v>51.348</v>
      </c>
      <c r="DCV463" s="72"/>
      <c r="DCW463" s="14"/>
      <c r="DCX463" s="4" t="s">
        <v>12</v>
      </c>
      <c r="DCY463" s="3" t="s">
        <v>13</v>
      </c>
      <c r="DCZ463" s="7">
        <v>0.389</v>
      </c>
      <c r="DDA463" s="7">
        <f>DDA462*DCZ463</f>
        <v>8.558</v>
      </c>
      <c r="DDB463" s="3"/>
      <c r="DDC463" s="7"/>
      <c r="DDD463" s="6">
        <v>6</v>
      </c>
      <c r="DDE463" s="7">
        <f>DDA463*DDD463</f>
        <v>51.348</v>
      </c>
      <c r="DDF463" s="3"/>
      <c r="DDG463" s="7"/>
      <c r="DDH463" s="73">
        <f>DDC463+DDE463+DDG463</f>
        <v>51.348</v>
      </c>
      <c r="DMR463" s="72"/>
      <c r="DMS463" s="14"/>
      <c r="DMT463" s="4" t="s">
        <v>12</v>
      </c>
      <c r="DMU463" s="3" t="s">
        <v>13</v>
      </c>
      <c r="DMV463" s="7">
        <v>0.389</v>
      </c>
      <c r="DMW463" s="7">
        <f>DMW462*DMV463</f>
        <v>8.558</v>
      </c>
      <c r="DMX463" s="3"/>
      <c r="DMY463" s="7"/>
      <c r="DMZ463" s="6">
        <v>6</v>
      </c>
      <c r="DNA463" s="7">
        <f>DMW463*DMZ463</f>
        <v>51.348</v>
      </c>
      <c r="DNB463" s="3"/>
      <c r="DNC463" s="7"/>
      <c r="DND463" s="73">
        <f>DMY463+DNA463+DNC463</f>
        <v>51.348</v>
      </c>
      <c r="DWN463" s="72"/>
      <c r="DWO463" s="14"/>
      <c r="DWP463" s="4" t="s">
        <v>12</v>
      </c>
      <c r="DWQ463" s="3" t="s">
        <v>13</v>
      </c>
      <c r="DWR463" s="7">
        <v>0.389</v>
      </c>
      <c r="DWS463" s="7">
        <f>DWS462*DWR463</f>
        <v>8.558</v>
      </c>
      <c r="DWT463" s="3"/>
      <c r="DWU463" s="7"/>
      <c r="DWV463" s="6">
        <v>6</v>
      </c>
      <c r="DWW463" s="7">
        <f>DWS463*DWV463</f>
        <v>51.348</v>
      </c>
      <c r="DWX463" s="3"/>
      <c r="DWY463" s="7"/>
      <c r="DWZ463" s="73">
        <f>DWU463+DWW463+DWY463</f>
        <v>51.348</v>
      </c>
      <c r="EGJ463" s="72"/>
      <c r="EGK463" s="14"/>
      <c r="EGL463" s="4" t="s">
        <v>12</v>
      </c>
      <c r="EGM463" s="3" t="s">
        <v>13</v>
      </c>
      <c r="EGN463" s="7">
        <v>0.389</v>
      </c>
      <c r="EGO463" s="7">
        <f>EGO462*EGN463</f>
        <v>8.558</v>
      </c>
      <c r="EGP463" s="3"/>
      <c r="EGQ463" s="7"/>
      <c r="EGR463" s="6">
        <v>6</v>
      </c>
      <c r="EGS463" s="7">
        <f>EGO463*EGR463</f>
        <v>51.348</v>
      </c>
      <c r="EGT463" s="3"/>
      <c r="EGU463" s="7"/>
      <c r="EGV463" s="73">
        <f>EGQ463+EGS463+EGU463</f>
        <v>51.348</v>
      </c>
      <c r="EQF463" s="72"/>
      <c r="EQG463" s="14"/>
      <c r="EQH463" s="4" t="s">
        <v>12</v>
      </c>
      <c r="EQI463" s="3" t="s">
        <v>13</v>
      </c>
      <c r="EQJ463" s="7">
        <v>0.389</v>
      </c>
      <c r="EQK463" s="7">
        <f>EQK462*EQJ463</f>
        <v>8.558</v>
      </c>
      <c r="EQL463" s="3"/>
      <c r="EQM463" s="7"/>
      <c r="EQN463" s="6">
        <v>6</v>
      </c>
      <c r="EQO463" s="7">
        <f>EQK463*EQN463</f>
        <v>51.348</v>
      </c>
      <c r="EQP463" s="3"/>
      <c r="EQQ463" s="7"/>
      <c r="EQR463" s="73">
        <f>EQM463+EQO463+EQQ463</f>
        <v>51.348</v>
      </c>
      <c r="FAB463" s="72"/>
      <c r="FAC463" s="14"/>
      <c r="FAD463" s="4" t="s">
        <v>12</v>
      </c>
      <c r="FAE463" s="3" t="s">
        <v>13</v>
      </c>
      <c r="FAF463" s="7">
        <v>0.389</v>
      </c>
      <c r="FAG463" s="7">
        <f>FAG462*FAF463</f>
        <v>8.558</v>
      </c>
      <c r="FAH463" s="3"/>
      <c r="FAI463" s="7"/>
      <c r="FAJ463" s="6">
        <v>6</v>
      </c>
      <c r="FAK463" s="7">
        <f>FAG463*FAJ463</f>
        <v>51.348</v>
      </c>
      <c r="FAL463" s="3"/>
      <c r="FAM463" s="7"/>
      <c r="FAN463" s="73">
        <f>FAI463+FAK463+FAM463</f>
        <v>51.348</v>
      </c>
      <c r="FJX463" s="72"/>
      <c r="FJY463" s="14"/>
      <c r="FJZ463" s="4" t="s">
        <v>12</v>
      </c>
      <c r="FKA463" s="3" t="s">
        <v>13</v>
      </c>
      <c r="FKB463" s="7">
        <v>0.389</v>
      </c>
      <c r="FKC463" s="7">
        <f>FKC462*FKB463</f>
        <v>8.558</v>
      </c>
      <c r="FKD463" s="3"/>
      <c r="FKE463" s="7"/>
      <c r="FKF463" s="6">
        <v>6</v>
      </c>
      <c r="FKG463" s="7">
        <f>FKC463*FKF463</f>
        <v>51.348</v>
      </c>
      <c r="FKH463" s="3"/>
      <c r="FKI463" s="7"/>
      <c r="FKJ463" s="73">
        <f>FKE463+FKG463+FKI463</f>
        <v>51.348</v>
      </c>
      <c r="FTT463" s="72"/>
      <c r="FTU463" s="14"/>
      <c r="FTV463" s="4" t="s">
        <v>12</v>
      </c>
      <c r="FTW463" s="3" t="s">
        <v>13</v>
      </c>
      <c r="FTX463" s="7">
        <v>0.389</v>
      </c>
      <c r="FTY463" s="7">
        <f>FTY462*FTX463</f>
        <v>8.558</v>
      </c>
      <c r="FTZ463" s="3"/>
      <c r="FUA463" s="7"/>
      <c r="FUB463" s="6">
        <v>6</v>
      </c>
      <c r="FUC463" s="7">
        <f>FTY463*FUB463</f>
        <v>51.348</v>
      </c>
      <c r="FUD463" s="3"/>
      <c r="FUE463" s="7"/>
      <c r="FUF463" s="73">
        <f>FUA463+FUC463+FUE463</f>
        <v>51.348</v>
      </c>
      <c r="GDP463" s="72"/>
      <c r="GDQ463" s="14"/>
      <c r="GDR463" s="4" t="s">
        <v>12</v>
      </c>
      <c r="GDS463" s="3" t="s">
        <v>13</v>
      </c>
      <c r="GDT463" s="7">
        <v>0.389</v>
      </c>
      <c r="GDU463" s="7">
        <f>GDU462*GDT463</f>
        <v>8.558</v>
      </c>
      <c r="GDV463" s="3"/>
      <c r="GDW463" s="7"/>
      <c r="GDX463" s="6">
        <v>6</v>
      </c>
      <c r="GDY463" s="7">
        <f>GDU463*GDX463</f>
        <v>51.348</v>
      </c>
      <c r="GDZ463" s="3"/>
      <c r="GEA463" s="7"/>
      <c r="GEB463" s="73">
        <f>GDW463+GDY463+GEA463</f>
        <v>51.348</v>
      </c>
      <c r="GNL463" s="72"/>
      <c r="GNM463" s="14"/>
      <c r="GNN463" s="4" t="s">
        <v>12</v>
      </c>
      <c r="GNO463" s="3" t="s">
        <v>13</v>
      </c>
      <c r="GNP463" s="7">
        <v>0.389</v>
      </c>
      <c r="GNQ463" s="7">
        <f>GNQ462*GNP463</f>
        <v>8.558</v>
      </c>
      <c r="GNR463" s="3"/>
      <c r="GNS463" s="7"/>
      <c r="GNT463" s="6">
        <v>6</v>
      </c>
      <c r="GNU463" s="7">
        <f>GNQ463*GNT463</f>
        <v>51.348</v>
      </c>
      <c r="GNV463" s="3"/>
      <c r="GNW463" s="7"/>
      <c r="GNX463" s="73">
        <f>GNS463+GNU463+GNW463</f>
        <v>51.348</v>
      </c>
      <c r="GXH463" s="72"/>
      <c r="GXI463" s="14"/>
      <c r="GXJ463" s="4" t="s">
        <v>12</v>
      </c>
      <c r="GXK463" s="3" t="s">
        <v>13</v>
      </c>
      <c r="GXL463" s="7">
        <v>0.389</v>
      </c>
      <c r="GXM463" s="7">
        <f>GXM462*GXL463</f>
        <v>8.558</v>
      </c>
      <c r="GXN463" s="3"/>
      <c r="GXO463" s="7"/>
      <c r="GXP463" s="6">
        <v>6</v>
      </c>
      <c r="GXQ463" s="7">
        <f>GXM463*GXP463</f>
        <v>51.348</v>
      </c>
      <c r="GXR463" s="3"/>
      <c r="GXS463" s="7"/>
      <c r="GXT463" s="73">
        <f>GXO463+GXQ463+GXS463</f>
        <v>51.348</v>
      </c>
      <c r="HHD463" s="72"/>
      <c r="HHE463" s="14"/>
      <c r="HHF463" s="4" t="s">
        <v>12</v>
      </c>
      <c r="HHG463" s="3" t="s">
        <v>13</v>
      </c>
      <c r="HHH463" s="7">
        <v>0.389</v>
      </c>
      <c r="HHI463" s="7">
        <f>HHI462*HHH463</f>
        <v>8.558</v>
      </c>
      <c r="HHJ463" s="3"/>
      <c r="HHK463" s="7"/>
      <c r="HHL463" s="6">
        <v>6</v>
      </c>
      <c r="HHM463" s="7">
        <f>HHI463*HHL463</f>
        <v>51.348</v>
      </c>
      <c r="HHN463" s="3"/>
      <c r="HHO463" s="7"/>
      <c r="HHP463" s="73">
        <f>HHK463+HHM463+HHO463</f>
        <v>51.348</v>
      </c>
      <c r="HQZ463" s="72"/>
      <c r="HRA463" s="14"/>
      <c r="HRB463" s="4" t="s">
        <v>12</v>
      </c>
      <c r="HRC463" s="3" t="s">
        <v>13</v>
      </c>
      <c r="HRD463" s="7">
        <v>0.389</v>
      </c>
      <c r="HRE463" s="7">
        <f>HRE462*HRD463</f>
        <v>8.558</v>
      </c>
      <c r="HRF463" s="3"/>
      <c r="HRG463" s="7"/>
      <c r="HRH463" s="6">
        <v>6</v>
      </c>
      <c r="HRI463" s="7">
        <f>HRE463*HRH463</f>
        <v>51.348</v>
      </c>
      <c r="HRJ463" s="3"/>
      <c r="HRK463" s="7"/>
      <c r="HRL463" s="73">
        <f>HRG463+HRI463+HRK463</f>
        <v>51.348</v>
      </c>
      <c r="IAV463" s="72"/>
      <c r="IAW463" s="14"/>
      <c r="IAX463" s="4" t="s">
        <v>12</v>
      </c>
      <c r="IAY463" s="3" t="s">
        <v>13</v>
      </c>
      <c r="IAZ463" s="7">
        <v>0.389</v>
      </c>
      <c r="IBA463" s="7">
        <f>IBA462*IAZ463</f>
        <v>8.558</v>
      </c>
      <c r="IBB463" s="3"/>
      <c r="IBC463" s="7"/>
      <c r="IBD463" s="6">
        <v>6</v>
      </c>
      <c r="IBE463" s="7">
        <f>IBA463*IBD463</f>
        <v>51.348</v>
      </c>
      <c r="IBF463" s="3"/>
      <c r="IBG463" s="7"/>
      <c r="IBH463" s="73">
        <f>IBC463+IBE463+IBG463</f>
        <v>51.348</v>
      </c>
      <c r="IKR463" s="72"/>
      <c r="IKS463" s="14"/>
      <c r="IKT463" s="4" t="s">
        <v>12</v>
      </c>
      <c r="IKU463" s="3" t="s">
        <v>13</v>
      </c>
      <c r="IKV463" s="7">
        <v>0.389</v>
      </c>
      <c r="IKW463" s="7">
        <f>IKW462*IKV463</f>
        <v>8.558</v>
      </c>
      <c r="IKX463" s="3"/>
      <c r="IKY463" s="7"/>
      <c r="IKZ463" s="6">
        <v>6</v>
      </c>
      <c r="ILA463" s="7">
        <f>IKW463*IKZ463</f>
        <v>51.348</v>
      </c>
      <c r="ILB463" s="3"/>
      <c r="ILC463" s="7"/>
      <c r="ILD463" s="73">
        <f>IKY463+ILA463+ILC463</f>
        <v>51.348</v>
      </c>
      <c r="IUN463" s="72"/>
      <c r="IUO463" s="14"/>
      <c r="IUP463" s="4" t="s">
        <v>12</v>
      </c>
      <c r="IUQ463" s="3" t="s">
        <v>13</v>
      </c>
      <c r="IUR463" s="7">
        <v>0.389</v>
      </c>
      <c r="IUS463" s="7">
        <f>IUS462*IUR463</f>
        <v>8.558</v>
      </c>
      <c r="IUT463" s="3"/>
      <c r="IUU463" s="7"/>
      <c r="IUV463" s="6">
        <v>6</v>
      </c>
      <c r="IUW463" s="7">
        <f>IUS463*IUV463</f>
        <v>51.348</v>
      </c>
      <c r="IUX463" s="3"/>
      <c r="IUY463" s="7"/>
      <c r="IUZ463" s="73">
        <f>IUU463+IUW463+IUY463</f>
        <v>51.348</v>
      </c>
      <c r="JEJ463" s="72"/>
      <c r="JEK463" s="14"/>
      <c r="JEL463" s="4" t="s">
        <v>12</v>
      </c>
      <c r="JEM463" s="3" t="s">
        <v>13</v>
      </c>
      <c r="JEN463" s="7">
        <v>0.389</v>
      </c>
      <c r="JEO463" s="7">
        <f>JEO462*JEN463</f>
        <v>8.558</v>
      </c>
      <c r="JEP463" s="3"/>
      <c r="JEQ463" s="7"/>
      <c r="JER463" s="6">
        <v>6</v>
      </c>
      <c r="JES463" s="7">
        <f>JEO463*JER463</f>
        <v>51.348</v>
      </c>
      <c r="JET463" s="3"/>
      <c r="JEU463" s="7"/>
      <c r="JEV463" s="73">
        <f>JEQ463+JES463+JEU463</f>
        <v>51.348</v>
      </c>
      <c r="JOF463" s="72"/>
      <c r="JOG463" s="14"/>
      <c r="JOH463" s="4" t="s">
        <v>12</v>
      </c>
      <c r="JOI463" s="3" t="s">
        <v>13</v>
      </c>
      <c r="JOJ463" s="7">
        <v>0.389</v>
      </c>
      <c r="JOK463" s="7">
        <f>JOK462*JOJ463</f>
        <v>8.558</v>
      </c>
      <c r="JOL463" s="3"/>
      <c r="JOM463" s="7"/>
      <c r="JON463" s="6">
        <v>6</v>
      </c>
      <c r="JOO463" s="7">
        <f>JOK463*JON463</f>
        <v>51.348</v>
      </c>
      <c r="JOP463" s="3"/>
      <c r="JOQ463" s="7"/>
      <c r="JOR463" s="73">
        <f>JOM463+JOO463+JOQ463</f>
        <v>51.348</v>
      </c>
      <c r="JYB463" s="72"/>
      <c r="JYC463" s="14"/>
      <c r="JYD463" s="4" t="s">
        <v>12</v>
      </c>
      <c r="JYE463" s="3" t="s">
        <v>13</v>
      </c>
      <c r="JYF463" s="7">
        <v>0.389</v>
      </c>
      <c r="JYG463" s="7">
        <f>JYG462*JYF463</f>
        <v>8.558</v>
      </c>
      <c r="JYH463" s="3"/>
      <c r="JYI463" s="7"/>
      <c r="JYJ463" s="6">
        <v>6</v>
      </c>
      <c r="JYK463" s="7">
        <f>JYG463*JYJ463</f>
        <v>51.348</v>
      </c>
      <c r="JYL463" s="3"/>
      <c r="JYM463" s="7"/>
      <c r="JYN463" s="73">
        <f>JYI463+JYK463+JYM463</f>
        <v>51.348</v>
      </c>
      <c r="KHX463" s="72"/>
      <c r="KHY463" s="14"/>
      <c r="KHZ463" s="4" t="s">
        <v>12</v>
      </c>
      <c r="KIA463" s="3" t="s">
        <v>13</v>
      </c>
      <c r="KIB463" s="7">
        <v>0.389</v>
      </c>
      <c r="KIC463" s="7">
        <f>KIC462*KIB463</f>
        <v>8.558</v>
      </c>
      <c r="KID463" s="3"/>
      <c r="KIE463" s="7"/>
      <c r="KIF463" s="6">
        <v>6</v>
      </c>
      <c r="KIG463" s="7">
        <f>KIC463*KIF463</f>
        <v>51.348</v>
      </c>
      <c r="KIH463" s="3"/>
      <c r="KII463" s="7"/>
      <c r="KIJ463" s="73">
        <f>KIE463+KIG463+KII463</f>
        <v>51.348</v>
      </c>
      <c r="KRT463" s="72"/>
      <c r="KRU463" s="14"/>
      <c r="KRV463" s="4" t="s">
        <v>12</v>
      </c>
      <c r="KRW463" s="3" t="s">
        <v>13</v>
      </c>
      <c r="KRX463" s="7">
        <v>0.389</v>
      </c>
      <c r="KRY463" s="7">
        <f>KRY462*KRX463</f>
        <v>8.558</v>
      </c>
      <c r="KRZ463" s="3"/>
      <c r="KSA463" s="7"/>
      <c r="KSB463" s="6">
        <v>6</v>
      </c>
      <c r="KSC463" s="7">
        <f>KRY463*KSB463</f>
        <v>51.348</v>
      </c>
      <c r="KSD463" s="3"/>
      <c r="KSE463" s="7"/>
      <c r="KSF463" s="73">
        <f>KSA463+KSC463+KSE463</f>
        <v>51.348</v>
      </c>
      <c r="LBP463" s="72"/>
      <c r="LBQ463" s="14"/>
      <c r="LBR463" s="4" t="s">
        <v>12</v>
      </c>
      <c r="LBS463" s="3" t="s">
        <v>13</v>
      </c>
      <c r="LBT463" s="7">
        <v>0.389</v>
      </c>
      <c r="LBU463" s="7">
        <f>LBU462*LBT463</f>
        <v>8.558</v>
      </c>
      <c r="LBV463" s="3"/>
      <c r="LBW463" s="7"/>
      <c r="LBX463" s="6">
        <v>6</v>
      </c>
      <c r="LBY463" s="7">
        <f>LBU463*LBX463</f>
        <v>51.348</v>
      </c>
      <c r="LBZ463" s="3"/>
      <c r="LCA463" s="7"/>
      <c r="LCB463" s="73">
        <f>LBW463+LBY463+LCA463</f>
        <v>51.348</v>
      </c>
      <c r="LLL463" s="72"/>
      <c r="LLM463" s="14"/>
      <c r="LLN463" s="4" t="s">
        <v>12</v>
      </c>
      <c r="LLO463" s="3" t="s">
        <v>13</v>
      </c>
      <c r="LLP463" s="7">
        <v>0.389</v>
      </c>
      <c r="LLQ463" s="7">
        <f>LLQ462*LLP463</f>
        <v>8.558</v>
      </c>
      <c r="LLR463" s="3"/>
      <c r="LLS463" s="7"/>
      <c r="LLT463" s="6">
        <v>6</v>
      </c>
      <c r="LLU463" s="7">
        <f>LLQ463*LLT463</f>
        <v>51.348</v>
      </c>
      <c r="LLV463" s="3"/>
      <c r="LLW463" s="7"/>
      <c r="LLX463" s="73">
        <f>LLS463+LLU463+LLW463</f>
        <v>51.348</v>
      </c>
      <c r="LVH463" s="72"/>
      <c r="LVI463" s="14"/>
      <c r="LVJ463" s="4" t="s">
        <v>12</v>
      </c>
      <c r="LVK463" s="3" t="s">
        <v>13</v>
      </c>
      <c r="LVL463" s="7">
        <v>0.389</v>
      </c>
      <c r="LVM463" s="7">
        <f>LVM462*LVL463</f>
        <v>8.558</v>
      </c>
      <c r="LVN463" s="3"/>
      <c r="LVO463" s="7"/>
      <c r="LVP463" s="6">
        <v>6</v>
      </c>
      <c r="LVQ463" s="7">
        <f>LVM463*LVP463</f>
        <v>51.348</v>
      </c>
      <c r="LVR463" s="3"/>
      <c r="LVS463" s="7"/>
      <c r="LVT463" s="73">
        <f>LVO463+LVQ463+LVS463</f>
        <v>51.348</v>
      </c>
      <c r="MFD463" s="72"/>
      <c r="MFE463" s="14"/>
      <c r="MFF463" s="4" t="s">
        <v>12</v>
      </c>
      <c r="MFG463" s="3" t="s">
        <v>13</v>
      </c>
      <c r="MFH463" s="7">
        <v>0.389</v>
      </c>
      <c r="MFI463" s="7">
        <f>MFI462*MFH463</f>
        <v>8.558</v>
      </c>
      <c r="MFJ463" s="3"/>
      <c r="MFK463" s="7"/>
      <c r="MFL463" s="6">
        <v>6</v>
      </c>
      <c r="MFM463" s="7">
        <f>MFI463*MFL463</f>
        <v>51.348</v>
      </c>
      <c r="MFN463" s="3"/>
      <c r="MFO463" s="7"/>
      <c r="MFP463" s="73">
        <f>MFK463+MFM463+MFO463</f>
        <v>51.348</v>
      </c>
      <c r="MOZ463" s="72"/>
      <c r="MPA463" s="14"/>
      <c r="MPB463" s="4" t="s">
        <v>12</v>
      </c>
      <c r="MPC463" s="3" t="s">
        <v>13</v>
      </c>
      <c r="MPD463" s="7">
        <v>0.389</v>
      </c>
      <c r="MPE463" s="7">
        <f>MPE462*MPD463</f>
        <v>8.558</v>
      </c>
      <c r="MPF463" s="3"/>
      <c r="MPG463" s="7"/>
      <c r="MPH463" s="6">
        <v>6</v>
      </c>
      <c r="MPI463" s="7">
        <f>MPE463*MPH463</f>
        <v>51.348</v>
      </c>
      <c r="MPJ463" s="3"/>
      <c r="MPK463" s="7"/>
      <c r="MPL463" s="73">
        <f>MPG463+MPI463+MPK463</f>
        <v>51.348</v>
      </c>
      <c r="MYV463" s="72"/>
      <c r="MYW463" s="14"/>
      <c r="MYX463" s="4" t="s">
        <v>12</v>
      </c>
      <c r="MYY463" s="3" t="s">
        <v>13</v>
      </c>
      <c r="MYZ463" s="7">
        <v>0.389</v>
      </c>
      <c r="MZA463" s="7">
        <f>MZA462*MYZ463</f>
        <v>8.558</v>
      </c>
      <c r="MZB463" s="3"/>
      <c r="MZC463" s="7"/>
      <c r="MZD463" s="6">
        <v>6</v>
      </c>
      <c r="MZE463" s="7">
        <f>MZA463*MZD463</f>
        <v>51.348</v>
      </c>
      <c r="MZF463" s="3"/>
      <c r="MZG463" s="7"/>
      <c r="MZH463" s="73">
        <f>MZC463+MZE463+MZG463</f>
        <v>51.348</v>
      </c>
      <c r="NIR463" s="72"/>
      <c r="NIS463" s="14"/>
      <c r="NIT463" s="4" t="s">
        <v>12</v>
      </c>
      <c r="NIU463" s="3" t="s">
        <v>13</v>
      </c>
      <c r="NIV463" s="7">
        <v>0.389</v>
      </c>
      <c r="NIW463" s="7">
        <f>NIW462*NIV463</f>
        <v>8.558</v>
      </c>
      <c r="NIX463" s="3"/>
      <c r="NIY463" s="7"/>
      <c r="NIZ463" s="6">
        <v>6</v>
      </c>
      <c r="NJA463" s="7">
        <f>NIW463*NIZ463</f>
        <v>51.348</v>
      </c>
      <c r="NJB463" s="3"/>
      <c r="NJC463" s="7"/>
      <c r="NJD463" s="73">
        <f>NIY463+NJA463+NJC463</f>
        <v>51.348</v>
      </c>
      <c r="NSN463" s="72"/>
      <c r="NSO463" s="14"/>
      <c r="NSP463" s="4" t="s">
        <v>12</v>
      </c>
      <c r="NSQ463" s="3" t="s">
        <v>13</v>
      </c>
      <c r="NSR463" s="7">
        <v>0.389</v>
      </c>
      <c r="NSS463" s="7">
        <f>NSS462*NSR463</f>
        <v>8.558</v>
      </c>
      <c r="NST463" s="3"/>
      <c r="NSU463" s="7"/>
      <c r="NSV463" s="6">
        <v>6</v>
      </c>
      <c r="NSW463" s="7">
        <f>NSS463*NSV463</f>
        <v>51.348</v>
      </c>
      <c r="NSX463" s="3"/>
      <c r="NSY463" s="7"/>
      <c r="NSZ463" s="73">
        <f>NSU463+NSW463+NSY463</f>
        <v>51.348</v>
      </c>
      <c r="OCJ463" s="72"/>
      <c r="OCK463" s="14"/>
      <c r="OCL463" s="4" t="s">
        <v>12</v>
      </c>
      <c r="OCM463" s="3" t="s">
        <v>13</v>
      </c>
      <c r="OCN463" s="7">
        <v>0.389</v>
      </c>
      <c r="OCO463" s="7">
        <f>OCO462*OCN463</f>
        <v>8.558</v>
      </c>
      <c r="OCP463" s="3"/>
      <c r="OCQ463" s="7"/>
      <c r="OCR463" s="6">
        <v>6</v>
      </c>
      <c r="OCS463" s="7">
        <f>OCO463*OCR463</f>
        <v>51.348</v>
      </c>
      <c r="OCT463" s="3"/>
      <c r="OCU463" s="7"/>
      <c r="OCV463" s="73">
        <f>OCQ463+OCS463+OCU463</f>
        <v>51.348</v>
      </c>
      <c r="OMF463" s="72"/>
      <c r="OMG463" s="14"/>
      <c r="OMH463" s="4" t="s">
        <v>12</v>
      </c>
      <c r="OMI463" s="3" t="s">
        <v>13</v>
      </c>
      <c r="OMJ463" s="7">
        <v>0.389</v>
      </c>
      <c r="OMK463" s="7">
        <f>OMK462*OMJ463</f>
        <v>8.558</v>
      </c>
      <c r="OML463" s="3"/>
      <c r="OMM463" s="7"/>
      <c r="OMN463" s="6">
        <v>6</v>
      </c>
      <c r="OMO463" s="7">
        <f>OMK463*OMN463</f>
        <v>51.348</v>
      </c>
      <c r="OMP463" s="3"/>
      <c r="OMQ463" s="7"/>
      <c r="OMR463" s="73">
        <f>OMM463+OMO463+OMQ463</f>
        <v>51.348</v>
      </c>
      <c r="OWB463" s="72"/>
      <c r="OWC463" s="14"/>
      <c r="OWD463" s="4" t="s">
        <v>12</v>
      </c>
      <c r="OWE463" s="3" t="s">
        <v>13</v>
      </c>
      <c r="OWF463" s="7">
        <v>0.389</v>
      </c>
      <c r="OWG463" s="7">
        <f>OWG462*OWF463</f>
        <v>8.558</v>
      </c>
      <c r="OWH463" s="3"/>
      <c r="OWI463" s="7"/>
      <c r="OWJ463" s="6">
        <v>6</v>
      </c>
      <c r="OWK463" s="7">
        <f>OWG463*OWJ463</f>
        <v>51.348</v>
      </c>
      <c r="OWL463" s="3"/>
      <c r="OWM463" s="7"/>
      <c r="OWN463" s="73">
        <f>OWI463+OWK463+OWM463</f>
        <v>51.348</v>
      </c>
      <c r="PFX463" s="72"/>
      <c r="PFY463" s="14"/>
      <c r="PFZ463" s="4" t="s">
        <v>12</v>
      </c>
      <c r="PGA463" s="3" t="s">
        <v>13</v>
      </c>
      <c r="PGB463" s="7">
        <v>0.389</v>
      </c>
      <c r="PGC463" s="7">
        <f>PGC462*PGB463</f>
        <v>8.558</v>
      </c>
      <c r="PGD463" s="3"/>
      <c r="PGE463" s="7"/>
      <c r="PGF463" s="6">
        <v>6</v>
      </c>
      <c r="PGG463" s="7">
        <f>PGC463*PGF463</f>
        <v>51.348</v>
      </c>
      <c r="PGH463" s="3"/>
      <c r="PGI463" s="7"/>
      <c r="PGJ463" s="73">
        <f>PGE463+PGG463+PGI463</f>
        <v>51.348</v>
      </c>
      <c r="PPT463" s="72"/>
      <c r="PPU463" s="14"/>
      <c r="PPV463" s="4" t="s">
        <v>12</v>
      </c>
      <c r="PPW463" s="3" t="s">
        <v>13</v>
      </c>
      <c r="PPX463" s="7">
        <v>0.389</v>
      </c>
      <c r="PPY463" s="7">
        <f>PPY462*PPX463</f>
        <v>8.558</v>
      </c>
      <c r="PPZ463" s="3"/>
      <c r="PQA463" s="7"/>
      <c r="PQB463" s="6">
        <v>6</v>
      </c>
      <c r="PQC463" s="7">
        <f>PPY463*PQB463</f>
        <v>51.348</v>
      </c>
      <c r="PQD463" s="3"/>
      <c r="PQE463" s="7"/>
      <c r="PQF463" s="73">
        <f>PQA463+PQC463+PQE463</f>
        <v>51.348</v>
      </c>
      <c r="PZP463" s="72"/>
      <c r="PZQ463" s="14"/>
      <c r="PZR463" s="4" t="s">
        <v>12</v>
      </c>
      <c r="PZS463" s="3" t="s">
        <v>13</v>
      </c>
      <c r="PZT463" s="7">
        <v>0.389</v>
      </c>
      <c r="PZU463" s="7">
        <f>PZU462*PZT463</f>
        <v>8.558</v>
      </c>
      <c r="PZV463" s="3"/>
      <c r="PZW463" s="7"/>
      <c r="PZX463" s="6">
        <v>6</v>
      </c>
      <c r="PZY463" s="7">
        <f>PZU463*PZX463</f>
        <v>51.348</v>
      </c>
      <c r="PZZ463" s="3"/>
      <c r="QAA463" s="7"/>
      <c r="QAB463" s="73">
        <f>PZW463+PZY463+QAA463</f>
        <v>51.348</v>
      </c>
      <c r="QJL463" s="72"/>
      <c r="QJM463" s="14"/>
      <c r="QJN463" s="4" t="s">
        <v>12</v>
      </c>
      <c r="QJO463" s="3" t="s">
        <v>13</v>
      </c>
      <c r="QJP463" s="7">
        <v>0.389</v>
      </c>
      <c r="QJQ463" s="7">
        <f>QJQ462*QJP463</f>
        <v>8.558</v>
      </c>
      <c r="QJR463" s="3"/>
      <c r="QJS463" s="7"/>
      <c r="QJT463" s="6">
        <v>6</v>
      </c>
      <c r="QJU463" s="7">
        <f>QJQ463*QJT463</f>
        <v>51.348</v>
      </c>
      <c r="QJV463" s="3"/>
      <c r="QJW463" s="7"/>
      <c r="QJX463" s="73">
        <f>QJS463+QJU463+QJW463</f>
        <v>51.348</v>
      </c>
      <c r="QTH463" s="72"/>
      <c r="QTI463" s="14"/>
      <c r="QTJ463" s="4" t="s">
        <v>12</v>
      </c>
      <c r="QTK463" s="3" t="s">
        <v>13</v>
      </c>
      <c r="QTL463" s="7">
        <v>0.389</v>
      </c>
      <c r="QTM463" s="7">
        <f>QTM462*QTL463</f>
        <v>8.558</v>
      </c>
      <c r="QTN463" s="3"/>
      <c r="QTO463" s="7"/>
      <c r="QTP463" s="6">
        <v>6</v>
      </c>
      <c r="QTQ463" s="7">
        <f>QTM463*QTP463</f>
        <v>51.348</v>
      </c>
      <c r="QTR463" s="3"/>
      <c r="QTS463" s="7"/>
      <c r="QTT463" s="73">
        <f>QTO463+QTQ463+QTS463</f>
        <v>51.348</v>
      </c>
      <c r="RDD463" s="72"/>
      <c r="RDE463" s="14"/>
      <c r="RDF463" s="4" t="s">
        <v>12</v>
      </c>
      <c r="RDG463" s="3" t="s">
        <v>13</v>
      </c>
      <c r="RDH463" s="7">
        <v>0.389</v>
      </c>
      <c r="RDI463" s="7">
        <f>RDI462*RDH463</f>
        <v>8.558</v>
      </c>
      <c r="RDJ463" s="3"/>
      <c r="RDK463" s="7"/>
      <c r="RDL463" s="6">
        <v>6</v>
      </c>
      <c r="RDM463" s="7">
        <f>RDI463*RDL463</f>
        <v>51.348</v>
      </c>
      <c r="RDN463" s="3"/>
      <c r="RDO463" s="7"/>
      <c r="RDP463" s="73">
        <f>RDK463+RDM463+RDO463</f>
        <v>51.348</v>
      </c>
      <c r="RMZ463" s="72"/>
      <c r="RNA463" s="14"/>
      <c r="RNB463" s="4" t="s">
        <v>12</v>
      </c>
      <c r="RNC463" s="3" t="s">
        <v>13</v>
      </c>
      <c r="RND463" s="7">
        <v>0.389</v>
      </c>
      <c r="RNE463" s="7">
        <f>RNE462*RND463</f>
        <v>8.558</v>
      </c>
      <c r="RNF463" s="3"/>
      <c r="RNG463" s="7"/>
      <c r="RNH463" s="6">
        <v>6</v>
      </c>
      <c r="RNI463" s="7">
        <f>RNE463*RNH463</f>
        <v>51.348</v>
      </c>
      <c r="RNJ463" s="3"/>
      <c r="RNK463" s="7"/>
      <c r="RNL463" s="73">
        <f>RNG463+RNI463+RNK463</f>
        <v>51.348</v>
      </c>
      <c r="RWV463" s="72"/>
      <c r="RWW463" s="14"/>
      <c r="RWX463" s="4" t="s">
        <v>12</v>
      </c>
      <c r="RWY463" s="3" t="s">
        <v>13</v>
      </c>
      <c r="RWZ463" s="7">
        <v>0.389</v>
      </c>
      <c r="RXA463" s="7">
        <f>RXA462*RWZ463</f>
        <v>8.558</v>
      </c>
      <c r="RXB463" s="3"/>
      <c r="RXC463" s="7"/>
      <c r="RXD463" s="6">
        <v>6</v>
      </c>
      <c r="RXE463" s="7">
        <f>RXA463*RXD463</f>
        <v>51.348</v>
      </c>
      <c r="RXF463" s="3"/>
      <c r="RXG463" s="7"/>
      <c r="RXH463" s="73">
        <f>RXC463+RXE463+RXG463</f>
        <v>51.348</v>
      </c>
      <c r="SGR463" s="72"/>
      <c r="SGS463" s="14"/>
      <c r="SGT463" s="4" t="s">
        <v>12</v>
      </c>
      <c r="SGU463" s="3" t="s">
        <v>13</v>
      </c>
      <c r="SGV463" s="7">
        <v>0.389</v>
      </c>
      <c r="SGW463" s="7">
        <f>SGW462*SGV463</f>
        <v>8.558</v>
      </c>
      <c r="SGX463" s="3"/>
      <c r="SGY463" s="7"/>
      <c r="SGZ463" s="6">
        <v>6</v>
      </c>
      <c r="SHA463" s="7">
        <f>SGW463*SGZ463</f>
        <v>51.348</v>
      </c>
      <c r="SHB463" s="3"/>
      <c r="SHC463" s="7"/>
      <c r="SHD463" s="73">
        <f>SGY463+SHA463+SHC463</f>
        <v>51.348</v>
      </c>
      <c r="SQN463" s="72"/>
      <c r="SQO463" s="14"/>
      <c r="SQP463" s="4" t="s">
        <v>12</v>
      </c>
      <c r="SQQ463" s="3" t="s">
        <v>13</v>
      </c>
      <c r="SQR463" s="7">
        <v>0.389</v>
      </c>
      <c r="SQS463" s="7">
        <f>SQS462*SQR463</f>
        <v>8.558</v>
      </c>
      <c r="SQT463" s="3"/>
      <c r="SQU463" s="7"/>
      <c r="SQV463" s="6">
        <v>6</v>
      </c>
      <c r="SQW463" s="7">
        <f>SQS463*SQV463</f>
        <v>51.348</v>
      </c>
      <c r="SQX463" s="3"/>
      <c r="SQY463" s="7"/>
      <c r="SQZ463" s="73">
        <f>SQU463+SQW463+SQY463</f>
        <v>51.348</v>
      </c>
      <c r="TAJ463" s="72"/>
      <c r="TAK463" s="14"/>
      <c r="TAL463" s="4" t="s">
        <v>12</v>
      </c>
      <c r="TAM463" s="3" t="s">
        <v>13</v>
      </c>
      <c r="TAN463" s="7">
        <v>0.389</v>
      </c>
      <c r="TAO463" s="7">
        <f>TAO462*TAN463</f>
        <v>8.558</v>
      </c>
      <c r="TAP463" s="3"/>
      <c r="TAQ463" s="7"/>
      <c r="TAR463" s="6">
        <v>6</v>
      </c>
      <c r="TAS463" s="7">
        <f>TAO463*TAR463</f>
        <v>51.348</v>
      </c>
      <c r="TAT463" s="3"/>
      <c r="TAU463" s="7"/>
      <c r="TAV463" s="73">
        <f>TAQ463+TAS463+TAU463</f>
        <v>51.348</v>
      </c>
      <c r="TKF463" s="72"/>
      <c r="TKG463" s="14"/>
      <c r="TKH463" s="4" t="s">
        <v>12</v>
      </c>
      <c r="TKI463" s="3" t="s">
        <v>13</v>
      </c>
      <c r="TKJ463" s="7">
        <v>0.389</v>
      </c>
      <c r="TKK463" s="7">
        <f>TKK462*TKJ463</f>
        <v>8.558</v>
      </c>
      <c r="TKL463" s="3"/>
      <c r="TKM463" s="7"/>
      <c r="TKN463" s="6">
        <v>6</v>
      </c>
      <c r="TKO463" s="7">
        <f>TKK463*TKN463</f>
        <v>51.348</v>
      </c>
      <c r="TKP463" s="3"/>
      <c r="TKQ463" s="7"/>
      <c r="TKR463" s="73">
        <f>TKM463+TKO463+TKQ463</f>
        <v>51.348</v>
      </c>
      <c r="TUB463" s="72"/>
      <c r="TUC463" s="14"/>
      <c r="TUD463" s="4" t="s">
        <v>12</v>
      </c>
      <c r="TUE463" s="3" t="s">
        <v>13</v>
      </c>
      <c r="TUF463" s="7">
        <v>0.389</v>
      </c>
      <c r="TUG463" s="7">
        <f>TUG462*TUF463</f>
        <v>8.558</v>
      </c>
      <c r="TUH463" s="3"/>
      <c r="TUI463" s="7"/>
      <c r="TUJ463" s="6">
        <v>6</v>
      </c>
      <c r="TUK463" s="7">
        <f>TUG463*TUJ463</f>
        <v>51.348</v>
      </c>
      <c r="TUL463" s="3"/>
      <c r="TUM463" s="7"/>
      <c r="TUN463" s="73">
        <f>TUI463+TUK463+TUM463</f>
        <v>51.348</v>
      </c>
      <c r="UDX463" s="72"/>
      <c r="UDY463" s="14"/>
      <c r="UDZ463" s="4" t="s">
        <v>12</v>
      </c>
      <c r="UEA463" s="3" t="s">
        <v>13</v>
      </c>
      <c r="UEB463" s="7">
        <v>0.389</v>
      </c>
      <c r="UEC463" s="7">
        <f>UEC462*UEB463</f>
        <v>8.558</v>
      </c>
      <c r="UED463" s="3"/>
      <c r="UEE463" s="7"/>
      <c r="UEF463" s="6">
        <v>6</v>
      </c>
      <c r="UEG463" s="7">
        <f>UEC463*UEF463</f>
        <v>51.348</v>
      </c>
      <c r="UEH463" s="3"/>
      <c r="UEI463" s="7"/>
      <c r="UEJ463" s="73">
        <f>UEE463+UEG463+UEI463</f>
        <v>51.348</v>
      </c>
      <c r="UNT463" s="72"/>
      <c r="UNU463" s="14"/>
      <c r="UNV463" s="4" t="s">
        <v>12</v>
      </c>
      <c r="UNW463" s="3" t="s">
        <v>13</v>
      </c>
      <c r="UNX463" s="7">
        <v>0.389</v>
      </c>
      <c r="UNY463" s="7">
        <f>UNY462*UNX463</f>
        <v>8.558</v>
      </c>
      <c r="UNZ463" s="3"/>
      <c r="UOA463" s="7"/>
      <c r="UOB463" s="6">
        <v>6</v>
      </c>
      <c r="UOC463" s="7">
        <f>UNY463*UOB463</f>
        <v>51.348</v>
      </c>
      <c r="UOD463" s="3"/>
      <c r="UOE463" s="7"/>
      <c r="UOF463" s="73">
        <f>UOA463+UOC463+UOE463</f>
        <v>51.348</v>
      </c>
      <c r="UXP463" s="72"/>
      <c r="UXQ463" s="14"/>
      <c r="UXR463" s="4" t="s">
        <v>12</v>
      </c>
      <c r="UXS463" s="3" t="s">
        <v>13</v>
      </c>
      <c r="UXT463" s="7">
        <v>0.389</v>
      </c>
      <c r="UXU463" s="7">
        <f>UXU462*UXT463</f>
        <v>8.558</v>
      </c>
      <c r="UXV463" s="3"/>
      <c r="UXW463" s="7"/>
      <c r="UXX463" s="6">
        <v>6</v>
      </c>
      <c r="UXY463" s="7">
        <f>UXU463*UXX463</f>
        <v>51.348</v>
      </c>
      <c r="UXZ463" s="3"/>
      <c r="UYA463" s="7"/>
      <c r="UYB463" s="73">
        <f>UXW463+UXY463+UYA463</f>
        <v>51.348</v>
      </c>
      <c r="VHL463" s="72"/>
      <c r="VHM463" s="14"/>
      <c r="VHN463" s="4" t="s">
        <v>12</v>
      </c>
      <c r="VHO463" s="3" t="s">
        <v>13</v>
      </c>
      <c r="VHP463" s="7">
        <v>0.389</v>
      </c>
      <c r="VHQ463" s="7">
        <f>VHQ462*VHP463</f>
        <v>8.558</v>
      </c>
      <c r="VHR463" s="3"/>
      <c r="VHS463" s="7"/>
      <c r="VHT463" s="6">
        <v>6</v>
      </c>
      <c r="VHU463" s="7">
        <f>VHQ463*VHT463</f>
        <v>51.348</v>
      </c>
      <c r="VHV463" s="3"/>
      <c r="VHW463" s="7"/>
      <c r="VHX463" s="73">
        <f>VHS463+VHU463+VHW463</f>
        <v>51.348</v>
      </c>
      <c r="VRH463" s="72"/>
      <c r="VRI463" s="14"/>
      <c r="VRJ463" s="4" t="s">
        <v>12</v>
      </c>
      <c r="VRK463" s="3" t="s">
        <v>13</v>
      </c>
      <c r="VRL463" s="7">
        <v>0.389</v>
      </c>
      <c r="VRM463" s="7">
        <f>VRM462*VRL463</f>
        <v>8.558</v>
      </c>
      <c r="VRN463" s="3"/>
      <c r="VRO463" s="7"/>
      <c r="VRP463" s="6">
        <v>6</v>
      </c>
      <c r="VRQ463" s="7">
        <f>VRM463*VRP463</f>
        <v>51.348</v>
      </c>
      <c r="VRR463" s="3"/>
      <c r="VRS463" s="7"/>
      <c r="VRT463" s="73">
        <f>VRO463+VRQ463+VRS463</f>
        <v>51.348</v>
      </c>
      <c r="WBD463" s="72"/>
      <c r="WBE463" s="14"/>
      <c r="WBF463" s="4" t="s">
        <v>12</v>
      </c>
      <c r="WBG463" s="3" t="s">
        <v>13</v>
      </c>
      <c r="WBH463" s="7">
        <v>0.389</v>
      </c>
      <c r="WBI463" s="7">
        <f>WBI462*WBH463</f>
        <v>8.558</v>
      </c>
      <c r="WBJ463" s="3"/>
      <c r="WBK463" s="7"/>
      <c r="WBL463" s="6">
        <v>6</v>
      </c>
      <c r="WBM463" s="7">
        <f>WBI463*WBL463</f>
        <v>51.348</v>
      </c>
      <c r="WBN463" s="3"/>
      <c r="WBO463" s="7"/>
      <c r="WBP463" s="73">
        <f>WBK463+WBM463+WBO463</f>
        <v>51.348</v>
      </c>
      <c r="WKZ463" s="72"/>
      <c r="WLA463" s="14"/>
      <c r="WLB463" s="4" t="s">
        <v>12</v>
      </c>
      <c r="WLC463" s="3" t="s">
        <v>13</v>
      </c>
      <c r="WLD463" s="7">
        <v>0.389</v>
      </c>
      <c r="WLE463" s="7">
        <f>WLE462*WLD463</f>
        <v>8.558</v>
      </c>
      <c r="WLF463" s="3"/>
      <c r="WLG463" s="7"/>
      <c r="WLH463" s="6">
        <v>6</v>
      </c>
      <c r="WLI463" s="7">
        <f>WLE463*WLH463</f>
        <v>51.348</v>
      </c>
      <c r="WLJ463" s="3"/>
      <c r="WLK463" s="7"/>
      <c r="WLL463" s="73">
        <f>WLG463+WLI463+WLK463</f>
        <v>51.348</v>
      </c>
      <c r="WUV463" s="72"/>
      <c r="WUW463" s="14"/>
      <c r="WUX463" s="4" t="s">
        <v>12</v>
      </c>
      <c r="WUY463" s="3" t="s">
        <v>13</v>
      </c>
      <c r="WUZ463" s="7">
        <v>0.389</v>
      </c>
      <c r="WVA463" s="7">
        <f>WVA462*WUZ463</f>
        <v>8.558</v>
      </c>
      <c r="WVB463" s="3"/>
      <c r="WVC463" s="7"/>
      <c r="WVD463" s="6">
        <v>6</v>
      </c>
      <c r="WVE463" s="7">
        <f>WVA463*WVD463</f>
        <v>51.348</v>
      </c>
      <c r="WVF463" s="3"/>
      <c r="WVG463" s="7"/>
      <c r="WVH463" s="73">
        <f>WVC463+WVE463+WVG463</f>
        <v>51.348</v>
      </c>
    </row>
    <row r="464" spans="1:16128" ht="24" customHeight="1">
      <c r="A464" s="72"/>
      <c r="B464" s="102" t="s">
        <v>16</v>
      </c>
      <c r="C464" s="103" t="s">
        <v>17</v>
      </c>
      <c r="D464" s="7">
        <v>0.302</v>
      </c>
      <c r="E464" s="105"/>
      <c r="F464" s="105"/>
      <c r="G464" s="105"/>
      <c r="H464" s="106"/>
      <c r="I464" s="107"/>
      <c r="J464" s="107"/>
      <c r="K464" s="73"/>
      <c r="L464" s="135" t="s">
        <v>273</v>
      </c>
      <c r="IJ464" s="72"/>
      <c r="IK464" s="14"/>
      <c r="IL464" s="102" t="s">
        <v>16</v>
      </c>
      <c r="IM464" s="103" t="s">
        <v>17</v>
      </c>
      <c r="IN464" s="104">
        <v>0.151</v>
      </c>
      <c r="IO464" s="7">
        <f>IO462*IN464</f>
        <v>3.322</v>
      </c>
      <c r="IP464" s="105"/>
      <c r="IQ464" s="105"/>
      <c r="IR464" s="105"/>
      <c r="IS464" s="106"/>
      <c r="IT464" s="107">
        <v>3.2</v>
      </c>
      <c r="IU464" s="107">
        <f>IO464*IT464</f>
        <v>10.630400000000002</v>
      </c>
      <c r="IV464" s="73">
        <f>IQ464+IS464+IU464</f>
        <v>10.630400000000002</v>
      </c>
      <c r="SF464" s="72"/>
      <c r="SG464" s="14"/>
      <c r="SH464" s="102" t="s">
        <v>16</v>
      </c>
      <c r="SI464" s="103" t="s">
        <v>17</v>
      </c>
      <c r="SJ464" s="104">
        <v>0.151</v>
      </c>
      <c r="SK464" s="7">
        <f>SK462*SJ464</f>
        <v>3.322</v>
      </c>
      <c r="SL464" s="105"/>
      <c r="SM464" s="105"/>
      <c r="SN464" s="105"/>
      <c r="SO464" s="106"/>
      <c r="SP464" s="107">
        <v>3.2</v>
      </c>
      <c r="SQ464" s="107">
        <f>SK464*SP464</f>
        <v>10.630400000000002</v>
      </c>
      <c r="SR464" s="73">
        <f>SM464+SO464+SQ464</f>
        <v>10.630400000000002</v>
      </c>
      <c r="ACB464" s="72"/>
      <c r="ACC464" s="14"/>
      <c r="ACD464" s="102" t="s">
        <v>16</v>
      </c>
      <c r="ACE464" s="103" t="s">
        <v>17</v>
      </c>
      <c r="ACF464" s="104">
        <v>0.151</v>
      </c>
      <c r="ACG464" s="7">
        <f>ACG462*ACF464</f>
        <v>3.322</v>
      </c>
      <c r="ACH464" s="105"/>
      <c r="ACI464" s="105"/>
      <c r="ACJ464" s="105"/>
      <c r="ACK464" s="106"/>
      <c r="ACL464" s="107">
        <v>3.2</v>
      </c>
      <c r="ACM464" s="107">
        <f>ACG464*ACL464</f>
        <v>10.630400000000002</v>
      </c>
      <c r="ACN464" s="73">
        <f>ACI464+ACK464+ACM464</f>
        <v>10.630400000000002</v>
      </c>
      <c r="ALX464" s="72"/>
      <c r="ALY464" s="14"/>
      <c r="ALZ464" s="102" t="s">
        <v>16</v>
      </c>
      <c r="AMA464" s="103" t="s">
        <v>17</v>
      </c>
      <c r="AMB464" s="104">
        <v>0.151</v>
      </c>
      <c r="AMC464" s="7">
        <f>AMC462*AMB464</f>
        <v>3.322</v>
      </c>
      <c r="AMD464" s="105"/>
      <c r="AME464" s="105"/>
      <c r="AMF464" s="105"/>
      <c r="AMG464" s="106"/>
      <c r="AMH464" s="107">
        <v>3.2</v>
      </c>
      <c r="AMI464" s="107">
        <f>AMC464*AMH464</f>
        <v>10.630400000000002</v>
      </c>
      <c r="AMJ464" s="73">
        <f>AME464+AMG464+AMI464</f>
        <v>10.630400000000002</v>
      </c>
      <c r="AVT464" s="72"/>
      <c r="AVU464" s="14"/>
      <c r="AVV464" s="102" t="s">
        <v>16</v>
      </c>
      <c r="AVW464" s="103" t="s">
        <v>17</v>
      </c>
      <c r="AVX464" s="104">
        <v>0.151</v>
      </c>
      <c r="AVY464" s="7">
        <f>AVY462*AVX464</f>
        <v>3.322</v>
      </c>
      <c r="AVZ464" s="105"/>
      <c r="AWA464" s="105"/>
      <c r="AWB464" s="105"/>
      <c r="AWC464" s="106"/>
      <c r="AWD464" s="107">
        <v>3.2</v>
      </c>
      <c r="AWE464" s="107">
        <f>AVY464*AWD464</f>
        <v>10.630400000000002</v>
      </c>
      <c r="AWF464" s="73">
        <f>AWA464+AWC464+AWE464</f>
        <v>10.630400000000002</v>
      </c>
      <c r="BFP464" s="72"/>
      <c r="BFQ464" s="14"/>
      <c r="BFR464" s="102" t="s">
        <v>16</v>
      </c>
      <c r="BFS464" s="103" t="s">
        <v>17</v>
      </c>
      <c r="BFT464" s="104">
        <v>0.151</v>
      </c>
      <c r="BFU464" s="7">
        <f>BFU462*BFT464</f>
        <v>3.322</v>
      </c>
      <c r="BFV464" s="105"/>
      <c r="BFW464" s="105"/>
      <c r="BFX464" s="105"/>
      <c r="BFY464" s="106"/>
      <c r="BFZ464" s="107">
        <v>3.2</v>
      </c>
      <c r="BGA464" s="107">
        <f>BFU464*BFZ464</f>
        <v>10.630400000000002</v>
      </c>
      <c r="BGB464" s="73">
        <f>BFW464+BFY464+BGA464</f>
        <v>10.630400000000002</v>
      </c>
      <c r="BPL464" s="72"/>
      <c r="BPM464" s="14"/>
      <c r="BPN464" s="102" t="s">
        <v>16</v>
      </c>
      <c r="BPO464" s="103" t="s">
        <v>17</v>
      </c>
      <c r="BPP464" s="104">
        <v>0.151</v>
      </c>
      <c r="BPQ464" s="7">
        <f>BPQ462*BPP464</f>
        <v>3.322</v>
      </c>
      <c r="BPR464" s="105"/>
      <c r="BPS464" s="105"/>
      <c r="BPT464" s="105"/>
      <c r="BPU464" s="106"/>
      <c r="BPV464" s="107">
        <v>3.2</v>
      </c>
      <c r="BPW464" s="107">
        <f>BPQ464*BPV464</f>
        <v>10.630400000000002</v>
      </c>
      <c r="BPX464" s="73">
        <f>BPS464+BPU464+BPW464</f>
        <v>10.630400000000002</v>
      </c>
      <c r="BZH464" s="72"/>
      <c r="BZI464" s="14"/>
      <c r="BZJ464" s="102" t="s">
        <v>16</v>
      </c>
      <c r="BZK464" s="103" t="s">
        <v>17</v>
      </c>
      <c r="BZL464" s="104">
        <v>0.151</v>
      </c>
      <c r="BZM464" s="7">
        <f>BZM462*BZL464</f>
        <v>3.322</v>
      </c>
      <c r="BZN464" s="105"/>
      <c r="BZO464" s="105"/>
      <c r="BZP464" s="105"/>
      <c r="BZQ464" s="106"/>
      <c r="BZR464" s="107">
        <v>3.2</v>
      </c>
      <c r="BZS464" s="107">
        <f>BZM464*BZR464</f>
        <v>10.630400000000002</v>
      </c>
      <c r="BZT464" s="73">
        <f>BZO464+BZQ464+BZS464</f>
        <v>10.630400000000002</v>
      </c>
      <c r="CJD464" s="72"/>
      <c r="CJE464" s="14"/>
      <c r="CJF464" s="102" t="s">
        <v>16</v>
      </c>
      <c r="CJG464" s="103" t="s">
        <v>17</v>
      </c>
      <c r="CJH464" s="104">
        <v>0.151</v>
      </c>
      <c r="CJI464" s="7">
        <f>CJI462*CJH464</f>
        <v>3.322</v>
      </c>
      <c r="CJJ464" s="105"/>
      <c r="CJK464" s="105"/>
      <c r="CJL464" s="105"/>
      <c r="CJM464" s="106"/>
      <c r="CJN464" s="107">
        <v>3.2</v>
      </c>
      <c r="CJO464" s="107">
        <f>CJI464*CJN464</f>
        <v>10.630400000000002</v>
      </c>
      <c r="CJP464" s="73">
        <f>CJK464+CJM464+CJO464</f>
        <v>10.630400000000002</v>
      </c>
      <c r="CSZ464" s="72"/>
      <c r="CTA464" s="14"/>
      <c r="CTB464" s="102" t="s">
        <v>16</v>
      </c>
      <c r="CTC464" s="103" t="s">
        <v>17</v>
      </c>
      <c r="CTD464" s="104">
        <v>0.151</v>
      </c>
      <c r="CTE464" s="7">
        <f>CTE462*CTD464</f>
        <v>3.322</v>
      </c>
      <c r="CTF464" s="105"/>
      <c r="CTG464" s="105"/>
      <c r="CTH464" s="105"/>
      <c r="CTI464" s="106"/>
      <c r="CTJ464" s="107">
        <v>3.2</v>
      </c>
      <c r="CTK464" s="107">
        <f>CTE464*CTJ464</f>
        <v>10.630400000000002</v>
      </c>
      <c r="CTL464" s="73">
        <f>CTG464+CTI464+CTK464</f>
        <v>10.630400000000002</v>
      </c>
      <c r="DCV464" s="72"/>
      <c r="DCW464" s="14"/>
      <c r="DCX464" s="102" t="s">
        <v>16</v>
      </c>
      <c r="DCY464" s="103" t="s">
        <v>17</v>
      </c>
      <c r="DCZ464" s="104">
        <v>0.151</v>
      </c>
      <c r="DDA464" s="7">
        <f>DDA462*DCZ464</f>
        <v>3.322</v>
      </c>
      <c r="DDB464" s="105"/>
      <c r="DDC464" s="105"/>
      <c r="DDD464" s="105"/>
      <c r="DDE464" s="106"/>
      <c r="DDF464" s="107">
        <v>3.2</v>
      </c>
      <c r="DDG464" s="107">
        <f>DDA464*DDF464</f>
        <v>10.630400000000002</v>
      </c>
      <c r="DDH464" s="73">
        <f>DDC464+DDE464+DDG464</f>
        <v>10.630400000000002</v>
      </c>
      <c r="DMR464" s="72"/>
      <c r="DMS464" s="14"/>
      <c r="DMT464" s="102" t="s">
        <v>16</v>
      </c>
      <c r="DMU464" s="103" t="s">
        <v>17</v>
      </c>
      <c r="DMV464" s="104">
        <v>0.151</v>
      </c>
      <c r="DMW464" s="7">
        <f>DMW462*DMV464</f>
        <v>3.322</v>
      </c>
      <c r="DMX464" s="105"/>
      <c r="DMY464" s="105"/>
      <c r="DMZ464" s="105"/>
      <c r="DNA464" s="106"/>
      <c r="DNB464" s="107">
        <v>3.2</v>
      </c>
      <c r="DNC464" s="107">
        <f>DMW464*DNB464</f>
        <v>10.630400000000002</v>
      </c>
      <c r="DND464" s="73">
        <f>DMY464+DNA464+DNC464</f>
        <v>10.630400000000002</v>
      </c>
      <c r="DWN464" s="72"/>
      <c r="DWO464" s="14"/>
      <c r="DWP464" s="102" t="s">
        <v>16</v>
      </c>
      <c r="DWQ464" s="103" t="s">
        <v>17</v>
      </c>
      <c r="DWR464" s="104">
        <v>0.151</v>
      </c>
      <c r="DWS464" s="7">
        <f>DWS462*DWR464</f>
        <v>3.322</v>
      </c>
      <c r="DWT464" s="105"/>
      <c r="DWU464" s="105"/>
      <c r="DWV464" s="105"/>
      <c r="DWW464" s="106"/>
      <c r="DWX464" s="107">
        <v>3.2</v>
      </c>
      <c r="DWY464" s="107">
        <f>DWS464*DWX464</f>
        <v>10.630400000000002</v>
      </c>
      <c r="DWZ464" s="73">
        <f>DWU464+DWW464+DWY464</f>
        <v>10.630400000000002</v>
      </c>
      <c r="EGJ464" s="72"/>
      <c r="EGK464" s="14"/>
      <c r="EGL464" s="102" t="s">
        <v>16</v>
      </c>
      <c r="EGM464" s="103" t="s">
        <v>17</v>
      </c>
      <c r="EGN464" s="104">
        <v>0.151</v>
      </c>
      <c r="EGO464" s="7">
        <f>EGO462*EGN464</f>
        <v>3.322</v>
      </c>
      <c r="EGP464" s="105"/>
      <c r="EGQ464" s="105"/>
      <c r="EGR464" s="105"/>
      <c r="EGS464" s="106"/>
      <c r="EGT464" s="107">
        <v>3.2</v>
      </c>
      <c r="EGU464" s="107">
        <f>EGO464*EGT464</f>
        <v>10.630400000000002</v>
      </c>
      <c r="EGV464" s="73">
        <f>EGQ464+EGS464+EGU464</f>
        <v>10.630400000000002</v>
      </c>
      <c r="EQF464" s="72"/>
      <c r="EQG464" s="14"/>
      <c r="EQH464" s="102" t="s">
        <v>16</v>
      </c>
      <c r="EQI464" s="103" t="s">
        <v>17</v>
      </c>
      <c r="EQJ464" s="104">
        <v>0.151</v>
      </c>
      <c r="EQK464" s="7">
        <f>EQK462*EQJ464</f>
        <v>3.322</v>
      </c>
      <c r="EQL464" s="105"/>
      <c r="EQM464" s="105"/>
      <c r="EQN464" s="105"/>
      <c r="EQO464" s="106"/>
      <c r="EQP464" s="107">
        <v>3.2</v>
      </c>
      <c r="EQQ464" s="107">
        <f>EQK464*EQP464</f>
        <v>10.630400000000002</v>
      </c>
      <c r="EQR464" s="73">
        <f>EQM464+EQO464+EQQ464</f>
        <v>10.630400000000002</v>
      </c>
      <c r="FAB464" s="72"/>
      <c r="FAC464" s="14"/>
      <c r="FAD464" s="102" t="s">
        <v>16</v>
      </c>
      <c r="FAE464" s="103" t="s">
        <v>17</v>
      </c>
      <c r="FAF464" s="104">
        <v>0.151</v>
      </c>
      <c r="FAG464" s="7">
        <f>FAG462*FAF464</f>
        <v>3.322</v>
      </c>
      <c r="FAH464" s="105"/>
      <c r="FAI464" s="105"/>
      <c r="FAJ464" s="105"/>
      <c r="FAK464" s="106"/>
      <c r="FAL464" s="107">
        <v>3.2</v>
      </c>
      <c r="FAM464" s="107">
        <f>FAG464*FAL464</f>
        <v>10.630400000000002</v>
      </c>
      <c r="FAN464" s="73">
        <f>FAI464+FAK464+FAM464</f>
        <v>10.630400000000002</v>
      </c>
      <c r="FJX464" s="72"/>
      <c r="FJY464" s="14"/>
      <c r="FJZ464" s="102" t="s">
        <v>16</v>
      </c>
      <c r="FKA464" s="103" t="s">
        <v>17</v>
      </c>
      <c r="FKB464" s="104">
        <v>0.151</v>
      </c>
      <c r="FKC464" s="7">
        <f>FKC462*FKB464</f>
        <v>3.322</v>
      </c>
      <c r="FKD464" s="105"/>
      <c r="FKE464" s="105"/>
      <c r="FKF464" s="105"/>
      <c r="FKG464" s="106"/>
      <c r="FKH464" s="107">
        <v>3.2</v>
      </c>
      <c r="FKI464" s="107">
        <f>FKC464*FKH464</f>
        <v>10.630400000000002</v>
      </c>
      <c r="FKJ464" s="73">
        <f>FKE464+FKG464+FKI464</f>
        <v>10.630400000000002</v>
      </c>
      <c r="FTT464" s="72"/>
      <c r="FTU464" s="14"/>
      <c r="FTV464" s="102" t="s">
        <v>16</v>
      </c>
      <c r="FTW464" s="103" t="s">
        <v>17</v>
      </c>
      <c r="FTX464" s="104">
        <v>0.151</v>
      </c>
      <c r="FTY464" s="7">
        <f>FTY462*FTX464</f>
        <v>3.322</v>
      </c>
      <c r="FTZ464" s="105"/>
      <c r="FUA464" s="105"/>
      <c r="FUB464" s="105"/>
      <c r="FUC464" s="106"/>
      <c r="FUD464" s="107">
        <v>3.2</v>
      </c>
      <c r="FUE464" s="107">
        <f>FTY464*FUD464</f>
        <v>10.630400000000002</v>
      </c>
      <c r="FUF464" s="73">
        <f>FUA464+FUC464+FUE464</f>
        <v>10.630400000000002</v>
      </c>
      <c r="GDP464" s="72"/>
      <c r="GDQ464" s="14"/>
      <c r="GDR464" s="102" t="s">
        <v>16</v>
      </c>
      <c r="GDS464" s="103" t="s">
        <v>17</v>
      </c>
      <c r="GDT464" s="104">
        <v>0.151</v>
      </c>
      <c r="GDU464" s="7">
        <f>GDU462*GDT464</f>
        <v>3.322</v>
      </c>
      <c r="GDV464" s="105"/>
      <c r="GDW464" s="105"/>
      <c r="GDX464" s="105"/>
      <c r="GDY464" s="106"/>
      <c r="GDZ464" s="107">
        <v>3.2</v>
      </c>
      <c r="GEA464" s="107">
        <f>GDU464*GDZ464</f>
        <v>10.630400000000002</v>
      </c>
      <c r="GEB464" s="73">
        <f>GDW464+GDY464+GEA464</f>
        <v>10.630400000000002</v>
      </c>
      <c r="GNL464" s="72"/>
      <c r="GNM464" s="14"/>
      <c r="GNN464" s="102" t="s">
        <v>16</v>
      </c>
      <c r="GNO464" s="103" t="s">
        <v>17</v>
      </c>
      <c r="GNP464" s="104">
        <v>0.151</v>
      </c>
      <c r="GNQ464" s="7">
        <f>GNQ462*GNP464</f>
        <v>3.322</v>
      </c>
      <c r="GNR464" s="105"/>
      <c r="GNS464" s="105"/>
      <c r="GNT464" s="105"/>
      <c r="GNU464" s="106"/>
      <c r="GNV464" s="107">
        <v>3.2</v>
      </c>
      <c r="GNW464" s="107">
        <f>GNQ464*GNV464</f>
        <v>10.630400000000002</v>
      </c>
      <c r="GNX464" s="73">
        <f>GNS464+GNU464+GNW464</f>
        <v>10.630400000000002</v>
      </c>
      <c r="GXH464" s="72"/>
      <c r="GXI464" s="14"/>
      <c r="GXJ464" s="102" t="s">
        <v>16</v>
      </c>
      <c r="GXK464" s="103" t="s">
        <v>17</v>
      </c>
      <c r="GXL464" s="104">
        <v>0.151</v>
      </c>
      <c r="GXM464" s="7">
        <f>GXM462*GXL464</f>
        <v>3.322</v>
      </c>
      <c r="GXN464" s="105"/>
      <c r="GXO464" s="105"/>
      <c r="GXP464" s="105"/>
      <c r="GXQ464" s="106"/>
      <c r="GXR464" s="107">
        <v>3.2</v>
      </c>
      <c r="GXS464" s="107">
        <f>GXM464*GXR464</f>
        <v>10.630400000000002</v>
      </c>
      <c r="GXT464" s="73">
        <f>GXO464+GXQ464+GXS464</f>
        <v>10.630400000000002</v>
      </c>
      <c r="HHD464" s="72"/>
      <c r="HHE464" s="14"/>
      <c r="HHF464" s="102" t="s">
        <v>16</v>
      </c>
      <c r="HHG464" s="103" t="s">
        <v>17</v>
      </c>
      <c r="HHH464" s="104">
        <v>0.151</v>
      </c>
      <c r="HHI464" s="7">
        <f>HHI462*HHH464</f>
        <v>3.322</v>
      </c>
      <c r="HHJ464" s="105"/>
      <c r="HHK464" s="105"/>
      <c r="HHL464" s="105"/>
      <c r="HHM464" s="106"/>
      <c r="HHN464" s="107">
        <v>3.2</v>
      </c>
      <c r="HHO464" s="107">
        <f>HHI464*HHN464</f>
        <v>10.630400000000002</v>
      </c>
      <c r="HHP464" s="73">
        <f>HHK464+HHM464+HHO464</f>
        <v>10.630400000000002</v>
      </c>
      <c r="HQZ464" s="72"/>
      <c r="HRA464" s="14"/>
      <c r="HRB464" s="102" t="s">
        <v>16</v>
      </c>
      <c r="HRC464" s="103" t="s">
        <v>17</v>
      </c>
      <c r="HRD464" s="104">
        <v>0.151</v>
      </c>
      <c r="HRE464" s="7">
        <f>HRE462*HRD464</f>
        <v>3.322</v>
      </c>
      <c r="HRF464" s="105"/>
      <c r="HRG464" s="105"/>
      <c r="HRH464" s="105"/>
      <c r="HRI464" s="106"/>
      <c r="HRJ464" s="107">
        <v>3.2</v>
      </c>
      <c r="HRK464" s="107">
        <f>HRE464*HRJ464</f>
        <v>10.630400000000002</v>
      </c>
      <c r="HRL464" s="73">
        <f>HRG464+HRI464+HRK464</f>
        <v>10.630400000000002</v>
      </c>
      <c r="IAV464" s="72"/>
      <c r="IAW464" s="14"/>
      <c r="IAX464" s="102" t="s">
        <v>16</v>
      </c>
      <c r="IAY464" s="103" t="s">
        <v>17</v>
      </c>
      <c r="IAZ464" s="104">
        <v>0.151</v>
      </c>
      <c r="IBA464" s="7">
        <f>IBA462*IAZ464</f>
        <v>3.322</v>
      </c>
      <c r="IBB464" s="105"/>
      <c r="IBC464" s="105"/>
      <c r="IBD464" s="105"/>
      <c r="IBE464" s="106"/>
      <c r="IBF464" s="107">
        <v>3.2</v>
      </c>
      <c r="IBG464" s="107">
        <f>IBA464*IBF464</f>
        <v>10.630400000000002</v>
      </c>
      <c r="IBH464" s="73">
        <f>IBC464+IBE464+IBG464</f>
        <v>10.630400000000002</v>
      </c>
      <c r="IKR464" s="72"/>
      <c r="IKS464" s="14"/>
      <c r="IKT464" s="102" t="s">
        <v>16</v>
      </c>
      <c r="IKU464" s="103" t="s">
        <v>17</v>
      </c>
      <c r="IKV464" s="104">
        <v>0.151</v>
      </c>
      <c r="IKW464" s="7">
        <f>IKW462*IKV464</f>
        <v>3.322</v>
      </c>
      <c r="IKX464" s="105"/>
      <c r="IKY464" s="105"/>
      <c r="IKZ464" s="105"/>
      <c r="ILA464" s="106"/>
      <c r="ILB464" s="107">
        <v>3.2</v>
      </c>
      <c r="ILC464" s="107">
        <f>IKW464*ILB464</f>
        <v>10.630400000000002</v>
      </c>
      <c r="ILD464" s="73">
        <f>IKY464+ILA464+ILC464</f>
        <v>10.630400000000002</v>
      </c>
      <c r="IUN464" s="72"/>
      <c r="IUO464" s="14"/>
      <c r="IUP464" s="102" t="s">
        <v>16</v>
      </c>
      <c r="IUQ464" s="103" t="s">
        <v>17</v>
      </c>
      <c r="IUR464" s="104">
        <v>0.151</v>
      </c>
      <c r="IUS464" s="7">
        <f>IUS462*IUR464</f>
        <v>3.322</v>
      </c>
      <c r="IUT464" s="105"/>
      <c r="IUU464" s="105"/>
      <c r="IUV464" s="105"/>
      <c r="IUW464" s="106"/>
      <c r="IUX464" s="107">
        <v>3.2</v>
      </c>
      <c r="IUY464" s="107">
        <f>IUS464*IUX464</f>
        <v>10.630400000000002</v>
      </c>
      <c r="IUZ464" s="73">
        <f>IUU464+IUW464+IUY464</f>
        <v>10.630400000000002</v>
      </c>
      <c r="JEJ464" s="72"/>
      <c r="JEK464" s="14"/>
      <c r="JEL464" s="102" t="s">
        <v>16</v>
      </c>
      <c r="JEM464" s="103" t="s">
        <v>17</v>
      </c>
      <c r="JEN464" s="104">
        <v>0.151</v>
      </c>
      <c r="JEO464" s="7">
        <f>JEO462*JEN464</f>
        <v>3.322</v>
      </c>
      <c r="JEP464" s="105"/>
      <c r="JEQ464" s="105"/>
      <c r="JER464" s="105"/>
      <c r="JES464" s="106"/>
      <c r="JET464" s="107">
        <v>3.2</v>
      </c>
      <c r="JEU464" s="107">
        <f>JEO464*JET464</f>
        <v>10.630400000000002</v>
      </c>
      <c r="JEV464" s="73">
        <f>JEQ464+JES464+JEU464</f>
        <v>10.630400000000002</v>
      </c>
      <c r="JOF464" s="72"/>
      <c r="JOG464" s="14"/>
      <c r="JOH464" s="102" t="s">
        <v>16</v>
      </c>
      <c r="JOI464" s="103" t="s">
        <v>17</v>
      </c>
      <c r="JOJ464" s="104">
        <v>0.151</v>
      </c>
      <c r="JOK464" s="7">
        <f>JOK462*JOJ464</f>
        <v>3.322</v>
      </c>
      <c r="JOL464" s="105"/>
      <c r="JOM464" s="105"/>
      <c r="JON464" s="105"/>
      <c r="JOO464" s="106"/>
      <c r="JOP464" s="107">
        <v>3.2</v>
      </c>
      <c r="JOQ464" s="107">
        <f>JOK464*JOP464</f>
        <v>10.630400000000002</v>
      </c>
      <c r="JOR464" s="73">
        <f>JOM464+JOO464+JOQ464</f>
        <v>10.630400000000002</v>
      </c>
      <c r="JYB464" s="72"/>
      <c r="JYC464" s="14"/>
      <c r="JYD464" s="102" t="s">
        <v>16</v>
      </c>
      <c r="JYE464" s="103" t="s">
        <v>17</v>
      </c>
      <c r="JYF464" s="104">
        <v>0.151</v>
      </c>
      <c r="JYG464" s="7">
        <f>JYG462*JYF464</f>
        <v>3.322</v>
      </c>
      <c r="JYH464" s="105"/>
      <c r="JYI464" s="105"/>
      <c r="JYJ464" s="105"/>
      <c r="JYK464" s="106"/>
      <c r="JYL464" s="107">
        <v>3.2</v>
      </c>
      <c r="JYM464" s="107">
        <f>JYG464*JYL464</f>
        <v>10.630400000000002</v>
      </c>
      <c r="JYN464" s="73">
        <f>JYI464+JYK464+JYM464</f>
        <v>10.630400000000002</v>
      </c>
      <c r="KHX464" s="72"/>
      <c r="KHY464" s="14"/>
      <c r="KHZ464" s="102" t="s">
        <v>16</v>
      </c>
      <c r="KIA464" s="103" t="s">
        <v>17</v>
      </c>
      <c r="KIB464" s="104">
        <v>0.151</v>
      </c>
      <c r="KIC464" s="7">
        <f>KIC462*KIB464</f>
        <v>3.322</v>
      </c>
      <c r="KID464" s="105"/>
      <c r="KIE464" s="105"/>
      <c r="KIF464" s="105"/>
      <c r="KIG464" s="106"/>
      <c r="KIH464" s="107">
        <v>3.2</v>
      </c>
      <c r="KII464" s="107">
        <f>KIC464*KIH464</f>
        <v>10.630400000000002</v>
      </c>
      <c r="KIJ464" s="73">
        <f>KIE464+KIG464+KII464</f>
        <v>10.630400000000002</v>
      </c>
      <c r="KRT464" s="72"/>
      <c r="KRU464" s="14"/>
      <c r="KRV464" s="102" t="s">
        <v>16</v>
      </c>
      <c r="KRW464" s="103" t="s">
        <v>17</v>
      </c>
      <c r="KRX464" s="104">
        <v>0.151</v>
      </c>
      <c r="KRY464" s="7">
        <f>KRY462*KRX464</f>
        <v>3.322</v>
      </c>
      <c r="KRZ464" s="105"/>
      <c r="KSA464" s="105"/>
      <c r="KSB464" s="105"/>
      <c r="KSC464" s="106"/>
      <c r="KSD464" s="107">
        <v>3.2</v>
      </c>
      <c r="KSE464" s="107">
        <f>KRY464*KSD464</f>
        <v>10.630400000000002</v>
      </c>
      <c r="KSF464" s="73">
        <f>KSA464+KSC464+KSE464</f>
        <v>10.630400000000002</v>
      </c>
      <c r="LBP464" s="72"/>
      <c r="LBQ464" s="14"/>
      <c r="LBR464" s="102" t="s">
        <v>16</v>
      </c>
      <c r="LBS464" s="103" t="s">
        <v>17</v>
      </c>
      <c r="LBT464" s="104">
        <v>0.151</v>
      </c>
      <c r="LBU464" s="7">
        <f>LBU462*LBT464</f>
        <v>3.322</v>
      </c>
      <c r="LBV464" s="105"/>
      <c r="LBW464" s="105"/>
      <c r="LBX464" s="105"/>
      <c r="LBY464" s="106"/>
      <c r="LBZ464" s="107">
        <v>3.2</v>
      </c>
      <c r="LCA464" s="107">
        <f>LBU464*LBZ464</f>
        <v>10.630400000000002</v>
      </c>
      <c r="LCB464" s="73">
        <f>LBW464+LBY464+LCA464</f>
        <v>10.630400000000002</v>
      </c>
      <c r="LLL464" s="72"/>
      <c r="LLM464" s="14"/>
      <c r="LLN464" s="102" t="s">
        <v>16</v>
      </c>
      <c r="LLO464" s="103" t="s">
        <v>17</v>
      </c>
      <c r="LLP464" s="104">
        <v>0.151</v>
      </c>
      <c r="LLQ464" s="7">
        <f>LLQ462*LLP464</f>
        <v>3.322</v>
      </c>
      <c r="LLR464" s="105"/>
      <c r="LLS464" s="105"/>
      <c r="LLT464" s="105"/>
      <c r="LLU464" s="106"/>
      <c r="LLV464" s="107">
        <v>3.2</v>
      </c>
      <c r="LLW464" s="107">
        <f>LLQ464*LLV464</f>
        <v>10.630400000000002</v>
      </c>
      <c r="LLX464" s="73">
        <f>LLS464+LLU464+LLW464</f>
        <v>10.630400000000002</v>
      </c>
      <c r="LVH464" s="72"/>
      <c r="LVI464" s="14"/>
      <c r="LVJ464" s="102" t="s">
        <v>16</v>
      </c>
      <c r="LVK464" s="103" t="s">
        <v>17</v>
      </c>
      <c r="LVL464" s="104">
        <v>0.151</v>
      </c>
      <c r="LVM464" s="7">
        <f>LVM462*LVL464</f>
        <v>3.322</v>
      </c>
      <c r="LVN464" s="105"/>
      <c r="LVO464" s="105"/>
      <c r="LVP464" s="105"/>
      <c r="LVQ464" s="106"/>
      <c r="LVR464" s="107">
        <v>3.2</v>
      </c>
      <c r="LVS464" s="107">
        <f>LVM464*LVR464</f>
        <v>10.630400000000002</v>
      </c>
      <c r="LVT464" s="73">
        <f>LVO464+LVQ464+LVS464</f>
        <v>10.630400000000002</v>
      </c>
      <c r="MFD464" s="72"/>
      <c r="MFE464" s="14"/>
      <c r="MFF464" s="102" t="s">
        <v>16</v>
      </c>
      <c r="MFG464" s="103" t="s">
        <v>17</v>
      </c>
      <c r="MFH464" s="104">
        <v>0.151</v>
      </c>
      <c r="MFI464" s="7">
        <f>MFI462*MFH464</f>
        <v>3.322</v>
      </c>
      <c r="MFJ464" s="105"/>
      <c r="MFK464" s="105"/>
      <c r="MFL464" s="105"/>
      <c r="MFM464" s="106"/>
      <c r="MFN464" s="107">
        <v>3.2</v>
      </c>
      <c r="MFO464" s="107">
        <f>MFI464*MFN464</f>
        <v>10.630400000000002</v>
      </c>
      <c r="MFP464" s="73">
        <f>MFK464+MFM464+MFO464</f>
        <v>10.630400000000002</v>
      </c>
      <c r="MOZ464" s="72"/>
      <c r="MPA464" s="14"/>
      <c r="MPB464" s="102" t="s">
        <v>16</v>
      </c>
      <c r="MPC464" s="103" t="s">
        <v>17</v>
      </c>
      <c r="MPD464" s="104">
        <v>0.151</v>
      </c>
      <c r="MPE464" s="7">
        <f>MPE462*MPD464</f>
        <v>3.322</v>
      </c>
      <c r="MPF464" s="105"/>
      <c r="MPG464" s="105"/>
      <c r="MPH464" s="105"/>
      <c r="MPI464" s="106"/>
      <c r="MPJ464" s="107">
        <v>3.2</v>
      </c>
      <c r="MPK464" s="107">
        <f>MPE464*MPJ464</f>
        <v>10.630400000000002</v>
      </c>
      <c r="MPL464" s="73">
        <f>MPG464+MPI464+MPK464</f>
        <v>10.630400000000002</v>
      </c>
      <c r="MYV464" s="72"/>
      <c r="MYW464" s="14"/>
      <c r="MYX464" s="102" t="s">
        <v>16</v>
      </c>
      <c r="MYY464" s="103" t="s">
        <v>17</v>
      </c>
      <c r="MYZ464" s="104">
        <v>0.151</v>
      </c>
      <c r="MZA464" s="7">
        <f>MZA462*MYZ464</f>
        <v>3.322</v>
      </c>
      <c r="MZB464" s="105"/>
      <c r="MZC464" s="105"/>
      <c r="MZD464" s="105"/>
      <c r="MZE464" s="106"/>
      <c r="MZF464" s="107">
        <v>3.2</v>
      </c>
      <c r="MZG464" s="107">
        <f>MZA464*MZF464</f>
        <v>10.630400000000002</v>
      </c>
      <c r="MZH464" s="73">
        <f>MZC464+MZE464+MZG464</f>
        <v>10.630400000000002</v>
      </c>
      <c r="NIR464" s="72"/>
      <c r="NIS464" s="14"/>
      <c r="NIT464" s="102" t="s">
        <v>16</v>
      </c>
      <c r="NIU464" s="103" t="s">
        <v>17</v>
      </c>
      <c r="NIV464" s="104">
        <v>0.151</v>
      </c>
      <c r="NIW464" s="7">
        <f>NIW462*NIV464</f>
        <v>3.322</v>
      </c>
      <c r="NIX464" s="105"/>
      <c r="NIY464" s="105"/>
      <c r="NIZ464" s="105"/>
      <c r="NJA464" s="106"/>
      <c r="NJB464" s="107">
        <v>3.2</v>
      </c>
      <c r="NJC464" s="107">
        <f>NIW464*NJB464</f>
        <v>10.630400000000002</v>
      </c>
      <c r="NJD464" s="73">
        <f>NIY464+NJA464+NJC464</f>
        <v>10.630400000000002</v>
      </c>
      <c r="NSN464" s="72"/>
      <c r="NSO464" s="14"/>
      <c r="NSP464" s="102" t="s">
        <v>16</v>
      </c>
      <c r="NSQ464" s="103" t="s">
        <v>17</v>
      </c>
      <c r="NSR464" s="104">
        <v>0.151</v>
      </c>
      <c r="NSS464" s="7">
        <f>NSS462*NSR464</f>
        <v>3.322</v>
      </c>
      <c r="NST464" s="105"/>
      <c r="NSU464" s="105"/>
      <c r="NSV464" s="105"/>
      <c r="NSW464" s="106"/>
      <c r="NSX464" s="107">
        <v>3.2</v>
      </c>
      <c r="NSY464" s="107">
        <f>NSS464*NSX464</f>
        <v>10.630400000000002</v>
      </c>
      <c r="NSZ464" s="73">
        <f>NSU464+NSW464+NSY464</f>
        <v>10.630400000000002</v>
      </c>
      <c r="OCJ464" s="72"/>
      <c r="OCK464" s="14"/>
      <c r="OCL464" s="102" t="s">
        <v>16</v>
      </c>
      <c r="OCM464" s="103" t="s">
        <v>17</v>
      </c>
      <c r="OCN464" s="104">
        <v>0.151</v>
      </c>
      <c r="OCO464" s="7">
        <f>OCO462*OCN464</f>
        <v>3.322</v>
      </c>
      <c r="OCP464" s="105"/>
      <c r="OCQ464" s="105"/>
      <c r="OCR464" s="105"/>
      <c r="OCS464" s="106"/>
      <c r="OCT464" s="107">
        <v>3.2</v>
      </c>
      <c r="OCU464" s="107">
        <f>OCO464*OCT464</f>
        <v>10.630400000000002</v>
      </c>
      <c r="OCV464" s="73">
        <f>OCQ464+OCS464+OCU464</f>
        <v>10.630400000000002</v>
      </c>
      <c r="OMF464" s="72"/>
      <c r="OMG464" s="14"/>
      <c r="OMH464" s="102" t="s">
        <v>16</v>
      </c>
      <c r="OMI464" s="103" t="s">
        <v>17</v>
      </c>
      <c r="OMJ464" s="104">
        <v>0.151</v>
      </c>
      <c r="OMK464" s="7">
        <f>OMK462*OMJ464</f>
        <v>3.322</v>
      </c>
      <c r="OML464" s="105"/>
      <c r="OMM464" s="105"/>
      <c r="OMN464" s="105"/>
      <c r="OMO464" s="106"/>
      <c r="OMP464" s="107">
        <v>3.2</v>
      </c>
      <c r="OMQ464" s="107">
        <f>OMK464*OMP464</f>
        <v>10.630400000000002</v>
      </c>
      <c r="OMR464" s="73">
        <f>OMM464+OMO464+OMQ464</f>
        <v>10.630400000000002</v>
      </c>
      <c r="OWB464" s="72"/>
      <c r="OWC464" s="14"/>
      <c r="OWD464" s="102" t="s">
        <v>16</v>
      </c>
      <c r="OWE464" s="103" t="s">
        <v>17</v>
      </c>
      <c r="OWF464" s="104">
        <v>0.151</v>
      </c>
      <c r="OWG464" s="7">
        <f>OWG462*OWF464</f>
        <v>3.322</v>
      </c>
      <c r="OWH464" s="105"/>
      <c r="OWI464" s="105"/>
      <c r="OWJ464" s="105"/>
      <c r="OWK464" s="106"/>
      <c r="OWL464" s="107">
        <v>3.2</v>
      </c>
      <c r="OWM464" s="107">
        <f>OWG464*OWL464</f>
        <v>10.630400000000002</v>
      </c>
      <c r="OWN464" s="73">
        <f>OWI464+OWK464+OWM464</f>
        <v>10.630400000000002</v>
      </c>
      <c r="PFX464" s="72"/>
      <c r="PFY464" s="14"/>
      <c r="PFZ464" s="102" t="s">
        <v>16</v>
      </c>
      <c r="PGA464" s="103" t="s">
        <v>17</v>
      </c>
      <c r="PGB464" s="104">
        <v>0.151</v>
      </c>
      <c r="PGC464" s="7">
        <f>PGC462*PGB464</f>
        <v>3.322</v>
      </c>
      <c r="PGD464" s="105"/>
      <c r="PGE464" s="105"/>
      <c r="PGF464" s="105"/>
      <c r="PGG464" s="106"/>
      <c r="PGH464" s="107">
        <v>3.2</v>
      </c>
      <c r="PGI464" s="107">
        <f>PGC464*PGH464</f>
        <v>10.630400000000002</v>
      </c>
      <c r="PGJ464" s="73">
        <f>PGE464+PGG464+PGI464</f>
        <v>10.630400000000002</v>
      </c>
      <c r="PPT464" s="72"/>
      <c r="PPU464" s="14"/>
      <c r="PPV464" s="102" t="s">
        <v>16</v>
      </c>
      <c r="PPW464" s="103" t="s">
        <v>17</v>
      </c>
      <c r="PPX464" s="104">
        <v>0.151</v>
      </c>
      <c r="PPY464" s="7">
        <f>PPY462*PPX464</f>
        <v>3.322</v>
      </c>
      <c r="PPZ464" s="105"/>
      <c r="PQA464" s="105"/>
      <c r="PQB464" s="105"/>
      <c r="PQC464" s="106"/>
      <c r="PQD464" s="107">
        <v>3.2</v>
      </c>
      <c r="PQE464" s="107">
        <f>PPY464*PQD464</f>
        <v>10.630400000000002</v>
      </c>
      <c r="PQF464" s="73">
        <f>PQA464+PQC464+PQE464</f>
        <v>10.630400000000002</v>
      </c>
      <c r="PZP464" s="72"/>
      <c r="PZQ464" s="14"/>
      <c r="PZR464" s="102" t="s">
        <v>16</v>
      </c>
      <c r="PZS464" s="103" t="s">
        <v>17</v>
      </c>
      <c r="PZT464" s="104">
        <v>0.151</v>
      </c>
      <c r="PZU464" s="7">
        <f>PZU462*PZT464</f>
        <v>3.322</v>
      </c>
      <c r="PZV464" s="105"/>
      <c r="PZW464" s="105"/>
      <c r="PZX464" s="105"/>
      <c r="PZY464" s="106"/>
      <c r="PZZ464" s="107">
        <v>3.2</v>
      </c>
      <c r="QAA464" s="107">
        <f>PZU464*PZZ464</f>
        <v>10.630400000000002</v>
      </c>
      <c r="QAB464" s="73">
        <f>PZW464+PZY464+QAA464</f>
        <v>10.630400000000002</v>
      </c>
      <c r="QJL464" s="72"/>
      <c r="QJM464" s="14"/>
      <c r="QJN464" s="102" t="s">
        <v>16</v>
      </c>
      <c r="QJO464" s="103" t="s">
        <v>17</v>
      </c>
      <c r="QJP464" s="104">
        <v>0.151</v>
      </c>
      <c r="QJQ464" s="7">
        <f>QJQ462*QJP464</f>
        <v>3.322</v>
      </c>
      <c r="QJR464" s="105"/>
      <c r="QJS464" s="105"/>
      <c r="QJT464" s="105"/>
      <c r="QJU464" s="106"/>
      <c r="QJV464" s="107">
        <v>3.2</v>
      </c>
      <c r="QJW464" s="107">
        <f>QJQ464*QJV464</f>
        <v>10.630400000000002</v>
      </c>
      <c r="QJX464" s="73">
        <f>QJS464+QJU464+QJW464</f>
        <v>10.630400000000002</v>
      </c>
      <c r="QTH464" s="72"/>
      <c r="QTI464" s="14"/>
      <c r="QTJ464" s="102" t="s">
        <v>16</v>
      </c>
      <c r="QTK464" s="103" t="s">
        <v>17</v>
      </c>
      <c r="QTL464" s="104">
        <v>0.151</v>
      </c>
      <c r="QTM464" s="7">
        <f>QTM462*QTL464</f>
        <v>3.322</v>
      </c>
      <c r="QTN464" s="105"/>
      <c r="QTO464" s="105"/>
      <c r="QTP464" s="105"/>
      <c r="QTQ464" s="106"/>
      <c r="QTR464" s="107">
        <v>3.2</v>
      </c>
      <c r="QTS464" s="107">
        <f>QTM464*QTR464</f>
        <v>10.630400000000002</v>
      </c>
      <c r="QTT464" s="73">
        <f>QTO464+QTQ464+QTS464</f>
        <v>10.630400000000002</v>
      </c>
      <c r="RDD464" s="72"/>
      <c r="RDE464" s="14"/>
      <c r="RDF464" s="102" t="s">
        <v>16</v>
      </c>
      <c r="RDG464" s="103" t="s">
        <v>17</v>
      </c>
      <c r="RDH464" s="104">
        <v>0.151</v>
      </c>
      <c r="RDI464" s="7">
        <f>RDI462*RDH464</f>
        <v>3.322</v>
      </c>
      <c r="RDJ464" s="105"/>
      <c r="RDK464" s="105"/>
      <c r="RDL464" s="105"/>
      <c r="RDM464" s="106"/>
      <c r="RDN464" s="107">
        <v>3.2</v>
      </c>
      <c r="RDO464" s="107">
        <f>RDI464*RDN464</f>
        <v>10.630400000000002</v>
      </c>
      <c r="RDP464" s="73">
        <f>RDK464+RDM464+RDO464</f>
        <v>10.630400000000002</v>
      </c>
      <c r="RMZ464" s="72"/>
      <c r="RNA464" s="14"/>
      <c r="RNB464" s="102" t="s">
        <v>16</v>
      </c>
      <c r="RNC464" s="103" t="s">
        <v>17</v>
      </c>
      <c r="RND464" s="104">
        <v>0.151</v>
      </c>
      <c r="RNE464" s="7">
        <f>RNE462*RND464</f>
        <v>3.322</v>
      </c>
      <c r="RNF464" s="105"/>
      <c r="RNG464" s="105"/>
      <c r="RNH464" s="105"/>
      <c r="RNI464" s="106"/>
      <c r="RNJ464" s="107">
        <v>3.2</v>
      </c>
      <c r="RNK464" s="107">
        <f>RNE464*RNJ464</f>
        <v>10.630400000000002</v>
      </c>
      <c r="RNL464" s="73">
        <f>RNG464+RNI464+RNK464</f>
        <v>10.630400000000002</v>
      </c>
      <c r="RWV464" s="72"/>
      <c r="RWW464" s="14"/>
      <c r="RWX464" s="102" t="s">
        <v>16</v>
      </c>
      <c r="RWY464" s="103" t="s">
        <v>17</v>
      </c>
      <c r="RWZ464" s="104">
        <v>0.151</v>
      </c>
      <c r="RXA464" s="7">
        <f>RXA462*RWZ464</f>
        <v>3.322</v>
      </c>
      <c r="RXB464" s="105"/>
      <c r="RXC464" s="105"/>
      <c r="RXD464" s="105"/>
      <c r="RXE464" s="106"/>
      <c r="RXF464" s="107">
        <v>3.2</v>
      </c>
      <c r="RXG464" s="107">
        <f>RXA464*RXF464</f>
        <v>10.630400000000002</v>
      </c>
      <c r="RXH464" s="73">
        <f>RXC464+RXE464+RXG464</f>
        <v>10.630400000000002</v>
      </c>
      <c r="SGR464" s="72"/>
      <c r="SGS464" s="14"/>
      <c r="SGT464" s="102" t="s">
        <v>16</v>
      </c>
      <c r="SGU464" s="103" t="s">
        <v>17</v>
      </c>
      <c r="SGV464" s="104">
        <v>0.151</v>
      </c>
      <c r="SGW464" s="7">
        <f>SGW462*SGV464</f>
        <v>3.322</v>
      </c>
      <c r="SGX464" s="105"/>
      <c r="SGY464" s="105"/>
      <c r="SGZ464" s="105"/>
      <c r="SHA464" s="106"/>
      <c r="SHB464" s="107">
        <v>3.2</v>
      </c>
      <c r="SHC464" s="107">
        <f>SGW464*SHB464</f>
        <v>10.630400000000002</v>
      </c>
      <c r="SHD464" s="73">
        <f>SGY464+SHA464+SHC464</f>
        <v>10.630400000000002</v>
      </c>
      <c r="SQN464" s="72"/>
      <c r="SQO464" s="14"/>
      <c r="SQP464" s="102" t="s">
        <v>16</v>
      </c>
      <c r="SQQ464" s="103" t="s">
        <v>17</v>
      </c>
      <c r="SQR464" s="104">
        <v>0.151</v>
      </c>
      <c r="SQS464" s="7">
        <f>SQS462*SQR464</f>
        <v>3.322</v>
      </c>
      <c r="SQT464" s="105"/>
      <c r="SQU464" s="105"/>
      <c r="SQV464" s="105"/>
      <c r="SQW464" s="106"/>
      <c r="SQX464" s="107">
        <v>3.2</v>
      </c>
      <c r="SQY464" s="107">
        <f>SQS464*SQX464</f>
        <v>10.630400000000002</v>
      </c>
      <c r="SQZ464" s="73">
        <f>SQU464+SQW464+SQY464</f>
        <v>10.630400000000002</v>
      </c>
      <c r="TAJ464" s="72"/>
      <c r="TAK464" s="14"/>
      <c r="TAL464" s="102" t="s">
        <v>16</v>
      </c>
      <c r="TAM464" s="103" t="s">
        <v>17</v>
      </c>
      <c r="TAN464" s="104">
        <v>0.151</v>
      </c>
      <c r="TAO464" s="7">
        <f>TAO462*TAN464</f>
        <v>3.322</v>
      </c>
      <c r="TAP464" s="105"/>
      <c r="TAQ464" s="105"/>
      <c r="TAR464" s="105"/>
      <c r="TAS464" s="106"/>
      <c r="TAT464" s="107">
        <v>3.2</v>
      </c>
      <c r="TAU464" s="107">
        <f>TAO464*TAT464</f>
        <v>10.630400000000002</v>
      </c>
      <c r="TAV464" s="73">
        <f>TAQ464+TAS464+TAU464</f>
        <v>10.630400000000002</v>
      </c>
      <c r="TKF464" s="72"/>
      <c r="TKG464" s="14"/>
      <c r="TKH464" s="102" t="s">
        <v>16</v>
      </c>
      <c r="TKI464" s="103" t="s">
        <v>17</v>
      </c>
      <c r="TKJ464" s="104">
        <v>0.151</v>
      </c>
      <c r="TKK464" s="7">
        <f>TKK462*TKJ464</f>
        <v>3.322</v>
      </c>
      <c r="TKL464" s="105"/>
      <c r="TKM464" s="105"/>
      <c r="TKN464" s="105"/>
      <c r="TKO464" s="106"/>
      <c r="TKP464" s="107">
        <v>3.2</v>
      </c>
      <c r="TKQ464" s="107">
        <f>TKK464*TKP464</f>
        <v>10.630400000000002</v>
      </c>
      <c r="TKR464" s="73">
        <f>TKM464+TKO464+TKQ464</f>
        <v>10.630400000000002</v>
      </c>
      <c r="TUB464" s="72"/>
      <c r="TUC464" s="14"/>
      <c r="TUD464" s="102" t="s">
        <v>16</v>
      </c>
      <c r="TUE464" s="103" t="s">
        <v>17</v>
      </c>
      <c r="TUF464" s="104">
        <v>0.151</v>
      </c>
      <c r="TUG464" s="7">
        <f>TUG462*TUF464</f>
        <v>3.322</v>
      </c>
      <c r="TUH464" s="105"/>
      <c r="TUI464" s="105"/>
      <c r="TUJ464" s="105"/>
      <c r="TUK464" s="106"/>
      <c r="TUL464" s="107">
        <v>3.2</v>
      </c>
      <c r="TUM464" s="107">
        <f>TUG464*TUL464</f>
        <v>10.630400000000002</v>
      </c>
      <c r="TUN464" s="73">
        <f>TUI464+TUK464+TUM464</f>
        <v>10.630400000000002</v>
      </c>
      <c r="UDX464" s="72"/>
      <c r="UDY464" s="14"/>
      <c r="UDZ464" s="102" t="s">
        <v>16</v>
      </c>
      <c r="UEA464" s="103" t="s">
        <v>17</v>
      </c>
      <c r="UEB464" s="104">
        <v>0.151</v>
      </c>
      <c r="UEC464" s="7">
        <f>UEC462*UEB464</f>
        <v>3.322</v>
      </c>
      <c r="UED464" s="105"/>
      <c r="UEE464" s="105"/>
      <c r="UEF464" s="105"/>
      <c r="UEG464" s="106"/>
      <c r="UEH464" s="107">
        <v>3.2</v>
      </c>
      <c r="UEI464" s="107">
        <f>UEC464*UEH464</f>
        <v>10.630400000000002</v>
      </c>
      <c r="UEJ464" s="73">
        <f>UEE464+UEG464+UEI464</f>
        <v>10.630400000000002</v>
      </c>
      <c r="UNT464" s="72"/>
      <c r="UNU464" s="14"/>
      <c r="UNV464" s="102" t="s">
        <v>16</v>
      </c>
      <c r="UNW464" s="103" t="s">
        <v>17</v>
      </c>
      <c r="UNX464" s="104">
        <v>0.151</v>
      </c>
      <c r="UNY464" s="7">
        <f>UNY462*UNX464</f>
        <v>3.322</v>
      </c>
      <c r="UNZ464" s="105"/>
      <c r="UOA464" s="105"/>
      <c r="UOB464" s="105"/>
      <c r="UOC464" s="106"/>
      <c r="UOD464" s="107">
        <v>3.2</v>
      </c>
      <c r="UOE464" s="107">
        <f>UNY464*UOD464</f>
        <v>10.630400000000002</v>
      </c>
      <c r="UOF464" s="73">
        <f>UOA464+UOC464+UOE464</f>
        <v>10.630400000000002</v>
      </c>
      <c r="UXP464" s="72"/>
      <c r="UXQ464" s="14"/>
      <c r="UXR464" s="102" t="s">
        <v>16</v>
      </c>
      <c r="UXS464" s="103" t="s">
        <v>17</v>
      </c>
      <c r="UXT464" s="104">
        <v>0.151</v>
      </c>
      <c r="UXU464" s="7">
        <f>UXU462*UXT464</f>
        <v>3.322</v>
      </c>
      <c r="UXV464" s="105"/>
      <c r="UXW464" s="105"/>
      <c r="UXX464" s="105"/>
      <c r="UXY464" s="106"/>
      <c r="UXZ464" s="107">
        <v>3.2</v>
      </c>
      <c r="UYA464" s="107">
        <f>UXU464*UXZ464</f>
        <v>10.630400000000002</v>
      </c>
      <c r="UYB464" s="73">
        <f>UXW464+UXY464+UYA464</f>
        <v>10.630400000000002</v>
      </c>
      <c r="VHL464" s="72"/>
      <c r="VHM464" s="14"/>
      <c r="VHN464" s="102" t="s">
        <v>16</v>
      </c>
      <c r="VHO464" s="103" t="s">
        <v>17</v>
      </c>
      <c r="VHP464" s="104">
        <v>0.151</v>
      </c>
      <c r="VHQ464" s="7">
        <f>VHQ462*VHP464</f>
        <v>3.322</v>
      </c>
      <c r="VHR464" s="105"/>
      <c r="VHS464" s="105"/>
      <c r="VHT464" s="105"/>
      <c r="VHU464" s="106"/>
      <c r="VHV464" s="107">
        <v>3.2</v>
      </c>
      <c r="VHW464" s="107">
        <f>VHQ464*VHV464</f>
        <v>10.630400000000002</v>
      </c>
      <c r="VHX464" s="73">
        <f>VHS464+VHU464+VHW464</f>
        <v>10.630400000000002</v>
      </c>
      <c r="VRH464" s="72"/>
      <c r="VRI464" s="14"/>
      <c r="VRJ464" s="102" t="s">
        <v>16</v>
      </c>
      <c r="VRK464" s="103" t="s">
        <v>17</v>
      </c>
      <c r="VRL464" s="104">
        <v>0.151</v>
      </c>
      <c r="VRM464" s="7">
        <f>VRM462*VRL464</f>
        <v>3.322</v>
      </c>
      <c r="VRN464" s="105"/>
      <c r="VRO464" s="105"/>
      <c r="VRP464" s="105"/>
      <c r="VRQ464" s="106"/>
      <c r="VRR464" s="107">
        <v>3.2</v>
      </c>
      <c r="VRS464" s="107">
        <f>VRM464*VRR464</f>
        <v>10.630400000000002</v>
      </c>
      <c r="VRT464" s="73">
        <f>VRO464+VRQ464+VRS464</f>
        <v>10.630400000000002</v>
      </c>
      <c r="WBD464" s="72"/>
      <c r="WBE464" s="14"/>
      <c r="WBF464" s="102" t="s">
        <v>16</v>
      </c>
      <c r="WBG464" s="103" t="s">
        <v>17</v>
      </c>
      <c r="WBH464" s="104">
        <v>0.151</v>
      </c>
      <c r="WBI464" s="7">
        <f>WBI462*WBH464</f>
        <v>3.322</v>
      </c>
      <c r="WBJ464" s="105"/>
      <c r="WBK464" s="105"/>
      <c r="WBL464" s="105"/>
      <c r="WBM464" s="106"/>
      <c r="WBN464" s="107">
        <v>3.2</v>
      </c>
      <c r="WBO464" s="107">
        <f>WBI464*WBN464</f>
        <v>10.630400000000002</v>
      </c>
      <c r="WBP464" s="73">
        <f>WBK464+WBM464+WBO464</f>
        <v>10.630400000000002</v>
      </c>
      <c r="WKZ464" s="72"/>
      <c r="WLA464" s="14"/>
      <c r="WLB464" s="102" t="s">
        <v>16</v>
      </c>
      <c r="WLC464" s="103" t="s">
        <v>17</v>
      </c>
      <c r="WLD464" s="104">
        <v>0.151</v>
      </c>
      <c r="WLE464" s="7">
        <f>WLE462*WLD464</f>
        <v>3.322</v>
      </c>
      <c r="WLF464" s="105"/>
      <c r="WLG464" s="105"/>
      <c r="WLH464" s="105"/>
      <c r="WLI464" s="106"/>
      <c r="WLJ464" s="107">
        <v>3.2</v>
      </c>
      <c r="WLK464" s="107">
        <f>WLE464*WLJ464</f>
        <v>10.630400000000002</v>
      </c>
      <c r="WLL464" s="73">
        <f>WLG464+WLI464+WLK464</f>
        <v>10.630400000000002</v>
      </c>
      <c r="WUV464" s="72"/>
      <c r="WUW464" s="14"/>
      <c r="WUX464" s="102" t="s">
        <v>16</v>
      </c>
      <c r="WUY464" s="103" t="s">
        <v>17</v>
      </c>
      <c r="WUZ464" s="104">
        <v>0.151</v>
      </c>
      <c r="WVA464" s="7">
        <f>WVA462*WUZ464</f>
        <v>3.322</v>
      </c>
      <c r="WVB464" s="105"/>
      <c r="WVC464" s="105"/>
      <c r="WVD464" s="105"/>
      <c r="WVE464" s="106"/>
      <c r="WVF464" s="107">
        <v>3.2</v>
      </c>
      <c r="WVG464" s="107">
        <f>WVA464*WVF464</f>
        <v>10.630400000000002</v>
      </c>
      <c r="WVH464" s="73">
        <f>WVC464+WVE464+WVG464</f>
        <v>10.630400000000002</v>
      </c>
    </row>
    <row r="465" spans="1:16128" ht="24" customHeight="1">
      <c r="A465" s="72"/>
      <c r="B465" s="14" t="s">
        <v>24</v>
      </c>
      <c r="C465" s="3"/>
      <c r="D465" s="7"/>
      <c r="E465" s="3"/>
      <c r="F465" s="7"/>
      <c r="G465" s="3"/>
      <c r="H465" s="7"/>
      <c r="I465" s="3"/>
      <c r="J465" s="7"/>
      <c r="K465" s="73"/>
      <c r="L465" s="135" t="s">
        <v>273</v>
      </c>
      <c r="IJ465" s="72"/>
      <c r="IK465" s="14"/>
      <c r="IL465" s="14" t="s">
        <v>24</v>
      </c>
      <c r="IM465" s="3"/>
      <c r="IN465" s="3"/>
      <c r="IO465" s="7"/>
      <c r="IP465" s="3"/>
      <c r="IQ465" s="7"/>
      <c r="IR465" s="3"/>
      <c r="IS465" s="7"/>
      <c r="IT465" s="3"/>
      <c r="IU465" s="7"/>
      <c r="IV465" s="73"/>
      <c r="SF465" s="72"/>
      <c r="SG465" s="14"/>
      <c r="SH465" s="14" t="s">
        <v>24</v>
      </c>
      <c r="SI465" s="3"/>
      <c r="SJ465" s="3"/>
      <c r="SK465" s="7"/>
      <c r="SL465" s="3"/>
      <c r="SM465" s="7"/>
      <c r="SN465" s="3"/>
      <c r="SO465" s="7"/>
      <c r="SP465" s="3"/>
      <c r="SQ465" s="7"/>
      <c r="SR465" s="73"/>
      <c r="ACB465" s="72"/>
      <c r="ACC465" s="14"/>
      <c r="ACD465" s="14" t="s">
        <v>24</v>
      </c>
      <c r="ACE465" s="3"/>
      <c r="ACF465" s="3"/>
      <c r="ACG465" s="7"/>
      <c r="ACH465" s="3"/>
      <c r="ACI465" s="7"/>
      <c r="ACJ465" s="3"/>
      <c r="ACK465" s="7"/>
      <c r="ACL465" s="3"/>
      <c r="ACM465" s="7"/>
      <c r="ACN465" s="73"/>
      <c r="ALX465" s="72"/>
      <c r="ALY465" s="14"/>
      <c r="ALZ465" s="14" t="s">
        <v>24</v>
      </c>
      <c r="AMA465" s="3"/>
      <c r="AMB465" s="3"/>
      <c r="AMC465" s="7"/>
      <c r="AMD465" s="3"/>
      <c r="AME465" s="7"/>
      <c r="AMF465" s="3"/>
      <c r="AMG465" s="7"/>
      <c r="AMH465" s="3"/>
      <c r="AMI465" s="7"/>
      <c r="AMJ465" s="73"/>
      <c r="AVT465" s="72"/>
      <c r="AVU465" s="14"/>
      <c r="AVV465" s="14" t="s">
        <v>24</v>
      </c>
      <c r="AVW465" s="3"/>
      <c r="AVX465" s="3"/>
      <c r="AVY465" s="7"/>
      <c r="AVZ465" s="3"/>
      <c r="AWA465" s="7"/>
      <c r="AWB465" s="3"/>
      <c r="AWC465" s="7"/>
      <c r="AWD465" s="3"/>
      <c r="AWE465" s="7"/>
      <c r="AWF465" s="73"/>
      <c r="BFP465" s="72"/>
      <c r="BFQ465" s="14"/>
      <c r="BFR465" s="14" t="s">
        <v>24</v>
      </c>
      <c r="BFS465" s="3"/>
      <c r="BFT465" s="3"/>
      <c r="BFU465" s="7"/>
      <c r="BFV465" s="3"/>
      <c r="BFW465" s="7"/>
      <c r="BFX465" s="3"/>
      <c r="BFY465" s="7"/>
      <c r="BFZ465" s="3"/>
      <c r="BGA465" s="7"/>
      <c r="BGB465" s="73"/>
      <c r="BPL465" s="72"/>
      <c r="BPM465" s="14"/>
      <c r="BPN465" s="14" t="s">
        <v>24</v>
      </c>
      <c r="BPO465" s="3"/>
      <c r="BPP465" s="3"/>
      <c r="BPQ465" s="7"/>
      <c r="BPR465" s="3"/>
      <c r="BPS465" s="7"/>
      <c r="BPT465" s="3"/>
      <c r="BPU465" s="7"/>
      <c r="BPV465" s="3"/>
      <c r="BPW465" s="7"/>
      <c r="BPX465" s="73"/>
      <c r="BZH465" s="72"/>
      <c r="BZI465" s="14"/>
      <c r="BZJ465" s="14" t="s">
        <v>24</v>
      </c>
      <c r="BZK465" s="3"/>
      <c r="BZL465" s="3"/>
      <c r="BZM465" s="7"/>
      <c r="BZN465" s="3"/>
      <c r="BZO465" s="7"/>
      <c r="BZP465" s="3"/>
      <c r="BZQ465" s="7"/>
      <c r="BZR465" s="3"/>
      <c r="BZS465" s="7"/>
      <c r="BZT465" s="73"/>
      <c r="CJD465" s="72"/>
      <c r="CJE465" s="14"/>
      <c r="CJF465" s="14" t="s">
        <v>24</v>
      </c>
      <c r="CJG465" s="3"/>
      <c r="CJH465" s="3"/>
      <c r="CJI465" s="7"/>
      <c r="CJJ465" s="3"/>
      <c r="CJK465" s="7"/>
      <c r="CJL465" s="3"/>
      <c r="CJM465" s="7"/>
      <c r="CJN465" s="3"/>
      <c r="CJO465" s="7"/>
      <c r="CJP465" s="73"/>
      <c r="CSZ465" s="72"/>
      <c r="CTA465" s="14"/>
      <c r="CTB465" s="14" t="s">
        <v>24</v>
      </c>
      <c r="CTC465" s="3"/>
      <c r="CTD465" s="3"/>
      <c r="CTE465" s="7"/>
      <c r="CTF465" s="3"/>
      <c r="CTG465" s="7"/>
      <c r="CTH465" s="3"/>
      <c r="CTI465" s="7"/>
      <c r="CTJ465" s="3"/>
      <c r="CTK465" s="7"/>
      <c r="CTL465" s="73"/>
      <c r="DCV465" s="72"/>
      <c r="DCW465" s="14"/>
      <c r="DCX465" s="14" t="s">
        <v>24</v>
      </c>
      <c r="DCY465" s="3"/>
      <c r="DCZ465" s="3"/>
      <c r="DDA465" s="7"/>
      <c r="DDB465" s="3"/>
      <c r="DDC465" s="7"/>
      <c r="DDD465" s="3"/>
      <c r="DDE465" s="7"/>
      <c r="DDF465" s="3"/>
      <c r="DDG465" s="7"/>
      <c r="DDH465" s="73"/>
      <c r="DMR465" s="72"/>
      <c r="DMS465" s="14"/>
      <c r="DMT465" s="14" t="s">
        <v>24</v>
      </c>
      <c r="DMU465" s="3"/>
      <c r="DMV465" s="3"/>
      <c r="DMW465" s="7"/>
      <c r="DMX465" s="3"/>
      <c r="DMY465" s="7"/>
      <c r="DMZ465" s="3"/>
      <c r="DNA465" s="7"/>
      <c r="DNB465" s="3"/>
      <c r="DNC465" s="7"/>
      <c r="DND465" s="73"/>
      <c r="DWN465" s="72"/>
      <c r="DWO465" s="14"/>
      <c r="DWP465" s="14" t="s">
        <v>24</v>
      </c>
      <c r="DWQ465" s="3"/>
      <c r="DWR465" s="3"/>
      <c r="DWS465" s="7"/>
      <c r="DWT465" s="3"/>
      <c r="DWU465" s="7"/>
      <c r="DWV465" s="3"/>
      <c r="DWW465" s="7"/>
      <c r="DWX465" s="3"/>
      <c r="DWY465" s="7"/>
      <c r="DWZ465" s="73"/>
      <c r="EGJ465" s="72"/>
      <c r="EGK465" s="14"/>
      <c r="EGL465" s="14" t="s">
        <v>24</v>
      </c>
      <c r="EGM465" s="3"/>
      <c r="EGN465" s="3"/>
      <c r="EGO465" s="7"/>
      <c r="EGP465" s="3"/>
      <c r="EGQ465" s="7"/>
      <c r="EGR465" s="3"/>
      <c r="EGS465" s="7"/>
      <c r="EGT465" s="3"/>
      <c r="EGU465" s="7"/>
      <c r="EGV465" s="73"/>
      <c r="EQF465" s="72"/>
      <c r="EQG465" s="14"/>
      <c r="EQH465" s="14" t="s">
        <v>24</v>
      </c>
      <c r="EQI465" s="3"/>
      <c r="EQJ465" s="3"/>
      <c r="EQK465" s="7"/>
      <c r="EQL465" s="3"/>
      <c r="EQM465" s="7"/>
      <c r="EQN465" s="3"/>
      <c r="EQO465" s="7"/>
      <c r="EQP465" s="3"/>
      <c r="EQQ465" s="7"/>
      <c r="EQR465" s="73"/>
      <c r="FAB465" s="72"/>
      <c r="FAC465" s="14"/>
      <c r="FAD465" s="14" t="s">
        <v>24</v>
      </c>
      <c r="FAE465" s="3"/>
      <c r="FAF465" s="3"/>
      <c r="FAG465" s="7"/>
      <c r="FAH465" s="3"/>
      <c r="FAI465" s="7"/>
      <c r="FAJ465" s="3"/>
      <c r="FAK465" s="7"/>
      <c r="FAL465" s="3"/>
      <c r="FAM465" s="7"/>
      <c r="FAN465" s="73"/>
      <c r="FJX465" s="72"/>
      <c r="FJY465" s="14"/>
      <c r="FJZ465" s="14" t="s">
        <v>24</v>
      </c>
      <c r="FKA465" s="3"/>
      <c r="FKB465" s="3"/>
      <c r="FKC465" s="7"/>
      <c r="FKD465" s="3"/>
      <c r="FKE465" s="7"/>
      <c r="FKF465" s="3"/>
      <c r="FKG465" s="7"/>
      <c r="FKH465" s="3"/>
      <c r="FKI465" s="7"/>
      <c r="FKJ465" s="73"/>
      <c r="FTT465" s="72"/>
      <c r="FTU465" s="14"/>
      <c r="FTV465" s="14" t="s">
        <v>24</v>
      </c>
      <c r="FTW465" s="3"/>
      <c r="FTX465" s="3"/>
      <c r="FTY465" s="7"/>
      <c r="FTZ465" s="3"/>
      <c r="FUA465" s="7"/>
      <c r="FUB465" s="3"/>
      <c r="FUC465" s="7"/>
      <c r="FUD465" s="3"/>
      <c r="FUE465" s="7"/>
      <c r="FUF465" s="73"/>
      <c r="GDP465" s="72"/>
      <c r="GDQ465" s="14"/>
      <c r="GDR465" s="14" t="s">
        <v>24</v>
      </c>
      <c r="GDS465" s="3"/>
      <c r="GDT465" s="3"/>
      <c r="GDU465" s="7"/>
      <c r="GDV465" s="3"/>
      <c r="GDW465" s="7"/>
      <c r="GDX465" s="3"/>
      <c r="GDY465" s="7"/>
      <c r="GDZ465" s="3"/>
      <c r="GEA465" s="7"/>
      <c r="GEB465" s="73"/>
      <c r="GNL465" s="72"/>
      <c r="GNM465" s="14"/>
      <c r="GNN465" s="14" t="s">
        <v>24</v>
      </c>
      <c r="GNO465" s="3"/>
      <c r="GNP465" s="3"/>
      <c r="GNQ465" s="7"/>
      <c r="GNR465" s="3"/>
      <c r="GNS465" s="7"/>
      <c r="GNT465" s="3"/>
      <c r="GNU465" s="7"/>
      <c r="GNV465" s="3"/>
      <c r="GNW465" s="7"/>
      <c r="GNX465" s="73"/>
      <c r="GXH465" s="72"/>
      <c r="GXI465" s="14"/>
      <c r="GXJ465" s="14" t="s">
        <v>24</v>
      </c>
      <c r="GXK465" s="3"/>
      <c r="GXL465" s="3"/>
      <c r="GXM465" s="7"/>
      <c r="GXN465" s="3"/>
      <c r="GXO465" s="7"/>
      <c r="GXP465" s="3"/>
      <c r="GXQ465" s="7"/>
      <c r="GXR465" s="3"/>
      <c r="GXS465" s="7"/>
      <c r="GXT465" s="73"/>
      <c r="HHD465" s="72"/>
      <c r="HHE465" s="14"/>
      <c r="HHF465" s="14" t="s">
        <v>24</v>
      </c>
      <c r="HHG465" s="3"/>
      <c r="HHH465" s="3"/>
      <c r="HHI465" s="7"/>
      <c r="HHJ465" s="3"/>
      <c r="HHK465" s="7"/>
      <c r="HHL465" s="3"/>
      <c r="HHM465" s="7"/>
      <c r="HHN465" s="3"/>
      <c r="HHO465" s="7"/>
      <c r="HHP465" s="73"/>
      <c r="HQZ465" s="72"/>
      <c r="HRA465" s="14"/>
      <c r="HRB465" s="14" t="s">
        <v>24</v>
      </c>
      <c r="HRC465" s="3"/>
      <c r="HRD465" s="3"/>
      <c r="HRE465" s="7"/>
      <c r="HRF465" s="3"/>
      <c r="HRG465" s="7"/>
      <c r="HRH465" s="3"/>
      <c r="HRI465" s="7"/>
      <c r="HRJ465" s="3"/>
      <c r="HRK465" s="7"/>
      <c r="HRL465" s="73"/>
      <c r="IAV465" s="72"/>
      <c r="IAW465" s="14"/>
      <c r="IAX465" s="14" t="s">
        <v>24</v>
      </c>
      <c r="IAY465" s="3"/>
      <c r="IAZ465" s="3"/>
      <c r="IBA465" s="7"/>
      <c r="IBB465" s="3"/>
      <c r="IBC465" s="7"/>
      <c r="IBD465" s="3"/>
      <c r="IBE465" s="7"/>
      <c r="IBF465" s="3"/>
      <c r="IBG465" s="7"/>
      <c r="IBH465" s="73"/>
      <c r="IKR465" s="72"/>
      <c r="IKS465" s="14"/>
      <c r="IKT465" s="14" t="s">
        <v>24</v>
      </c>
      <c r="IKU465" s="3"/>
      <c r="IKV465" s="3"/>
      <c r="IKW465" s="7"/>
      <c r="IKX465" s="3"/>
      <c r="IKY465" s="7"/>
      <c r="IKZ465" s="3"/>
      <c r="ILA465" s="7"/>
      <c r="ILB465" s="3"/>
      <c r="ILC465" s="7"/>
      <c r="ILD465" s="73"/>
      <c r="IUN465" s="72"/>
      <c r="IUO465" s="14"/>
      <c r="IUP465" s="14" t="s">
        <v>24</v>
      </c>
      <c r="IUQ465" s="3"/>
      <c r="IUR465" s="3"/>
      <c r="IUS465" s="7"/>
      <c r="IUT465" s="3"/>
      <c r="IUU465" s="7"/>
      <c r="IUV465" s="3"/>
      <c r="IUW465" s="7"/>
      <c r="IUX465" s="3"/>
      <c r="IUY465" s="7"/>
      <c r="IUZ465" s="73"/>
      <c r="JEJ465" s="72"/>
      <c r="JEK465" s="14"/>
      <c r="JEL465" s="14" t="s">
        <v>24</v>
      </c>
      <c r="JEM465" s="3"/>
      <c r="JEN465" s="3"/>
      <c r="JEO465" s="7"/>
      <c r="JEP465" s="3"/>
      <c r="JEQ465" s="7"/>
      <c r="JER465" s="3"/>
      <c r="JES465" s="7"/>
      <c r="JET465" s="3"/>
      <c r="JEU465" s="7"/>
      <c r="JEV465" s="73"/>
      <c r="JOF465" s="72"/>
      <c r="JOG465" s="14"/>
      <c r="JOH465" s="14" t="s">
        <v>24</v>
      </c>
      <c r="JOI465" s="3"/>
      <c r="JOJ465" s="3"/>
      <c r="JOK465" s="7"/>
      <c r="JOL465" s="3"/>
      <c r="JOM465" s="7"/>
      <c r="JON465" s="3"/>
      <c r="JOO465" s="7"/>
      <c r="JOP465" s="3"/>
      <c r="JOQ465" s="7"/>
      <c r="JOR465" s="73"/>
      <c r="JYB465" s="72"/>
      <c r="JYC465" s="14"/>
      <c r="JYD465" s="14" t="s">
        <v>24</v>
      </c>
      <c r="JYE465" s="3"/>
      <c r="JYF465" s="3"/>
      <c r="JYG465" s="7"/>
      <c r="JYH465" s="3"/>
      <c r="JYI465" s="7"/>
      <c r="JYJ465" s="3"/>
      <c r="JYK465" s="7"/>
      <c r="JYL465" s="3"/>
      <c r="JYM465" s="7"/>
      <c r="JYN465" s="73"/>
      <c r="KHX465" s="72"/>
      <c r="KHY465" s="14"/>
      <c r="KHZ465" s="14" t="s">
        <v>24</v>
      </c>
      <c r="KIA465" s="3"/>
      <c r="KIB465" s="3"/>
      <c r="KIC465" s="7"/>
      <c r="KID465" s="3"/>
      <c r="KIE465" s="7"/>
      <c r="KIF465" s="3"/>
      <c r="KIG465" s="7"/>
      <c r="KIH465" s="3"/>
      <c r="KII465" s="7"/>
      <c r="KIJ465" s="73"/>
      <c r="KRT465" s="72"/>
      <c r="KRU465" s="14"/>
      <c r="KRV465" s="14" t="s">
        <v>24</v>
      </c>
      <c r="KRW465" s="3"/>
      <c r="KRX465" s="3"/>
      <c r="KRY465" s="7"/>
      <c r="KRZ465" s="3"/>
      <c r="KSA465" s="7"/>
      <c r="KSB465" s="3"/>
      <c r="KSC465" s="7"/>
      <c r="KSD465" s="3"/>
      <c r="KSE465" s="7"/>
      <c r="KSF465" s="73"/>
      <c r="LBP465" s="72"/>
      <c r="LBQ465" s="14"/>
      <c r="LBR465" s="14" t="s">
        <v>24</v>
      </c>
      <c r="LBS465" s="3"/>
      <c r="LBT465" s="3"/>
      <c r="LBU465" s="7"/>
      <c r="LBV465" s="3"/>
      <c r="LBW465" s="7"/>
      <c r="LBX465" s="3"/>
      <c r="LBY465" s="7"/>
      <c r="LBZ465" s="3"/>
      <c r="LCA465" s="7"/>
      <c r="LCB465" s="73"/>
      <c r="LLL465" s="72"/>
      <c r="LLM465" s="14"/>
      <c r="LLN465" s="14" t="s">
        <v>24</v>
      </c>
      <c r="LLO465" s="3"/>
      <c r="LLP465" s="3"/>
      <c r="LLQ465" s="7"/>
      <c r="LLR465" s="3"/>
      <c r="LLS465" s="7"/>
      <c r="LLT465" s="3"/>
      <c r="LLU465" s="7"/>
      <c r="LLV465" s="3"/>
      <c r="LLW465" s="7"/>
      <c r="LLX465" s="73"/>
      <c r="LVH465" s="72"/>
      <c r="LVI465" s="14"/>
      <c r="LVJ465" s="14" t="s">
        <v>24</v>
      </c>
      <c r="LVK465" s="3"/>
      <c r="LVL465" s="3"/>
      <c r="LVM465" s="7"/>
      <c r="LVN465" s="3"/>
      <c r="LVO465" s="7"/>
      <c r="LVP465" s="3"/>
      <c r="LVQ465" s="7"/>
      <c r="LVR465" s="3"/>
      <c r="LVS465" s="7"/>
      <c r="LVT465" s="73"/>
      <c r="MFD465" s="72"/>
      <c r="MFE465" s="14"/>
      <c r="MFF465" s="14" t="s">
        <v>24</v>
      </c>
      <c r="MFG465" s="3"/>
      <c r="MFH465" s="3"/>
      <c r="MFI465" s="7"/>
      <c r="MFJ465" s="3"/>
      <c r="MFK465" s="7"/>
      <c r="MFL465" s="3"/>
      <c r="MFM465" s="7"/>
      <c r="MFN465" s="3"/>
      <c r="MFO465" s="7"/>
      <c r="MFP465" s="73"/>
      <c r="MOZ465" s="72"/>
      <c r="MPA465" s="14"/>
      <c r="MPB465" s="14" t="s">
        <v>24</v>
      </c>
      <c r="MPC465" s="3"/>
      <c r="MPD465" s="3"/>
      <c r="MPE465" s="7"/>
      <c r="MPF465" s="3"/>
      <c r="MPG465" s="7"/>
      <c r="MPH465" s="3"/>
      <c r="MPI465" s="7"/>
      <c r="MPJ465" s="3"/>
      <c r="MPK465" s="7"/>
      <c r="MPL465" s="73"/>
      <c r="MYV465" s="72"/>
      <c r="MYW465" s="14"/>
      <c r="MYX465" s="14" t="s">
        <v>24</v>
      </c>
      <c r="MYY465" s="3"/>
      <c r="MYZ465" s="3"/>
      <c r="MZA465" s="7"/>
      <c r="MZB465" s="3"/>
      <c r="MZC465" s="7"/>
      <c r="MZD465" s="3"/>
      <c r="MZE465" s="7"/>
      <c r="MZF465" s="3"/>
      <c r="MZG465" s="7"/>
      <c r="MZH465" s="73"/>
      <c r="NIR465" s="72"/>
      <c r="NIS465" s="14"/>
      <c r="NIT465" s="14" t="s">
        <v>24</v>
      </c>
      <c r="NIU465" s="3"/>
      <c r="NIV465" s="3"/>
      <c r="NIW465" s="7"/>
      <c r="NIX465" s="3"/>
      <c r="NIY465" s="7"/>
      <c r="NIZ465" s="3"/>
      <c r="NJA465" s="7"/>
      <c r="NJB465" s="3"/>
      <c r="NJC465" s="7"/>
      <c r="NJD465" s="73"/>
      <c r="NSN465" s="72"/>
      <c r="NSO465" s="14"/>
      <c r="NSP465" s="14" t="s">
        <v>24</v>
      </c>
      <c r="NSQ465" s="3"/>
      <c r="NSR465" s="3"/>
      <c r="NSS465" s="7"/>
      <c r="NST465" s="3"/>
      <c r="NSU465" s="7"/>
      <c r="NSV465" s="3"/>
      <c r="NSW465" s="7"/>
      <c r="NSX465" s="3"/>
      <c r="NSY465" s="7"/>
      <c r="NSZ465" s="73"/>
      <c r="OCJ465" s="72"/>
      <c r="OCK465" s="14"/>
      <c r="OCL465" s="14" t="s">
        <v>24</v>
      </c>
      <c r="OCM465" s="3"/>
      <c r="OCN465" s="3"/>
      <c r="OCO465" s="7"/>
      <c r="OCP465" s="3"/>
      <c r="OCQ465" s="7"/>
      <c r="OCR465" s="3"/>
      <c r="OCS465" s="7"/>
      <c r="OCT465" s="3"/>
      <c r="OCU465" s="7"/>
      <c r="OCV465" s="73"/>
      <c r="OMF465" s="72"/>
      <c r="OMG465" s="14"/>
      <c r="OMH465" s="14" t="s">
        <v>24</v>
      </c>
      <c r="OMI465" s="3"/>
      <c r="OMJ465" s="3"/>
      <c r="OMK465" s="7"/>
      <c r="OML465" s="3"/>
      <c r="OMM465" s="7"/>
      <c r="OMN465" s="3"/>
      <c r="OMO465" s="7"/>
      <c r="OMP465" s="3"/>
      <c r="OMQ465" s="7"/>
      <c r="OMR465" s="73"/>
      <c r="OWB465" s="72"/>
      <c r="OWC465" s="14"/>
      <c r="OWD465" s="14" t="s">
        <v>24</v>
      </c>
      <c r="OWE465" s="3"/>
      <c r="OWF465" s="3"/>
      <c r="OWG465" s="7"/>
      <c r="OWH465" s="3"/>
      <c r="OWI465" s="7"/>
      <c r="OWJ465" s="3"/>
      <c r="OWK465" s="7"/>
      <c r="OWL465" s="3"/>
      <c r="OWM465" s="7"/>
      <c r="OWN465" s="73"/>
      <c r="PFX465" s="72"/>
      <c r="PFY465" s="14"/>
      <c r="PFZ465" s="14" t="s">
        <v>24</v>
      </c>
      <c r="PGA465" s="3"/>
      <c r="PGB465" s="3"/>
      <c r="PGC465" s="7"/>
      <c r="PGD465" s="3"/>
      <c r="PGE465" s="7"/>
      <c r="PGF465" s="3"/>
      <c r="PGG465" s="7"/>
      <c r="PGH465" s="3"/>
      <c r="PGI465" s="7"/>
      <c r="PGJ465" s="73"/>
      <c r="PPT465" s="72"/>
      <c r="PPU465" s="14"/>
      <c r="PPV465" s="14" t="s">
        <v>24</v>
      </c>
      <c r="PPW465" s="3"/>
      <c r="PPX465" s="3"/>
      <c r="PPY465" s="7"/>
      <c r="PPZ465" s="3"/>
      <c r="PQA465" s="7"/>
      <c r="PQB465" s="3"/>
      <c r="PQC465" s="7"/>
      <c r="PQD465" s="3"/>
      <c r="PQE465" s="7"/>
      <c r="PQF465" s="73"/>
      <c r="PZP465" s="72"/>
      <c r="PZQ465" s="14"/>
      <c r="PZR465" s="14" t="s">
        <v>24</v>
      </c>
      <c r="PZS465" s="3"/>
      <c r="PZT465" s="3"/>
      <c r="PZU465" s="7"/>
      <c r="PZV465" s="3"/>
      <c r="PZW465" s="7"/>
      <c r="PZX465" s="3"/>
      <c r="PZY465" s="7"/>
      <c r="PZZ465" s="3"/>
      <c r="QAA465" s="7"/>
      <c r="QAB465" s="73"/>
      <c r="QJL465" s="72"/>
      <c r="QJM465" s="14"/>
      <c r="QJN465" s="14" t="s">
        <v>24</v>
      </c>
      <c r="QJO465" s="3"/>
      <c r="QJP465" s="3"/>
      <c r="QJQ465" s="7"/>
      <c r="QJR465" s="3"/>
      <c r="QJS465" s="7"/>
      <c r="QJT465" s="3"/>
      <c r="QJU465" s="7"/>
      <c r="QJV465" s="3"/>
      <c r="QJW465" s="7"/>
      <c r="QJX465" s="73"/>
      <c r="QTH465" s="72"/>
      <c r="QTI465" s="14"/>
      <c r="QTJ465" s="14" t="s">
        <v>24</v>
      </c>
      <c r="QTK465" s="3"/>
      <c r="QTL465" s="3"/>
      <c r="QTM465" s="7"/>
      <c r="QTN465" s="3"/>
      <c r="QTO465" s="7"/>
      <c r="QTP465" s="3"/>
      <c r="QTQ465" s="7"/>
      <c r="QTR465" s="3"/>
      <c r="QTS465" s="7"/>
      <c r="QTT465" s="73"/>
      <c r="RDD465" s="72"/>
      <c r="RDE465" s="14"/>
      <c r="RDF465" s="14" t="s">
        <v>24</v>
      </c>
      <c r="RDG465" s="3"/>
      <c r="RDH465" s="3"/>
      <c r="RDI465" s="7"/>
      <c r="RDJ465" s="3"/>
      <c r="RDK465" s="7"/>
      <c r="RDL465" s="3"/>
      <c r="RDM465" s="7"/>
      <c r="RDN465" s="3"/>
      <c r="RDO465" s="7"/>
      <c r="RDP465" s="73"/>
      <c r="RMZ465" s="72"/>
      <c r="RNA465" s="14"/>
      <c r="RNB465" s="14" t="s">
        <v>24</v>
      </c>
      <c r="RNC465" s="3"/>
      <c r="RND465" s="3"/>
      <c r="RNE465" s="7"/>
      <c r="RNF465" s="3"/>
      <c r="RNG465" s="7"/>
      <c r="RNH465" s="3"/>
      <c r="RNI465" s="7"/>
      <c r="RNJ465" s="3"/>
      <c r="RNK465" s="7"/>
      <c r="RNL465" s="73"/>
      <c r="RWV465" s="72"/>
      <c r="RWW465" s="14"/>
      <c r="RWX465" s="14" t="s">
        <v>24</v>
      </c>
      <c r="RWY465" s="3"/>
      <c r="RWZ465" s="3"/>
      <c r="RXA465" s="7"/>
      <c r="RXB465" s="3"/>
      <c r="RXC465" s="7"/>
      <c r="RXD465" s="3"/>
      <c r="RXE465" s="7"/>
      <c r="RXF465" s="3"/>
      <c r="RXG465" s="7"/>
      <c r="RXH465" s="73"/>
      <c r="SGR465" s="72"/>
      <c r="SGS465" s="14"/>
      <c r="SGT465" s="14" t="s">
        <v>24</v>
      </c>
      <c r="SGU465" s="3"/>
      <c r="SGV465" s="3"/>
      <c r="SGW465" s="7"/>
      <c r="SGX465" s="3"/>
      <c r="SGY465" s="7"/>
      <c r="SGZ465" s="3"/>
      <c r="SHA465" s="7"/>
      <c r="SHB465" s="3"/>
      <c r="SHC465" s="7"/>
      <c r="SHD465" s="73"/>
      <c r="SQN465" s="72"/>
      <c r="SQO465" s="14"/>
      <c r="SQP465" s="14" t="s">
        <v>24</v>
      </c>
      <c r="SQQ465" s="3"/>
      <c r="SQR465" s="3"/>
      <c r="SQS465" s="7"/>
      <c r="SQT465" s="3"/>
      <c r="SQU465" s="7"/>
      <c r="SQV465" s="3"/>
      <c r="SQW465" s="7"/>
      <c r="SQX465" s="3"/>
      <c r="SQY465" s="7"/>
      <c r="SQZ465" s="73"/>
      <c r="TAJ465" s="72"/>
      <c r="TAK465" s="14"/>
      <c r="TAL465" s="14" t="s">
        <v>24</v>
      </c>
      <c r="TAM465" s="3"/>
      <c r="TAN465" s="3"/>
      <c r="TAO465" s="7"/>
      <c r="TAP465" s="3"/>
      <c r="TAQ465" s="7"/>
      <c r="TAR465" s="3"/>
      <c r="TAS465" s="7"/>
      <c r="TAT465" s="3"/>
      <c r="TAU465" s="7"/>
      <c r="TAV465" s="73"/>
      <c r="TKF465" s="72"/>
      <c r="TKG465" s="14"/>
      <c r="TKH465" s="14" t="s">
        <v>24</v>
      </c>
      <c r="TKI465" s="3"/>
      <c r="TKJ465" s="3"/>
      <c r="TKK465" s="7"/>
      <c r="TKL465" s="3"/>
      <c r="TKM465" s="7"/>
      <c r="TKN465" s="3"/>
      <c r="TKO465" s="7"/>
      <c r="TKP465" s="3"/>
      <c r="TKQ465" s="7"/>
      <c r="TKR465" s="73"/>
      <c r="TUB465" s="72"/>
      <c r="TUC465" s="14"/>
      <c r="TUD465" s="14" t="s">
        <v>24</v>
      </c>
      <c r="TUE465" s="3"/>
      <c r="TUF465" s="3"/>
      <c r="TUG465" s="7"/>
      <c r="TUH465" s="3"/>
      <c r="TUI465" s="7"/>
      <c r="TUJ465" s="3"/>
      <c r="TUK465" s="7"/>
      <c r="TUL465" s="3"/>
      <c r="TUM465" s="7"/>
      <c r="TUN465" s="73"/>
      <c r="UDX465" s="72"/>
      <c r="UDY465" s="14"/>
      <c r="UDZ465" s="14" t="s">
        <v>24</v>
      </c>
      <c r="UEA465" s="3"/>
      <c r="UEB465" s="3"/>
      <c r="UEC465" s="7"/>
      <c r="UED465" s="3"/>
      <c r="UEE465" s="7"/>
      <c r="UEF465" s="3"/>
      <c r="UEG465" s="7"/>
      <c r="UEH465" s="3"/>
      <c r="UEI465" s="7"/>
      <c r="UEJ465" s="73"/>
      <c r="UNT465" s="72"/>
      <c r="UNU465" s="14"/>
      <c r="UNV465" s="14" t="s">
        <v>24</v>
      </c>
      <c r="UNW465" s="3"/>
      <c r="UNX465" s="3"/>
      <c r="UNY465" s="7"/>
      <c r="UNZ465" s="3"/>
      <c r="UOA465" s="7"/>
      <c r="UOB465" s="3"/>
      <c r="UOC465" s="7"/>
      <c r="UOD465" s="3"/>
      <c r="UOE465" s="7"/>
      <c r="UOF465" s="73"/>
      <c r="UXP465" s="72"/>
      <c r="UXQ465" s="14"/>
      <c r="UXR465" s="14" t="s">
        <v>24</v>
      </c>
      <c r="UXS465" s="3"/>
      <c r="UXT465" s="3"/>
      <c r="UXU465" s="7"/>
      <c r="UXV465" s="3"/>
      <c r="UXW465" s="7"/>
      <c r="UXX465" s="3"/>
      <c r="UXY465" s="7"/>
      <c r="UXZ465" s="3"/>
      <c r="UYA465" s="7"/>
      <c r="UYB465" s="73"/>
      <c r="VHL465" s="72"/>
      <c r="VHM465" s="14"/>
      <c r="VHN465" s="14" t="s">
        <v>24</v>
      </c>
      <c r="VHO465" s="3"/>
      <c r="VHP465" s="3"/>
      <c r="VHQ465" s="7"/>
      <c r="VHR465" s="3"/>
      <c r="VHS465" s="7"/>
      <c r="VHT465" s="3"/>
      <c r="VHU465" s="7"/>
      <c r="VHV465" s="3"/>
      <c r="VHW465" s="7"/>
      <c r="VHX465" s="73"/>
      <c r="VRH465" s="72"/>
      <c r="VRI465" s="14"/>
      <c r="VRJ465" s="14" t="s">
        <v>24</v>
      </c>
      <c r="VRK465" s="3"/>
      <c r="VRL465" s="3"/>
      <c r="VRM465" s="7"/>
      <c r="VRN465" s="3"/>
      <c r="VRO465" s="7"/>
      <c r="VRP465" s="3"/>
      <c r="VRQ465" s="7"/>
      <c r="VRR465" s="3"/>
      <c r="VRS465" s="7"/>
      <c r="VRT465" s="73"/>
      <c r="WBD465" s="72"/>
      <c r="WBE465" s="14"/>
      <c r="WBF465" s="14" t="s">
        <v>24</v>
      </c>
      <c r="WBG465" s="3"/>
      <c r="WBH465" s="3"/>
      <c r="WBI465" s="7"/>
      <c r="WBJ465" s="3"/>
      <c r="WBK465" s="7"/>
      <c r="WBL465" s="3"/>
      <c r="WBM465" s="7"/>
      <c r="WBN465" s="3"/>
      <c r="WBO465" s="7"/>
      <c r="WBP465" s="73"/>
      <c r="WKZ465" s="72"/>
      <c r="WLA465" s="14"/>
      <c r="WLB465" s="14" t="s">
        <v>24</v>
      </c>
      <c r="WLC465" s="3"/>
      <c r="WLD465" s="3"/>
      <c r="WLE465" s="7"/>
      <c r="WLF465" s="3"/>
      <c r="WLG465" s="7"/>
      <c r="WLH465" s="3"/>
      <c r="WLI465" s="7"/>
      <c r="WLJ465" s="3"/>
      <c r="WLK465" s="7"/>
      <c r="WLL465" s="73"/>
      <c r="WUV465" s="72"/>
      <c r="WUW465" s="14"/>
      <c r="WUX465" s="14" t="s">
        <v>24</v>
      </c>
      <c r="WUY465" s="3"/>
      <c r="WUZ465" s="3"/>
      <c r="WVA465" s="7"/>
      <c r="WVB465" s="3"/>
      <c r="WVC465" s="7"/>
      <c r="WVD465" s="3"/>
      <c r="WVE465" s="7"/>
      <c r="WVF465" s="3"/>
      <c r="WVG465" s="7"/>
      <c r="WVH465" s="73"/>
    </row>
    <row r="466" spans="1:16128" ht="24" customHeight="1">
      <c r="A466" s="72"/>
      <c r="B466" s="4" t="s">
        <v>195</v>
      </c>
      <c r="C466" s="3" t="s">
        <v>45</v>
      </c>
      <c r="D466" s="6">
        <v>2</v>
      </c>
      <c r="E466" s="7"/>
      <c r="F466" s="7"/>
      <c r="G466" s="3"/>
      <c r="H466" s="7"/>
      <c r="I466" s="3"/>
      <c r="J466" s="7"/>
      <c r="K466" s="73"/>
      <c r="L466" s="135" t="s">
        <v>271</v>
      </c>
      <c r="IJ466" s="72"/>
      <c r="IK466" s="14" t="s">
        <v>185</v>
      </c>
      <c r="IL466" s="4" t="s">
        <v>186</v>
      </c>
      <c r="IM466" s="3" t="s">
        <v>45</v>
      </c>
      <c r="IN466" s="3"/>
      <c r="IO466" s="7">
        <f>IO462</f>
        <v>22</v>
      </c>
      <c r="IP466" s="7">
        <f>42.5/1.18</f>
        <v>36.016949152542374</v>
      </c>
      <c r="IQ466" s="7">
        <f>IO466*IP466</f>
        <v>792.3728813559322</v>
      </c>
      <c r="IR466" s="3"/>
      <c r="IS466" s="7"/>
      <c r="IT466" s="3"/>
      <c r="IU466" s="7"/>
      <c r="IV466" s="73">
        <f>IQ466+IS466+IU466</f>
        <v>792.3728813559322</v>
      </c>
      <c r="SF466" s="72"/>
      <c r="SG466" s="14" t="s">
        <v>185</v>
      </c>
      <c r="SH466" s="4" t="s">
        <v>186</v>
      </c>
      <c r="SI466" s="3" t="s">
        <v>45</v>
      </c>
      <c r="SJ466" s="3"/>
      <c r="SK466" s="7">
        <f>SK462</f>
        <v>22</v>
      </c>
      <c r="SL466" s="7">
        <f>42.5/1.18</f>
        <v>36.016949152542374</v>
      </c>
      <c r="SM466" s="7">
        <f>SK466*SL466</f>
        <v>792.3728813559322</v>
      </c>
      <c r="SN466" s="3"/>
      <c r="SO466" s="7"/>
      <c r="SP466" s="3"/>
      <c r="SQ466" s="7"/>
      <c r="SR466" s="73">
        <f>SM466+SO466+SQ466</f>
        <v>792.3728813559322</v>
      </c>
      <c r="ACB466" s="72"/>
      <c r="ACC466" s="14" t="s">
        <v>185</v>
      </c>
      <c r="ACD466" s="4" t="s">
        <v>186</v>
      </c>
      <c r="ACE466" s="3" t="s">
        <v>45</v>
      </c>
      <c r="ACF466" s="3"/>
      <c r="ACG466" s="7">
        <f>ACG462</f>
        <v>22</v>
      </c>
      <c r="ACH466" s="7">
        <f>42.5/1.18</f>
        <v>36.016949152542374</v>
      </c>
      <c r="ACI466" s="7">
        <f>ACG466*ACH466</f>
        <v>792.3728813559322</v>
      </c>
      <c r="ACJ466" s="3"/>
      <c r="ACK466" s="7"/>
      <c r="ACL466" s="3"/>
      <c r="ACM466" s="7"/>
      <c r="ACN466" s="73">
        <f>ACI466+ACK466+ACM466</f>
        <v>792.3728813559322</v>
      </c>
      <c r="ALX466" s="72"/>
      <c r="ALY466" s="14" t="s">
        <v>185</v>
      </c>
      <c r="ALZ466" s="4" t="s">
        <v>186</v>
      </c>
      <c r="AMA466" s="3" t="s">
        <v>45</v>
      </c>
      <c r="AMB466" s="3"/>
      <c r="AMC466" s="7">
        <f>AMC462</f>
        <v>22</v>
      </c>
      <c r="AMD466" s="7">
        <f>42.5/1.18</f>
        <v>36.016949152542374</v>
      </c>
      <c r="AME466" s="7">
        <f>AMC466*AMD466</f>
        <v>792.3728813559322</v>
      </c>
      <c r="AMF466" s="3"/>
      <c r="AMG466" s="7"/>
      <c r="AMH466" s="3"/>
      <c r="AMI466" s="7"/>
      <c r="AMJ466" s="73">
        <f>AME466+AMG466+AMI466</f>
        <v>792.3728813559322</v>
      </c>
      <c r="AVT466" s="72"/>
      <c r="AVU466" s="14" t="s">
        <v>185</v>
      </c>
      <c r="AVV466" s="4" t="s">
        <v>186</v>
      </c>
      <c r="AVW466" s="3" t="s">
        <v>45</v>
      </c>
      <c r="AVX466" s="3"/>
      <c r="AVY466" s="7">
        <f>AVY462</f>
        <v>22</v>
      </c>
      <c r="AVZ466" s="7">
        <f>42.5/1.18</f>
        <v>36.016949152542374</v>
      </c>
      <c r="AWA466" s="7">
        <f>AVY466*AVZ466</f>
        <v>792.3728813559322</v>
      </c>
      <c r="AWB466" s="3"/>
      <c r="AWC466" s="7"/>
      <c r="AWD466" s="3"/>
      <c r="AWE466" s="7"/>
      <c r="AWF466" s="73">
        <f>AWA466+AWC466+AWE466</f>
        <v>792.3728813559322</v>
      </c>
      <c r="BFP466" s="72"/>
      <c r="BFQ466" s="14" t="s">
        <v>185</v>
      </c>
      <c r="BFR466" s="4" t="s">
        <v>186</v>
      </c>
      <c r="BFS466" s="3" t="s">
        <v>45</v>
      </c>
      <c r="BFT466" s="3"/>
      <c r="BFU466" s="7">
        <f>BFU462</f>
        <v>22</v>
      </c>
      <c r="BFV466" s="7">
        <f>42.5/1.18</f>
        <v>36.016949152542374</v>
      </c>
      <c r="BFW466" s="7">
        <f>BFU466*BFV466</f>
        <v>792.3728813559322</v>
      </c>
      <c r="BFX466" s="3"/>
      <c r="BFY466" s="7"/>
      <c r="BFZ466" s="3"/>
      <c r="BGA466" s="7"/>
      <c r="BGB466" s="73">
        <f>BFW466+BFY466+BGA466</f>
        <v>792.3728813559322</v>
      </c>
      <c r="BPL466" s="72"/>
      <c r="BPM466" s="14" t="s">
        <v>185</v>
      </c>
      <c r="BPN466" s="4" t="s">
        <v>186</v>
      </c>
      <c r="BPO466" s="3" t="s">
        <v>45</v>
      </c>
      <c r="BPP466" s="3"/>
      <c r="BPQ466" s="7">
        <f>BPQ462</f>
        <v>22</v>
      </c>
      <c r="BPR466" s="7">
        <f>42.5/1.18</f>
        <v>36.016949152542374</v>
      </c>
      <c r="BPS466" s="7">
        <f>BPQ466*BPR466</f>
        <v>792.3728813559322</v>
      </c>
      <c r="BPT466" s="3"/>
      <c r="BPU466" s="7"/>
      <c r="BPV466" s="3"/>
      <c r="BPW466" s="7"/>
      <c r="BPX466" s="73">
        <f>BPS466+BPU466+BPW466</f>
        <v>792.3728813559322</v>
      </c>
      <c r="BZH466" s="72"/>
      <c r="BZI466" s="14" t="s">
        <v>185</v>
      </c>
      <c r="BZJ466" s="4" t="s">
        <v>186</v>
      </c>
      <c r="BZK466" s="3" t="s">
        <v>45</v>
      </c>
      <c r="BZL466" s="3"/>
      <c r="BZM466" s="7">
        <f>BZM462</f>
        <v>22</v>
      </c>
      <c r="BZN466" s="7">
        <f>42.5/1.18</f>
        <v>36.016949152542374</v>
      </c>
      <c r="BZO466" s="7">
        <f>BZM466*BZN466</f>
        <v>792.3728813559322</v>
      </c>
      <c r="BZP466" s="3"/>
      <c r="BZQ466" s="7"/>
      <c r="BZR466" s="3"/>
      <c r="BZS466" s="7"/>
      <c r="BZT466" s="73">
        <f>BZO466+BZQ466+BZS466</f>
        <v>792.3728813559322</v>
      </c>
      <c r="CJD466" s="72"/>
      <c r="CJE466" s="14" t="s">
        <v>185</v>
      </c>
      <c r="CJF466" s="4" t="s">
        <v>186</v>
      </c>
      <c r="CJG466" s="3" t="s">
        <v>45</v>
      </c>
      <c r="CJH466" s="3"/>
      <c r="CJI466" s="7">
        <f>CJI462</f>
        <v>22</v>
      </c>
      <c r="CJJ466" s="7">
        <f>42.5/1.18</f>
        <v>36.016949152542374</v>
      </c>
      <c r="CJK466" s="7">
        <f>CJI466*CJJ466</f>
        <v>792.3728813559322</v>
      </c>
      <c r="CJL466" s="3"/>
      <c r="CJM466" s="7"/>
      <c r="CJN466" s="3"/>
      <c r="CJO466" s="7"/>
      <c r="CJP466" s="73">
        <f>CJK466+CJM466+CJO466</f>
        <v>792.3728813559322</v>
      </c>
      <c r="CSZ466" s="72"/>
      <c r="CTA466" s="14" t="s">
        <v>185</v>
      </c>
      <c r="CTB466" s="4" t="s">
        <v>186</v>
      </c>
      <c r="CTC466" s="3" t="s">
        <v>45</v>
      </c>
      <c r="CTD466" s="3"/>
      <c r="CTE466" s="7">
        <f>CTE462</f>
        <v>22</v>
      </c>
      <c r="CTF466" s="7">
        <f>42.5/1.18</f>
        <v>36.016949152542374</v>
      </c>
      <c r="CTG466" s="7">
        <f>CTE466*CTF466</f>
        <v>792.3728813559322</v>
      </c>
      <c r="CTH466" s="3"/>
      <c r="CTI466" s="7"/>
      <c r="CTJ466" s="3"/>
      <c r="CTK466" s="7"/>
      <c r="CTL466" s="73">
        <f>CTG466+CTI466+CTK466</f>
        <v>792.3728813559322</v>
      </c>
      <c r="DCV466" s="72"/>
      <c r="DCW466" s="14" t="s">
        <v>185</v>
      </c>
      <c r="DCX466" s="4" t="s">
        <v>186</v>
      </c>
      <c r="DCY466" s="3" t="s">
        <v>45</v>
      </c>
      <c r="DCZ466" s="3"/>
      <c r="DDA466" s="7">
        <f>DDA462</f>
        <v>22</v>
      </c>
      <c r="DDB466" s="7">
        <f>42.5/1.18</f>
        <v>36.016949152542374</v>
      </c>
      <c r="DDC466" s="7">
        <f>DDA466*DDB466</f>
        <v>792.3728813559322</v>
      </c>
      <c r="DDD466" s="3"/>
      <c r="DDE466" s="7"/>
      <c r="DDF466" s="3"/>
      <c r="DDG466" s="7"/>
      <c r="DDH466" s="73">
        <f>DDC466+DDE466+DDG466</f>
        <v>792.3728813559322</v>
      </c>
      <c r="DMR466" s="72"/>
      <c r="DMS466" s="14" t="s">
        <v>185</v>
      </c>
      <c r="DMT466" s="4" t="s">
        <v>186</v>
      </c>
      <c r="DMU466" s="3" t="s">
        <v>45</v>
      </c>
      <c r="DMV466" s="3"/>
      <c r="DMW466" s="7">
        <f>DMW462</f>
        <v>22</v>
      </c>
      <c r="DMX466" s="7">
        <f>42.5/1.18</f>
        <v>36.016949152542374</v>
      </c>
      <c r="DMY466" s="7">
        <f>DMW466*DMX466</f>
        <v>792.3728813559322</v>
      </c>
      <c r="DMZ466" s="3"/>
      <c r="DNA466" s="7"/>
      <c r="DNB466" s="3"/>
      <c r="DNC466" s="7"/>
      <c r="DND466" s="73">
        <f>DMY466+DNA466+DNC466</f>
        <v>792.3728813559322</v>
      </c>
      <c r="DWN466" s="72"/>
      <c r="DWO466" s="14" t="s">
        <v>185</v>
      </c>
      <c r="DWP466" s="4" t="s">
        <v>186</v>
      </c>
      <c r="DWQ466" s="3" t="s">
        <v>45</v>
      </c>
      <c r="DWR466" s="3"/>
      <c r="DWS466" s="7">
        <f>DWS462</f>
        <v>22</v>
      </c>
      <c r="DWT466" s="7">
        <f>42.5/1.18</f>
        <v>36.016949152542374</v>
      </c>
      <c r="DWU466" s="7">
        <f>DWS466*DWT466</f>
        <v>792.3728813559322</v>
      </c>
      <c r="DWV466" s="3"/>
      <c r="DWW466" s="7"/>
      <c r="DWX466" s="3"/>
      <c r="DWY466" s="7"/>
      <c r="DWZ466" s="73">
        <f>DWU466+DWW466+DWY466</f>
        <v>792.3728813559322</v>
      </c>
      <c r="EGJ466" s="72"/>
      <c r="EGK466" s="14" t="s">
        <v>185</v>
      </c>
      <c r="EGL466" s="4" t="s">
        <v>186</v>
      </c>
      <c r="EGM466" s="3" t="s">
        <v>45</v>
      </c>
      <c r="EGN466" s="3"/>
      <c r="EGO466" s="7">
        <f>EGO462</f>
        <v>22</v>
      </c>
      <c r="EGP466" s="7">
        <f>42.5/1.18</f>
        <v>36.016949152542374</v>
      </c>
      <c r="EGQ466" s="7">
        <f>EGO466*EGP466</f>
        <v>792.3728813559322</v>
      </c>
      <c r="EGR466" s="3"/>
      <c r="EGS466" s="7"/>
      <c r="EGT466" s="3"/>
      <c r="EGU466" s="7"/>
      <c r="EGV466" s="73">
        <f>EGQ466+EGS466+EGU466</f>
        <v>792.3728813559322</v>
      </c>
      <c r="EQF466" s="72"/>
      <c r="EQG466" s="14" t="s">
        <v>185</v>
      </c>
      <c r="EQH466" s="4" t="s">
        <v>186</v>
      </c>
      <c r="EQI466" s="3" t="s">
        <v>45</v>
      </c>
      <c r="EQJ466" s="3"/>
      <c r="EQK466" s="7">
        <f>EQK462</f>
        <v>22</v>
      </c>
      <c r="EQL466" s="7">
        <f>42.5/1.18</f>
        <v>36.016949152542374</v>
      </c>
      <c r="EQM466" s="7">
        <f>EQK466*EQL466</f>
        <v>792.3728813559322</v>
      </c>
      <c r="EQN466" s="3"/>
      <c r="EQO466" s="7"/>
      <c r="EQP466" s="3"/>
      <c r="EQQ466" s="7"/>
      <c r="EQR466" s="73">
        <f>EQM466+EQO466+EQQ466</f>
        <v>792.3728813559322</v>
      </c>
      <c r="FAB466" s="72"/>
      <c r="FAC466" s="14" t="s">
        <v>185</v>
      </c>
      <c r="FAD466" s="4" t="s">
        <v>186</v>
      </c>
      <c r="FAE466" s="3" t="s">
        <v>45</v>
      </c>
      <c r="FAF466" s="3"/>
      <c r="FAG466" s="7">
        <f>FAG462</f>
        <v>22</v>
      </c>
      <c r="FAH466" s="7">
        <f>42.5/1.18</f>
        <v>36.016949152542374</v>
      </c>
      <c r="FAI466" s="7">
        <f>FAG466*FAH466</f>
        <v>792.3728813559322</v>
      </c>
      <c r="FAJ466" s="3"/>
      <c r="FAK466" s="7"/>
      <c r="FAL466" s="3"/>
      <c r="FAM466" s="7"/>
      <c r="FAN466" s="73">
        <f>FAI466+FAK466+FAM466</f>
        <v>792.3728813559322</v>
      </c>
      <c r="FJX466" s="72"/>
      <c r="FJY466" s="14" t="s">
        <v>185</v>
      </c>
      <c r="FJZ466" s="4" t="s">
        <v>186</v>
      </c>
      <c r="FKA466" s="3" t="s">
        <v>45</v>
      </c>
      <c r="FKB466" s="3"/>
      <c r="FKC466" s="7">
        <f>FKC462</f>
        <v>22</v>
      </c>
      <c r="FKD466" s="7">
        <f>42.5/1.18</f>
        <v>36.016949152542374</v>
      </c>
      <c r="FKE466" s="7">
        <f>FKC466*FKD466</f>
        <v>792.3728813559322</v>
      </c>
      <c r="FKF466" s="3"/>
      <c r="FKG466" s="7"/>
      <c r="FKH466" s="3"/>
      <c r="FKI466" s="7"/>
      <c r="FKJ466" s="73">
        <f>FKE466+FKG466+FKI466</f>
        <v>792.3728813559322</v>
      </c>
      <c r="FTT466" s="72"/>
      <c r="FTU466" s="14" t="s">
        <v>185</v>
      </c>
      <c r="FTV466" s="4" t="s">
        <v>186</v>
      </c>
      <c r="FTW466" s="3" t="s">
        <v>45</v>
      </c>
      <c r="FTX466" s="3"/>
      <c r="FTY466" s="7">
        <f>FTY462</f>
        <v>22</v>
      </c>
      <c r="FTZ466" s="7">
        <f>42.5/1.18</f>
        <v>36.016949152542374</v>
      </c>
      <c r="FUA466" s="7">
        <f>FTY466*FTZ466</f>
        <v>792.3728813559322</v>
      </c>
      <c r="FUB466" s="3"/>
      <c r="FUC466" s="7"/>
      <c r="FUD466" s="3"/>
      <c r="FUE466" s="7"/>
      <c r="FUF466" s="73">
        <f>FUA466+FUC466+FUE466</f>
        <v>792.3728813559322</v>
      </c>
      <c r="GDP466" s="72"/>
      <c r="GDQ466" s="14" t="s">
        <v>185</v>
      </c>
      <c r="GDR466" s="4" t="s">
        <v>186</v>
      </c>
      <c r="GDS466" s="3" t="s">
        <v>45</v>
      </c>
      <c r="GDT466" s="3"/>
      <c r="GDU466" s="7">
        <f>GDU462</f>
        <v>22</v>
      </c>
      <c r="GDV466" s="7">
        <f>42.5/1.18</f>
        <v>36.016949152542374</v>
      </c>
      <c r="GDW466" s="7">
        <f>GDU466*GDV466</f>
        <v>792.3728813559322</v>
      </c>
      <c r="GDX466" s="3"/>
      <c r="GDY466" s="7"/>
      <c r="GDZ466" s="3"/>
      <c r="GEA466" s="7"/>
      <c r="GEB466" s="73">
        <f>GDW466+GDY466+GEA466</f>
        <v>792.3728813559322</v>
      </c>
      <c r="GNL466" s="72"/>
      <c r="GNM466" s="14" t="s">
        <v>185</v>
      </c>
      <c r="GNN466" s="4" t="s">
        <v>186</v>
      </c>
      <c r="GNO466" s="3" t="s">
        <v>45</v>
      </c>
      <c r="GNP466" s="3"/>
      <c r="GNQ466" s="7">
        <f>GNQ462</f>
        <v>22</v>
      </c>
      <c r="GNR466" s="7">
        <f>42.5/1.18</f>
        <v>36.016949152542374</v>
      </c>
      <c r="GNS466" s="7">
        <f>GNQ466*GNR466</f>
        <v>792.3728813559322</v>
      </c>
      <c r="GNT466" s="3"/>
      <c r="GNU466" s="7"/>
      <c r="GNV466" s="3"/>
      <c r="GNW466" s="7"/>
      <c r="GNX466" s="73">
        <f>GNS466+GNU466+GNW466</f>
        <v>792.3728813559322</v>
      </c>
      <c r="GXH466" s="72"/>
      <c r="GXI466" s="14" t="s">
        <v>185</v>
      </c>
      <c r="GXJ466" s="4" t="s">
        <v>186</v>
      </c>
      <c r="GXK466" s="3" t="s">
        <v>45</v>
      </c>
      <c r="GXL466" s="3"/>
      <c r="GXM466" s="7">
        <f>GXM462</f>
        <v>22</v>
      </c>
      <c r="GXN466" s="7">
        <f>42.5/1.18</f>
        <v>36.016949152542374</v>
      </c>
      <c r="GXO466" s="7">
        <f>GXM466*GXN466</f>
        <v>792.3728813559322</v>
      </c>
      <c r="GXP466" s="3"/>
      <c r="GXQ466" s="7"/>
      <c r="GXR466" s="3"/>
      <c r="GXS466" s="7"/>
      <c r="GXT466" s="73">
        <f>GXO466+GXQ466+GXS466</f>
        <v>792.3728813559322</v>
      </c>
      <c r="HHD466" s="72"/>
      <c r="HHE466" s="14" t="s">
        <v>185</v>
      </c>
      <c r="HHF466" s="4" t="s">
        <v>186</v>
      </c>
      <c r="HHG466" s="3" t="s">
        <v>45</v>
      </c>
      <c r="HHH466" s="3"/>
      <c r="HHI466" s="7">
        <f>HHI462</f>
        <v>22</v>
      </c>
      <c r="HHJ466" s="7">
        <f>42.5/1.18</f>
        <v>36.016949152542374</v>
      </c>
      <c r="HHK466" s="7">
        <f>HHI466*HHJ466</f>
        <v>792.3728813559322</v>
      </c>
      <c r="HHL466" s="3"/>
      <c r="HHM466" s="7"/>
      <c r="HHN466" s="3"/>
      <c r="HHO466" s="7"/>
      <c r="HHP466" s="73">
        <f>HHK466+HHM466+HHO466</f>
        <v>792.3728813559322</v>
      </c>
      <c r="HQZ466" s="72"/>
      <c r="HRA466" s="14" t="s">
        <v>185</v>
      </c>
      <c r="HRB466" s="4" t="s">
        <v>186</v>
      </c>
      <c r="HRC466" s="3" t="s">
        <v>45</v>
      </c>
      <c r="HRD466" s="3"/>
      <c r="HRE466" s="7">
        <f>HRE462</f>
        <v>22</v>
      </c>
      <c r="HRF466" s="7">
        <f>42.5/1.18</f>
        <v>36.016949152542374</v>
      </c>
      <c r="HRG466" s="7">
        <f>HRE466*HRF466</f>
        <v>792.3728813559322</v>
      </c>
      <c r="HRH466" s="3"/>
      <c r="HRI466" s="7"/>
      <c r="HRJ466" s="3"/>
      <c r="HRK466" s="7"/>
      <c r="HRL466" s="73">
        <f>HRG466+HRI466+HRK466</f>
        <v>792.3728813559322</v>
      </c>
      <c r="IAV466" s="72"/>
      <c r="IAW466" s="14" t="s">
        <v>185</v>
      </c>
      <c r="IAX466" s="4" t="s">
        <v>186</v>
      </c>
      <c r="IAY466" s="3" t="s">
        <v>45</v>
      </c>
      <c r="IAZ466" s="3"/>
      <c r="IBA466" s="7">
        <f>IBA462</f>
        <v>22</v>
      </c>
      <c r="IBB466" s="7">
        <f>42.5/1.18</f>
        <v>36.016949152542374</v>
      </c>
      <c r="IBC466" s="7">
        <f>IBA466*IBB466</f>
        <v>792.3728813559322</v>
      </c>
      <c r="IBD466" s="3"/>
      <c r="IBE466" s="7"/>
      <c r="IBF466" s="3"/>
      <c r="IBG466" s="7"/>
      <c r="IBH466" s="73">
        <f>IBC466+IBE466+IBG466</f>
        <v>792.3728813559322</v>
      </c>
      <c r="IKR466" s="72"/>
      <c r="IKS466" s="14" t="s">
        <v>185</v>
      </c>
      <c r="IKT466" s="4" t="s">
        <v>186</v>
      </c>
      <c r="IKU466" s="3" t="s">
        <v>45</v>
      </c>
      <c r="IKV466" s="3"/>
      <c r="IKW466" s="7">
        <f>IKW462</f>
        <v>22</v>
      </c>
      <c r="IKX466" s="7">
        <f>42.5/1.18</f>
        <v>36.016949152542374</v>
      </c>
      <c r="IKY466" s="7">
        <f>IKW466*IKX466</f>
        <v>792.3728813559322</v>
      </c>
      <c r="IKZ466" s="3"/>
      <c r="ILA466" s="7"/>
      <c r="ILB466" s="3"/>
      <c r="ILC466" s="7"/>
      <c r="ILD466" s="73">
        <f>IKY466+ILA466+ILC466</f>
        <v>792.3728813559322</v>
      </c>
      <c r="IUN466" s="72"/>
      <c r="IUO466" s="14" t="s">
        <v>185</v>
      </c>
      <c r="IUP466" s="4" t="s">
        <v>186</v>
      </c>
      <c r="IUQ466" s="3" t="s">
        <v>45</v>
      </c>
      <c r="IUR466" s="3"/>
      <c r="IUS466" s="7">
        <f>IUS462</f>
        <v>22</v>
      </c>
      <c r="IUT466" s="7">
        <f>42.5/1.18</f>
        <v>36.016949152542374</v>
      </c>
      <c r="IUU466" s="7">
        <f>IUS466*IUT466</f>
        <v>792.3728813559322</v>
      </c>
      <c r="IUV466" s="3"/>
      <c r="IUW466" s="7"/>
      <c r="IUX466" s="3"/>
      <c r="IUY466" s="7"/>
      <c r="IUZ466" s="73">
        <f>IUU466+IUW466+IUY466</f>
        <v>792.3728813559322</v>
      </c>
      <c r="JEJ466" s="72"/>
      <c r="JEK466" s="14" t="s">
        <v>185</v>
      </c>
      <c r="JEL466" s="4" t="s">
        <v>186</v>
      </c>
      <c r="JEM466" s="3" t="s">
        <v>45</v>
      </c>
      <c r="JEN466" s="3"/>
      <c r="JEO466" s="7">
        <f>JEO462</f>
        <v>22</v>
      </c>
      <c r="JEP466" s="7">
        <f>42.5/1.18</f>
        <v>36.016949152542374</v>
      </c>
      <c r="JEQ466" s="7">
        <f>JEO466*JEP466</f>
        <v>792.3728813559322</v>
      </c>
      <c r="JER466" s="3"/>
      <c r="JES466" s="7"/>
      <c r="JET466" s="3"/>
      <c r="JEU466" s="7"/>
      <c r="JEV466" s="73">
        <f>JEQ466+JES466+JEU466</f>
        <v>792.3728813559322</v>
      </c>
      <c r="JOF466" s="72"/>
      <c r="JOG466" s="14" t="s">
        <v>185</v>
      </c>
      <c r="JOH466" s="4" t="s">
        <v>186</v>
      </c>
      <c r="JOI466" s="3" t="s">
        <v>45</v>
      </c>
      <c r="JOJ466" s="3"/>
      <c r="JOK466" s="7">
        <f>JOK462</f>
        <v>22</v>
      </c>
      <c r="JOL466" s="7">
        <f>42.5/1.18</f>
        <v>36.016949152542374</v>
      </c>
      <c r="JOM466" s="7">
        <f>JOK466*JOL466</f>
        <v>792.3728813559322</v>
      </c>
      <c r="JON466" s="3"/>
      <c r="JOO466" s="7"/>
      <c r="JOP466" s="3"/>
      <c r="JOQ466" s="7"/>
      <c r="JOR466" s="73">
        <f>JOM466+JOO466+JOQ466</f>
        <v>792.3728813559322</v>
      </c>
      <c r="JYB466" s="72"/>
      <c r="JYC466" s="14" t="s">
        <v>185</v>
      </c>
      <c r="JYD466" s="4" t="s">
        <v>186</v>
      </c>
      <c r="JYE466" s="3" t="s">
        <v>45</v>
      </c>
      <c r="JYF466" s="3"/>
      <c r="JYG466" s="7">
        <f>JYG462</f>
        <v>22</v>
      </c>
      <c r="JYH466" s="7">
        <f>42.5/1.18</f>
        <v>36.016949152542374</v>
      </c>
      <c r="JYI466" s="7">
        <f>JYG466*JYH466</f>
        <v>792.3728813559322</v>
      </c>
      <c r="JYJ466" s="3"/>
      <c r="JYK466" s="7"/>
      <c r="JYL466" s="3"/>
      <c r="JYM466" s="7"/>
      <c r="JYN466" s="73">
        <f>JYI466+JYK466+JYM466</f>
        <v>792.3728813559322</v>
      </c>
      <c r="KHX466" s="72"/>
      <c r="KHY466" s="14" t="s">
        <v>185</v>
      </c>
      <c r="KHZ466" s="4" t="s">
        <v>186</v>
      </c>
      <c r="KIA466" s="3" t="s">
        <v>45</v>
      </c>
      <c r="KIB466" s="3"/>
      <c r="KIC466" s="7">
        <f>KIC462</f>
        <v>22</v>
      </c>
      <c r="KID466" s="7">
        <f>42.5/1.18</f>
        <v>36.016949152542374</v>
      </c>
      <c r="KIE466" s="7">
        <f>KIC466*KID466</f>
        <v>792.3728813559322</v>
      </c>
      <c r="KIF466" s="3"/>
      <c r="KIG466" s="7"/>
      <c r="KIH466" s="3"/>
      <c r="KII466" s="7"/>
      <c r="KIJ466" s="73">
        <f>KIE466+KIG466+KII466</f>
        <v>792.3728813559322</v>
      </c>
      <c r="KRT466" s="72"/>
      <c r="KRU466" s="14" t="s">
        <v>185</v>
      </c>
      <c r="KRV466" s="4" t="s">
        <v>186</v>
      </c>
      <c r="KRW466" s="3" t="s">
        <v>45</v>
      </c>
      <c r="KRX466" s="3"/>
      <c r="KRY466" s="7">
        <f>KRY462</f>
        <v>22</v>
      </c>
      <c r="KRZ466" s="7">
        <f>42.5/1.18</f>
        <v>36.016949152542374</v>
      </c>
      <c r="KSA466" s="7">
        <f>KRY466*KRZ466</f>
        <v>792.3728813559322</v>
      </c>
      <c r="KSB466" s="3"/>
      <c r="KSC466" s="7"/>
      <c r="KSD466" s="3"/>
      <c r="KSE466" s="7"/>
      <c r="KSF466" s="73">
        <f>KSA466+KSC466+KSE466</f>
        <v>792.3728813559322</v>
      </c>
      <c r="LBP466" s="72"/>
      <c r="LBQ466" s="14" t="s">
        <v>185</v>
      </c>
      <c r="LBR466" s="4" t="s">
        <v>186</v>
      </c>
      <c r="LBS466" s="3" t="s">
        <v>45</v>
      </c>
      <c r="LBT466" s="3"/>
      <c r="LBU466" s="7">
        <f>LBU462</f>
        <v>22</v>
      </c>
      <c r="LBV466" s="7">
        <f>42.5/1.18</f>
        <v>36.016949152542374</v>
      </c>
      <c r="LBW466" s="7">
        <f>LBU466*LBV466</f>
        <v>792.3728813559322</v>
      </c>
      <c r="LBX466" s="3"/>
      <c r="LBY466" s="7"/>
      <c r="LBZ466" s="3"/>
      <c r="LCA466" s="7"/>
      <c r="LCB466" s="73">
        <f>LBW466+LBY466+LCA466</f>
        <v>792.3728813559322</v>
      </c>
      <c r="LLL466" s="72"/>
      <c r="LLM466" s="14" t="s">
        <v>185</v>
      </c>
      <c r="LLN466" s="4" t="s">
        <v>186</v>
      </c>
      <c r="LLO466" s="3" t="s">
        <v>45</v>
      </c>
      <c r="LLP466" s="3"/>
      <c r="LLQ466" s="7">
        <f>LLQ462</f>
        <v>22</v>
      </c>
      <c r="LLR466" s="7">
        <f>42.5/1.18</f>
        <v>36.016949152542374</v>
      </c>
      <c r="LLS466" s="7">
        <f>LLQ466*LLR466</f>
        <v>792.3728813559322</v>
      </c>
      <c r="LLT466" s="3"/>
      <c r="LLU466" s="7"/>
      <c r="LLV466" s="3"/>
      <c r="LLW466" s="7"/>
      <c r="LLX466" s="73">
        <f>LLS466+LLU466+LLW466</f>
        <v>792.3728813559322</v>
      </c>
      <c r="LVH466" s="72"/>
      <c r="LVI466" s="14" t="s">
        <v>185</v>
      </c>
      <c r="LVJ466" s="4" t="s">
        <v>186</v>
      </c>
      <c r="LVK466" s="3" t="s">
        <v>45</v>
      </c>
      <c r="LVL466" s="3"/>
      <c r="LVM466" s="7">
        <f>LVM462</f>
        <v>22</v>
      </c>
      <c r="LVN466" s="7">
        <f>42.5/1.18</f>
        <v>36.016949152542374</v>
      </c>
      <c r="LVO466" s="7">
        <f>LVM466*LVN466</f>
        <v>792.3728813559322</v>
      </c>
      <c r="LVP466" s="3"/>
      <c r="LVQ466" s="7"/>
      <c r="LVR466" s="3"/>
      <c r="LVS466" s="7"/>
      <c r="LVT466" s="73">
        <f>LVO466+LVQ466+LVS466</f>
        <v>792.3728813559322</v>
      </c>
      <c r="MFD466" s="72"/>
      <c r="MFE466" s="14" t="s">
        <v>185</v>
      </c>
      <c r="MFF466" s="4" t="s">
        <v>186</v>
      </c>
      <c r="MFG466" s="3" t="s">
        <v>45</v>
      </c>
      <c r="MFH466" s="3"/>
      <c r="MFI466" s="7">
        <f>MFI462</f>
        <v>22</v>
      </c>
      <c r="MFJ466" s="7">
        <f>42.5/1.18</f>
        <v>36.016949152542374</v>
      </c>
      <c r="MFK466" s="7">
        <f>MFI466*MFJ466</f>
        <v>792.3728813559322</v>
      </c>
      <c r="MFL466" s="3"/>
      <c r="MFM466" s="7"/>
      <c r="MFN466" s="3"/>
      <c r="MFO466" s="7"/>
      <c r="MFP466" s="73">
        <f>MFK466+MFM466+MFO466</f>
        <v>792.3728813559322</v>
      </c>
      <c r="MOZ466" s="72"/>
      <c r="MPA466" s="14" t="s">
        <v>185</v>
      </c>
      <c r="MPB466" s="4" t="s">
        <v>186</v>
      </c>
      <c r="MPC466" s="3" t="s">
        <v>45</v>
      </c>
      <c r="MPD466" s="3"/>
      <c r="MPE466" s="7">
        <f>MPE462</f>
        <v>22</v>
      </c>
      <c r="MPF466" s="7">
        <f>42.5/1.18</f>
        <v>36.016949152542374</v>
      </c>
      <c r="MPG466" s="7">
        <f>MPE466*MPF466</f>
        <v>792.3728813559322</v>
      </c>
      <c r="MPH466" s="3"/>
      <c r="MPI466" s="7"/>
      <c r="MPJ466" s="3"/>
      <c r="MPK466" s="7"/>
      <c r="MPL466" s="73">
        <f>MPG466+MPI466+MPK466</f>
        <v>792.3728813559322</v>
      </c>
      <c r="MYV466" s="72"/>
      <c r="MYW466" s="14" t="s">
        <v>185</v>
      </c>
      <c r="MYX466" s="4" t="s">
        <v>186</v>
      </c>
      <c r="MYY466" s="3" t="s">
        <v>45</v>
      </c>
      <c r="MYZ466" s="3"/>
      <c r="MZA466" s="7">
        <f>MZA462</f>
        <v>22</v>
      </c>
      <c r="MZB466" s="7">
        <f>42.5/1.18</f>
        <v>36.016949152542374</v>
      </c>
      <c r="MZC466" s="7">
        <f>MZA466*MZB466</f>
        <v>792.3728813559322</v>
      </c>
      <c r="MZD466" s="3"/>
      <c r="MZE466" s="7"/>
      <c r="MZF466" s="3"/>
      <c r="MZG466" s="7"/>
      <c r="MZH466" s="73">
        <f>MZC466+MZE466+MZG466</f>
        <v>792.3728813559322</v>
      </c>
      <c r="NIR466" s="72"/>
      <c r="NIS466" s="14" t="s">
        <v>185</v>
      </c>
      <c r="NIT466" s="4" t="s">
        <v>186</v>
      </c>
      <c r="NIU466" s="3" t="s">
        <v>45</v>
      </c>
      <c r="NIV466" s="3"/>
      <c r="NIW466" s="7">
        <f>NIW462</f>
        <v>22</v>
      </c>
      <c r="NIX466" s="7">
        <f>42.5/1.18</f>
        <v>36.016949152542374</v>
      </c>
      <c r="NIY466" s="7">
        <f>NIW466*NIX466</f>
        <v>792.3728813559322</v>
      </c>
      <c r="NIZ466" s="3"/>
      <c r="NJA466" s="7"/>
      <c r="NJB466" s="3"/>
      <c r="NJC466" s="7"/>
      <c r="NJD466" s="73">
        <f>NIY466+NJA466+NJC466</f>
        <v>792.3728813559322</v>
      </c>
      <c r="NSN466" s="72"/>
      <c r="NSO466" s="14" t="s">
        <v>185</v>
      </c>
      <c r="NSP466" s="4" t="s">
        <v>186</v>
      </c>
      <c r="NSQ466" s="3" t="s">
        <v>45</v>
      </c>
      <c r="NSR466" s="3"/>
      <c r="NSS466" s="7">
        <f>NSS462</f>
        <v>22</v>
      </c>
      <c r="NST466" s="7">
        <f>42.5/1.18</f>
        <v>36.016949152542374</v>
      </c>
      <c r="NSU466" s="7">
        <f>NSS466*NST466</f>
        <v>792.3728813559322</v>
      </c>
      <c r="NSV466" s="3"/>
      <c r="NSW466" s="7"/>
      <c r="NSX466" s="3"/>
      <c r="NSY466" s="7"/>
      <c r="NSZ466" s="73">
        <f>NSU466+NSW466+NSY466</f>
        <v>792.3728813559322</v>
      </c>
      <c r="OCJ466" s="72"/>
      <c r="OCK466" s="14" t="s">
        <v>185</v>
      </c>
      <c r="OCL466" s="4" t="s">
        <v>186</v>
      </c>
      <c r="OCM466" s="3" t="s">
        <v>45</v>
      </c>
      <c r="OCN466" s="3"/>
      <c r="OCO466" s="7">
        <f>OCO462</f>
        <v>22</v>
      </c>
      <c r="OCP466" s="7">
        <f>42.5/1.18</f>
        <v>36.016949152542374</v>
      </c>
      <c r="OCQ466" s="7">
        <f>OCO466*OCP466</f>
        <v>792.3728813559322</v>
      </c>
      <c r="OCR466" s="3"/>
      <c r="OCS466" s="7"/>
      <c r="OCT466" s="3"/>
      <c r="OCU466" s="7"/>
      <c r="OCV466" s="73">
        <f>OCQ466+OCS466+OCU466</f>
        <v>792.3728813559322</v>
      </c>
      <c r="OMF466" s="72"/>
      <c r="OMG466" s="14" t="s">
        <v>185</v>
      </c>
      <c r="OMH466" s="4" t="s">
        <v>186</v>
      </c>
      <c r="OMI466" s="3" t="s">
        <v>45</v>
      </c>
      <c r="OMJ466" s="3"/>
      <c r="OMK466" s="7">
        <f>OMK462</f>
        <v>22</v>
      </c>
      <c r="OML466" s="7">
        <f>42.5/1.18</f>
        <v>36.016949152542374</v>
      </c>
      <c r="OMM466" s="7">
        <f>OMK466*OML466</f>
        <v>792.3728813559322</v>
      </c>
      <c r="OMN466" s="3"/>
      <c r="OMO466" s="7"/>
      <c r="OMP466" s="3"/>
      <c r="OMQ466" s="7"/>
      <c r="OMR466" s="73">
        <f>OMM466+OMO466+OMQ466</f>
        <v>792.3728813559322</v>
      </c>
      <c r="OWB466" s="72"/>
      <c r="OWC466" s="14" t="s">
        <v>185</v>
      </c>
      <c r="OWD466" s="4" t="s">
        <v>186</v>
      </c>
      <c r="OWE466" s="3" t="s">
        <v>45</v>
      </c>
      <c r="OWF466" s="3"/>
      <c r="OWG466" s="7">
        <f>OWG462</f>
        <v>22</v>
      </c>
      <c r="OWH466" s="7">
        <f>42.5/1.18</f>
        <v>36.016949152542374</v>
      </c>
      <c r="OWI466" s="7">
        <f>OWG466*OWH466</f>
        <v>792.3728813559322</v>
      </c>
      <c r="OWJ466" s="3"/>
      <c r="OWK466" s="7"/>
      <c r="OWL466" s="3"/>
      <c r="OWM466" s="7"/>
      <c r="OWN466" s="73">
        <f>OWI466+OWK466+OWM466</f>
        <v>792.3728813559322</v>
      </c>
      <c r="PFX466" s="72"/>
      <c r="PFY466" s="14" t="s">
        <v>185</v>
      </c>
      <c r="PFZ466" s="4" t="s">
        <v>186</v>
      </c>
      <c r="PGA466" s="3" t="s">
        <v>45</v>
      </c>
      <c r="PGB466" s="3"/>
      <c r="PGC466" s="7">
        <f>PGC462</f>
        <v>22</v>
      </c>
      <c r="PGD466" s="7">
        <f>42.5/1.18</f>
        <v>36.016949152542374</v>
      </c>
      <c r="PGE466" s="7">
        <f>PGC466*PGD466</f>
        <v>792.3728813559322</v>
      </c>
      <c r="PGF466" s="3"/>
      <c r="PGG466" s="7"/>
      <c r="PGH466" s="3"/>
      <c r="PGI466" s="7"/>
      <c r="PGJ466" s="73">
        <f>PGE466+PGG466+PGI466</f>
        <v>792.3728813559322</v>
      </c>
      <c r="PPT466" s="72"/>
      <c r="PPU466" s="14" t="s">
        <v>185</v>
      </c>
      <c r="PPV466" s="4" t="s">
        <v>186</v>
      </c>
      <c r="PPW466" s="3" t="s">
        <v>45</v>
      </c>
      <c r="PPX466" s="3"/>
      <c r="PPY466" s="7">
        <f>PPY462</f>
        <v>22</v>
      </c>
      <c r="PPZ466" s="7">
        <f>42.5/1.18</f>
        <v>36.016949152542374</v>
      </c>
      <c r="PQA466" s="7">
        <f>PPY466*PPZ466</f>
        <v>792.3728813559322</v>
      </c>
      <c r="PQB466" s="3"/>
      <c r="PQC466" s="7"/>
      <c r="PQD466" s="3"/>
      <c r="PQE466" s="7"/>
      <c r="PQF466" s="73">
        <f>PQA466+PQC466+PQE466</f>
        <v>792.3728813559322</v>
      </c>
      <c r="PZP466" s="72"/>
      <c r="PZQ466" s="14" t="s">
        <v>185</v>
      </c>
      <c r="PZR466" s="4" t="s">
        <v>186</v>
      </c>
      <c r="PZS466" s="3" t="s">
        <v>45</v>
      </c>
      <c r="PZT466" s="3"/>
      <c r="PZU466" s="7">
        <f>PZU462</f>
        <v>22</v>
      </c>
      <c r="PZV466" s="7">
        <f>42.5/1.18</f>
        <v>36.016949152542374</v>
      </c>
      <c r="PZW466" s="7">
        <f>PZU466*PZV466</f>
        <v>792.3728813559322</v>
      </c>
      <c r="PZX466" s="3"/>
      <c r="PZY466" s="7"/>
      <c r="PZZ466" s="3"/>
      <c r="QAA466" s="7"/>
      <c r="QAB466" s="73">
        <f>PZW466+PZY466+QAA466</f>
        <v>792.3728813559322</v>
      </c>
      <c r="QJL466" s="72"/>
      <c r="QJM466" s="14" t="s">
        <v>185</v>
      </c>
      <c r="QJN466" s="4" t="s">
        <v>186</v>
      </c>
      <c r="QJO466" s="3" t="s">
        <v>45</v>
      </c>
      <c r="QJP466" s="3"/>
      <c r="QJQ466" s="7">
        <f>QJQ462</f>
        <v>22</v>
      </c>
      <c r="QJR466" s="7">
        <f>42.5/1.18</f>
        <v>36.016949152542374</v>
      </c>
      <c r="QJS466" s="7">
        <f>QJQ466*QJR466</f>
        <v>792.3728813559322</v>
      </c>
      <c r="QJT466" s="3"/>
      <c r="QJU466" s="7"/>
      <c r="QJV466" s="3"/>
      <c r="QJW466" s="7"/>
      <c r="QJX466" s="73">
        <f>QJS466+QJU466+QJW466</f>
        <v>792.3728813559322</v>
      </c>
      <c r="QTH466" s="72"/>
      <c r="QTI466" s="14" t="s">
        <v>185</v>
      </c>
      <c r="QTJ466" s="4" t="s">
        <v>186</v>
      </c>
      <c r="QTK466" s="3" t="s">
        <v>45</v>
      </c>
      <c r="QTL466" s="3"/>
      <c r="QTM466" s="7">
        <f>QTM462</f>
        <v>22</v>
      </c>
      <c r="QTN466" s="7">
        <f>42.5/1.18</f>
        <v>36.016949152542374</v>
      </c>
      <c r="QTO466" s="7">
        <f>QTM466*QTN466</f>
        <v>792.3728813559322</v>
      </c>
      <c r="QTP466" s="3"/>
      <c r="QTQ466" s="7"/>
      <c r="QTR466" s="3"/>
      <c r="QTS466" s="7"/>
      <c r="QTT466" s="73">
        <f>QTO466+QTQ466+QTS466</f>
        <v>792.3728813559322</v>
      </c>
      <c r="RDD466" s="72"/>
      <c r="RDE466" s="14" t="s">
        <v>185</v>
      </c>
      <c r="RDF466" s="4" t="s">
        <v>186</v>
      </c>
      <c r="RDG466" s="3" t="s">
        <v>45</v>
      </c>
      <c r="RDH466" s="3"/>
      <c r="RDI466" s="7">
        <f>RDI462</f>
        <v>22</v>
      </c>
      <c r="RDJ466" s="7">
        <f>42.5/1.18</f>
        <v>36.016949152542374</v>
      </c>
      <c r="RDK466" s="7">
        <f>RDI466*RDJ466</f>
        <v>792.3728813559322</v>
      </c>
      <c r="RDL466" s="3"/>
      <c r="RDM466" s="7"/>
      <c r="RDN466" s="3"/>
      <c r="RDO466" s="7"/>
      <c r="RDP466" s="73">
        <f>RDK466+RDM466+RDO466</f>
        <v>792.3728813559322</v>
      </c>
      <c r="RMZ466" s="72"/>
      <c r="RNA466" s="14" t="s">
        <v>185</v>
      </c>
      <c r="RNB466" s="4" t="s">
        <v>186</v>
      </c>
      <c r="RNC466" s="3" t="s">
        <v>45</v>
      </c>
      <c r="RND466" s="3"/>
      <c r="RNE466" s="7">
        <f>RNE462</f>
        <v>22</v>
      </c>
      <c r="RNF466" s="7">
        <f>42.5/1.18</f>
        <v>36.016949152542374</v>
      </c>
      <c r="RNG466" s="7">
        <f>RNE466*RNF466</f>
        <v>792.3728813559322</v>
      </c>
      <c r="RNH466" s="3"/>
      <c r="RNI466" s="7"/>
      <c r="RNJ466" s="3"/>
      <c r="RNK466" s="7"/>
      <c r="RNL466" s="73">
        <f>RNG466+RNI466+RNK466</f>
        <v>792.3728813559322</v>
      </c>
      <c r="RWV466" s="72"/>
      <c r="RWW466" s="14" t="s">
        <v>185</v>
      </c>
      <c r="RWX466" s="4" t="s">
        <v>186</v>
      </c>
      <c r="RWY466" s="3" t="s">
        <v>45</v>
      </c>
      <c r="RWZ466" s="3"/>
      <c r="RXA466" s="7">
        <f>RXA462</f>
        <v>22</v>
      </c>
      <c r="RXB466" s="7">
        <f>42.5/1.18</f>
        <v>36.016949152542374</v>
      </c>
      <c r="RXC466" s="7">
        <f>RXA466*RXB466</f>
        <v>792.3728813559322</v>
      </c>
      <c r="RXD466" s="3"/>
      <c r="RXE466" s="7"/>
      <c r="RXF466" s="3"/>
      <c r="RXG466" s="7"/>
      <c r="RXH466" s="73">
        <f>RXC466+RXE466+RXG466</f>
        <v>792.3728813559322</v>
      </c>
      <c r="SGR466" s="72"/>
      <c r="SGS466" s="14" t="s">
        <v>185</v>
      </c>
      <c r="SGT466" s="4" t="s">
        <v>186</v>
      </c>
      <c r="SGU466" s="3" t="s">
        <v>45</v>
      </c>
      <c r="SGV466" s="3"/>
      <c r="SGW466" s="7">
        <f>SGW462</f>
        <v>22</v>
      </c>
      <c r="SGX466" s="7">
        <f>42.5/1.18</f>
        <v>36.016949152542374</v>
      </c>
      <c r="SGY466" s="7">
        <f>SGW466*SGX466</f>
        <v>792.3728813559322</v>
      </c>
      <c r="SGZ466" s="3"/>
      <c r="SHA466" s="7"/>
      <c r="SHB466" s="3"/>
      <c r="SHC466" s="7"/>
      <c r="SHD466" s="73">
        <f>SGY466+SHA466+SHC466</f>
        <v>792.3728813559322</v>
      </c>
      <c r="SQN466" s="72"/>
      <c r="SQO466" s="14" t="s">
        <v>185</v>
      </c>
      <c r="SQP466" s="4" t="s">
        <v>186</v>
      </c>
      <c r="SQQ466" s="3" t="s">
        <v>45</v>
      </c>
      <c r="SQR466" s="3"/>
      <c r="SQS466" s="7">
        <f>SQS462</f>
        <v>22</v>
      </c>
      <c r="SQT466" s="7">
        <f>42.5/1.18</f>
        <v>36.016949152542374</v>
      </c>
      <c r="SQU466" s="7">
        <f>SQS466*SQT466</f>
        <v>792.3728813559322</v>
      </c>
      <c r="SQV466" s="3"/>
      <c r="SQW466" s="7"/>
      <c r="SQX466" s="3"/>
      <c r="SQY466" s="7"/>
      <c r="SQZ466" s="73">
        <f>SQU466+SQW466+SQY466</f>
        <v>792.3728813559322</v>
      </c>
      <c r="TAJ466" s="72"/>
      <c r="TAK466" s="14" t="s">
        <v>185</v>
      </c>
      <c r="TAL466" s="4" t="s">
        <v>186</v>
      </c>
      <c r="TAM466" s="3" t="s">
        <v>45</v>
      </c>
      <c r="TAN466" s="3"/>
      <c r="TAO466" s="7">
        <f>TAO462</f>
        <v>22</v>
      </c>
      <c r="TAP466" s="7">
        <f>42.5/1.18</f>
        <v>36.016949152542374</v>
      </c>
      <c r="TAQ466" s="7">
        <f>TAO466*TAP466</f>
        <v>792.3728813559322</v>
      </c>
      <c r="TAR466" s="3"/>
      <c r="TAS466" s="7"/>
      <c r="TAT466" s="3"/>
      <c r="TAU466" s="7"/>
      <c r="TAV466" s="73">
        <f>TAQ466+TAS466+TAU466</f>
        <v>792.3728813559322</v>
      </c>
      <c r="TKF466" s="72"/>
      <c r="TKG466" s="14" t="s">
        <v>185</v>
      </c>
      <c r="TKH466" s="4" t="s">
        <v>186</v>
      </c>
      <c r="TKI466" s="3" t="s">
        <v>45</v>
      </c>
      <c r="TKJ466" s="3"/>
      <c r="TKK466" s="7">
        <f>TKK462</f>
        <v>22</v>
      </c>
      <c r="TKL466" s="7">
        <f>42.5/1.18</f>
        <v>36.016949152542374</v>
      </c>
      <c r="TKM466" s="7">
        <f>TKK466*TKL466</f>
        <v>792.3728813559322</v>
      </c>
      <c r="TKN466" s="3"/>
      <c r="TKO466" s="7"/>
      <c r="TKP466" s="3"/>
      <c r="TKQ466" s="7"/>
      <c r="TKR466" s="73">
        <f>TKM466+TKO466+TKQ466</f>
        <v>792.3728813559322</v>
      </c>
      <c r="TUB466" s="72"/>
      <c r="TUC466" s="14" t="s">
        <v>185</v>
      </c>
      <c r="TUD466" s="4" t="s">
        <v>186</v>
      </c>
      <c r="TUE466" s="3" t="s">
        <v>45</v>
      </c>
      <c r="TUF466" s="3"/>
      <c r="TUG466" s="7">
        <f>TUG462</f>
        <v>22</v>
      </c>
      <c r="TUH466" s="7">
        <f>42.5/1.18</f>
        <v>36.016949152542374</v>
      </c>
      <c r="TUI466" s="7">
        <f>TUG466*TUH466</f>
        <v>792.3728813559322</v>
      </c>
      <c r="TUJ466" s="3"/>
      <c r="TUK466" s="7"/>
      <c r="TUL466" s="3"/>
      <c r="TUM466" s="7"/>
      <c r="TUN466" s="73">
        <f>TUI466+TUK466+TUM466</f>
        <v>792.3728813559322</v>
      </c>
      <c r="UDX466" s="72"/>
      <c r="UDY466" s="14" t="s">
        <v>185</v>
      </c>
      <c r="UDZ466" s="4" t="s">
        <v>186</v>
      </c>
      <c r="UEA466" s="3" t="s">
        <v>45</v>
      </c>
      <c r="UEB466" s="3"/>
      <c r="UEC466" s="7">
        <f>UEC462</f>
        <v>22</v>
      </c>
      <c r="UED466" s="7">
        <f>42.5/1.18</f>
        <v>36.016949152542374</v>
      </c>
      <c r="UEE466" s="7">
        <f>UEC466*UED466</f>
        <v>792.3728813559322</v>
      </c>
      <c r="UEF466" s="3"/>
      <c r="UEG466" s="7"/>
      <c r="UEH466" s="3"/>
      <c r="UEI466" s="7"/>
      <c r="UEJ466" s="73">
        <f>UEE466+UEG466+UEI466</f>
        <v>792.3728813559322</v>
      </c>
      <c r="UNT466" s="72"/>
      <c r="UNU466" s="14" t="s">
        <v>185</v>
      </c>
      <c r="UNV466" s="4" t="s">
        <v>186</v>
      </c>
      <c r="UNW466" s="3" t="s">
        <v>45</v>
      </c>
      <c r="UNX466" s="3"/>
      <c r="UNY466" s="7">
        <f>UNY462</f>
        <v>22</v>
      </c>
      <c r="UNZ466" s="7">
        <f>42.5/1.18</f>
        <v>36.016949152542374</v>
      </c>
      <c r="UOA466" s="7">
        <f>UNY466*UNZ466</f>
        <v>792.3728813559322</v>
      </c>
      <c r="UOB466" s="3"/>
      <c r="UOC466" s="7"/>
      <c r="UOD466" s="3"/>
      <c r="UOE466" s="7"/>
      <c r="UOF466" s="73">
        <f>UOA466+UOC466+UOE466</f>
        <v>792.3728813559322</v>
      </c>
      <c r="UXP466" s="72"/>
      <c r="UXQ466" s="14" t="s">
        <v>185</v>
      </c>
      <c r="UXR466" s="4" t="s">
        <v>186</v>
      </c>
      <c r="UXS466" s="3" t="s">
        <v>45</v>
      </c>
      <c r="UXT466" s="3"/>
      <c r="UXU466" s="7">
        <f>UXU462</f>
        <v>22</v>
      </c>
      <c r="UXV466" s="7">
        <f>42.5/1.18</f>
        <v>36.016949152542374</v>
      </c>
      <c r="UXW466" s="7">
        <f>UXU466*UXV466</f>
        <v>792.3728813559322</v>
      </c>
      <c r="UXX466" s="3"/>
      <c r="UXY466" s="7"/>
      <c r="UXZ466" s="3"/>
      <c r="UYA466" s="7"/>
      <c r="UYB466" s="73">
        <f>UXW466+UXY466+UYA466</f>
        <v>792.3728813559322</v>
      </c>
      <c r="VHL466" s="72"/>
      <c r="VHM466" s="14" t="s">
        <v>185</v>
      </c>
      <c r="VHN466" s="4" t="s">
        <v>186</v>
      </c>
      <c r="VHO466" s="3" t="s">
        <v>45</v>
      </c>
      <c r="VHP466" s="3"/>
      <c r="VHQ466" s="7">
        <f>VHQ462</f>
        <v>22</v>
      </c>
      <c r="VHR466" s="7">
        <f>42.5/1.18</f>
        <v>36.016949152542374</v>
      </c>
      <c r="VHS466" s="7">
        <f>VHQ466*VHR466</f>
        <v>792.3728813559322</v>
      </c>
      <c r="VHT466" s="3"/>
      <c r="VHU466" s="7"/>
      <c r="VHV466" s="3"/>
      <c r="VHW466" s="7"/>
      <c r="VHX466" s="73">
        <f>VHS466+VHU466+VHW466</f>
        <v>792.3728813559322</v>
      </c>
      <c r="VRH466" s="72"/>
      <c r="VRI466" s="14" t="s">
        <v>185</v>
      </c>
      <c r="VRJ466" s="4" t="s">
        <v>186</v>
      </c>
      <c r="VRK466" s="3" t="s">
        <v>45</v>
      </c>
      <c r="VRL466" s="3"/>
      <c r="VRM466" s="7">
        <f>VRM462</f>
        <v>22</v>
      </c>
      <c r="VRN466" s="7">
        <f>42.5/1.18</f>
        <v>36.016949152542374</v>
      </c>
      <c r="VRO466" s="7">
        <f>VRM466*VRN466</f>
        <v>792.3728813559322</v>
      </c>
      <c r="VRP466" s="3"/>
      <c r="VRQ466" s="7"/>
      <c r="VRR466" s="3"/>
      <c r="VRS466" s="7"/>
      <c r="VRT466" s="73">
        <f>VRO466+VRQ466+VRS466</f>
        <v>792.3728813559322</v>
      </c>
      <c r="WBD466" s="72"/>
      <c r="WBE466" s="14" t="s">
        <v>185</v>
      </c>
      <c r="WBF466" s="4" t="s">
        <v>186</v>
      </c>
      <c r="WBG466" s="3" t="s">
        <v>45</v>
      </c>
      <c r="WBH466" s="3"/>
      <c r="WBI466" s="7">
        <f>WBI462</f>
        <v>22</v>
      </c>
      <c r="WBJ466" s="7">
        <f>42.5/1.18</f>
        <v>36.016949152542374</v>
      </c>
      <c r="WBK466" s="7">
        <f>WBI466*WBJ466</f>
        <v>792.3728813559322</v>
      </c>
      <c r="WBL466" s="3"/>
      <c r="WBM466" s="7"/>
      <c r="WBN466" s="3"/>
      <c r="WBO466" s="7"/>
      <c r="WBP466" s="73">
        <f>WBK466+WBM466+WBO466</f>
        <v>792.3728813559322</v>
      </c>
      <c r="WKZ466" s="72"/>
      <c r="WLA466" s="14" t="s">
        <v>185</v>
      </c>
      <c r="WLB466" s="4" t="s">
        <v>186</v>
      </c>
      <c r="WLC466" s="3" t="s">
        <v>45</v>
      </c>
      <c r="WLD466" s="3"/>
      <c r="WLE466" s="7">
        <f>WLE462</f>
        <v>22</v>
      </c>
      <c r="WLF466" s="7">
        <f>42.5/1.18</f>
        <v>36.016949152542374</v>
      </c>
      <c r="WLG466" s="7">
        <f>WLE466*WLF466</f>
        <v>792.3728813559322</v>
      </c>
      <c r="WLH466" s="3"/>
      <c r="WLI466" s="7"/>
      <c r="WLJ466" s="3"/>
      <c r="WLK466" s="7"/>
      <c r="WLL466" s="73">
        <f>WLG466+WLI466+WLK466</f>
        <v>792.3728813559322</v>
      </c>
      <c r="WUV466" s="72"/>
      <c r="WUW466" s="14" t="s">
        <v>185</v>
      </c>
      <c r="WUX466" s="4" t="s">
        <v>186</v>
      </c>
      <c r="WUY466" s="3" t="s">
        <v>45</v>
      </c>
      <c r="WUZ466" s="3"/>
      <c r="WVA466" s="7">
        <f>WVA462</f>
        <v>22</v>
      </c>
      <c r="WVB466" s="7">
        <f>42.5/1.18</f>
        <v>36.016949152542374</v>
      </c>
      <c r="WVC466" s="7">
        <f>WVA466*WVB466</f>
        <v>792.3728813559322</v>
      </c>
      <c r="WVD466" s="3"/>
      <c r="WVE466" s="7"/>
      <c r="WVF466" s="3"/>
      <c r="WVG466" s="7"/>
      <c r="WVH466" s="73">
        <f>WVC466+WVE466+WVG466</f>
        <v>792.3728813559322</v>
      </c>
    </row>
    <row r="467" spans="1:16128" ht="24" customHeight="1">
      <c r="A467" s="72"/>
      <c r="B467" s="4" t="s">
        <v>25</v>
      </c>
      <c r="C467" s="3" t="s">
        <v>17</v>
      </c>
      <c r="D467" s="7">
        <v>0.048</v>
      </c>
      <c r="E467" s="3"/>
      <c r="F467" s="7"/>
      <c r="G467" s="3"/>
      <c r="H467" s="7"/>
      <c r="I467" s="3"/>
      <c r="J467" s="7"/>
      <c r="K467" s="73"/>
      <c r="L467" s="135" t="s">
        <v>272</v>
      </c>
      <c r="IJ467" s="72"/>
      <c r="IK467" s="14"/>
      <c r="IL467" s="4" t="s">
        <v>25</v>
      </c>
      <c r="IM467" s="3" t="s">
        <v>17</v>
      </c>
      <c r="IN467" s="5">
        <v>0.024</v>
      </c>
      <c r="IO467" s="7">
        <f>IO462*IN467</f>
        <v>0.528</v>
      </c>
      <c r="IP467" s="3">
        <v>3.2</v>
      </c>
      <c r="IQ467" s="7">
        <f>IP467*IO467</f>
        <v>1.6896000000000002</v>
      </c>
      <c r="IR467" s="3"/>
      <c r="IS467" s="7"/>
      <c r="IT467" s="3"/>
      <c r="IU467" s="7"/>
      <c r="IV467" s="73">
        <f>IQ467+IS467+IU467</f>
        <v>1.6896000000000002</v>
      </c>
      <c r="SF467" s="72"/>
      <c r="SG467" s="14"/>
      <c r="SH467" s="4" t="s">
        <v>25</v>
      </c>
      <c r="SI467" s="3" t="s">
        <v>17</v>
      </c>
      <c r="SJ467" s="5">
        <v>0.024</v>
      </c>
      <c r="SK467" s="7">
        <f>SK462*SJ467</f>
        <v>0.528</v>
      </c>
      <c r="SL467" s="3">
        <v>3.2</v>
      </c>
      <c r="SM467" s="7">
        <f>SL467*SK467</f>
        <v>1.6896000000000002</v>
      </c>
      <c r="SN467" s="3"/>
      <c r="SO467" s="7"/>
      <c r="SP467" s="3"/>
      <c r="SQ467" s="7"/>
      <c r="SR467" s="73">
        <f>SM467+SO467+SQ467</f>
        <v>1.6896000000000002</v>
      </c>
      <c r="ACB467" s="72"/>
      <c r="ACC467" s="14"/>
      <c r="ACD467" s="4" t="s">
        <v>25</v>
      </c>
      <c r="ACE467" s="3" t="s">
        <v>17</v>
      </c>
      <c r="ACF467" s="5">
        <v>0.024</v>
      </c>
      <c r="ACG467" s="7">
        <f>ACG462*ACF467</f>
        <v>0.528</v>
      </c>
      <c r="ACH467" s="3">
        <v>3.2</v>
      </c>
      <c r="ACI467" s="7">
        <f>ACH467*ACG467</f>
        <v>1.6896000000000002</v>
      </c>
      <c r="ACJ467" s="3"/>
      <c r="ACK467" s="7"/>
      <c r="ACL467" s="3"/>
      <c r="ACM467" s="7"/>
      <c r="ACN467" s="73">
        <f>ACI467+ACK467+ACM467</f>
        <v>1.6896000000000002</v>
      </c>
      <c r="ALX467" s="72"/>
      <c r="ALY467" s="14"/>
      <c r="ALZ467" s="4" t="s">
        <v>25</v>
      </c>
      <c r="AMA467" s="3" t="s">
        <v>17</v>
      </c>
      <c r="AMB467" s="5">
        <v>0.024</v>
      </c>
      <c r="AMC467" s="7">
        <f>AMC462*AMB467</f>
        <v>0.528</v>
      </c>
      <c r="AMD467" s="3">
        <v>3.2</v>
      </c>
      <c r="AME467" s="7">
        <f>AMD467*AMC467</f>
        <v>1.6896000000000002</v>
      </c>
      <c r="AMF467" s="3"/>
      <c r="AMG467" s="7"/>
      <c r="AMH467" s="3"/>
      <c r="AMI467" s="7"/>
      <c r="AMJ467" s="73">
        <f>AME467+AMG467+AMI467</f>
        <v>1.6896000000000002</v>
      </c>
      <c r="AVT467" s="72"/>
      <c r="AVU467" s="14"/>
      <c r="AVV467" s="4" t="s">
        <v>25</v>
      </c>
      <c r="AVW467" s="3" t="s">
        <v>17</v>
      </c>
      <c r="AVX467" s="5">
        <v>0.024</v>
      </c>
      <c r="AVY467" s="7">
        <f>AVY462*AVX467</f>
        <v>0.528</v>
      </c>
      <c r="AVZ467" s="3">
        <v>3.2</v>
      </c>
      <c r="AWA467" s="7">
        <f>AVZ467*AVY467</f>
        <v>1.6896000000000002</v>
      </c>
      <c r="AWB467" s="3"/>
      <c r="AWC467" s="7"/>
      <c r="AWD467" s="3"/>
      <c r="AWE467" s="7"/>
      <c r="AWF467" s="73">
        <f>AWA467+AWC467+AWE467</f>
        <v>1.6896000000000002</v>
      </c>
      <c r="BFP467" s="72"/>
      <c r="BFQ467" s="14"/>
      <c r="BFR467" s="4" t="s">
        <v>25</v>
      </c>
      <c r="BFS467" s="3" t="s">
        <v>17</v>
      </c>
      <c r="BFT467" s="5">
        <v>0.024</v>
      </c>
      <c r="BFU467" s="7">
        <f>BFU462*BFT467</f>
        <v>0.528</v>
      </c>
      <c r="BFV467" s="3">
        <v>3.2</v>
      </c>
      <c r="BFW467" s="7">
        <f>BFV467*BFU467</f>
        <v>1.6896000000000002</v>
      </c>
      <c r="BFX467" s="3"/>
      <c r="BFY467" s="7"/>
      <c r="BFZ467" s="3"/>
      <c r="BGA467" s="7"/>
      <c r="BGB467" s="73">
        <f>BFW467+BFY467+BGA467</f>
        <v>1.6896000000000002</v>
      </c>
      <c r="BPL467" s="72"/>
      <c r="BPM467" s="14"/>
      <c r="BPN467" s="4" t="s">
        <v>25</v>
      </c>
      <c r="BPO467" s="3" t="s">
        <v>17</v>
      </c>
      <c r="BPP467" s="5">
        <v>0.024</v>
      </c>
      <c r="BPQ467" s="7">
        <f>BPQ462*BPP467</f>
        <v>0.528</v>
      </c>
      <c r="BPR467" s="3">
        <v>3.2</v>
      </c>
      <c r="BPS467" s="7">
        <f>BPR467*BPQ467</f>
        <v>1.6896000000000002</v>
      </c>
      <c r="BPT467" s="3"/>
      <c r="BPU467" s="7"/>
      <c r="BPV467" s="3"/>
      <c r="BPW467" s="7"/>
      <c r="BPX467" s="73">
        <f>BPS467+BPU467+BPW467</f>
        <v>1.6896000000000002</v>
      </c>
      <c r="BZH467" s="72"/>
      <c r="BZI467" s="14"/>
      <c r="BZJ467" s="4" t="s">
        <v>25</v>
      </c>
      <c r="BZK467" s="3" t="s">
        <v>17</v>
      </c>
      <c r="BZL467" s="5">
        <v>0.024</v>
      </c>
      <c r="BZM467" s="7">
        <f>BZM462*BZL467</f>
        <v>0.528</v>
      </c>
      <c r="BZN467" s="3">
        <v>3.2</v>
      </c>
      <c r="BZO467" s="7">
        <f>BZN467*BZM467</f>
        <v>1.6896000000000002</v>
      </c>
      <c r="BZP467" s="3"/>
      <c r="BZQ467" s="7"/>
      <c r="BZR467" s="3"/>
      <c r="BZS467" s="7"/>
      <c r="BZT467" s="73">
        <f>BZO467+BZQ467+BZS467</f>
        <v>1.6896000000000002</v>
      </c>
      <c r="CJD467" s="72"/>
      <c r="CJE467" s="14"/>
      <c r="CJF467" s="4" t="s">
        <v>25</v>
      </c>
      <c r="CJG467" s="3" t="s">
        <v>17</v>
      </c>
      <c r="CJH467" s="5">
        <v>0.024</v>
      </c>
      <c r="CJI467" s="7">
        <f>CJI462*CJH467</f>
        <v>0.528</v>
      </c>
      <c r="CJJ467" s="3">
        <v>3.2</v>
      </c>
      <c r="CJK467" s="7">
        <f>CJJ467*CJI467</f>
        <v>1.6896000000000002</v>
      </c>
      <c r="CJL467" s="3"/>
      <c r="CJM467" s="7"/>
      <c r="CJN467" s="3"/>
      <c r="CJO467" s="7"/>
      <c r="CJP467" s="73">
        <f>CJK467+CJM467+CJO467</f>
        <v>1.6896000000000002</v>
      </c>
      <c r="CSZ467" s="72"/>
      <c r="CTA467" s="14"/>
      <c r="CTB467" s="4" t="s">
        <v>25</v>
      </c>
      <c r="CTC467" s="3" t="s">
        <v>17</v>
      </c>
      <c r="CTD467" s="5">
        <v>0.024</v>
      </c>
      <c r="CTE467" s="7">
        <f>CTE462*CTD467</f>
        <v>0.528</v>
      </c>
      <c r="CTF467" s="3">
        <v>3.2</v>
      </c>
      <c r="CTG467" s="7">
        <f>CTF467*CTE467</f>
        <v>1.6896000000000002</v>
      </c>
      <c r="CTH467" s="3"/>
      <c r="CTI467" s="7"/>
      <c r="CTJ467" s="3"/>
      <c r="CTK467" s="7"/>
      <c r="CTL467" s="73">
        <f>CTG467+CTI467+CTK467</f>
        <v>1.6896000000000002</v>
      </c>
      <c r="DCV467" s="72"/>
      <c r="DCW467" s="14"/>
      <c r="DCX467" s="4" t="s">
        <v>25</v>
      </c>
      <c r="DCY467" s="3" t="s">
        <v>17</v>
      </c>
      <c r="DCZ467" s="5">
        <v>0.024</v>
      </c>
      <c r="DDA467" s="7">
        <f>DDA462*DCZ467</f>
        <v>0.528</v>
      </c>
      <c r="DDB467" s="3">
        <v>3.2</v>
      </c>
      <c r="DDC467" s="7">
        <f>DDB467*DDA467</f>
        <v>1.6896000000000002</v>
      </c>
      <c r="DDD467" s="3"/>
      <c r="DDE467" s="7"/>
      <c r="DDF467" s="3"/>
      <c r="DDG467" s="7"/>
      <c r="DDH467" s="73">
        <f>DDC467+DDE467+DDG467</f>
        <v>1.6896000000000002</v>
      </c>
      <c r="DMR467" s="72"/>
      <c r="DMS467" s="14"/>
      <c r="DMT467" s="4" t="s">
        <v>25</v>
      </c>
      <c r="DMU467" s="3" t="s">
        <v>17</v>
      </c>
      <c r="DMV467" s="5">
        <v>0.024</v>
      </c>
      <c r="DMW467" s="7">
        <f>DMW462*DMV467</f>
        <v>0.528</v>
      </c>
      <c r="DMX467" s="3">
        <v>3.2</v>
      </c>
      <c r="DMY467" s="7">
        <f>DMX467*DMW467</f>
        <v>1.6896000000000002</v>
      </c>
      <c r="DMZ467" s="3"/>
      <c r="DNA467" s="7"/>
      <c r="DNB467" s="3"/>
      <c r="DNC467" s="7"/>
      <c r="DND467" s="73">
        <f>DMY467+DNA467+DNC467</f>
        <v>1.6896000000000002</v>
      </c>
      <c r="DWN467" s="72"/>
      <c r="DWO467" s="14"/>
      <c r="DWP467" s="4" t="s">
        <v>25</v>
      </c>
      <c r="DWQ467" s="3" t="s">
        <v>17</v>
      </c>
      <c r="DWR467" s="5">
        <v>0.024</v>
      </c>
      <c r="DWS467" s="7">
        <f>DWS462*DWR467</f>
        <v>0.528</v>
      </c>
      <c r="DWT467" s="3">
        <v>3.2</v>
      </c>
      <c r="DWU467" s="7">
        <f>DWT467*DWS467</f>
        <v>1.6896000000000002</v>
      </c>
      <c r="DWV467" s="3"/>
      <c r="DWW467" s="7"/>
      <c r="DWX467" s="3"/>
      <c r="DWY467" s="7"/>
      <c r="DWZ467" s="73">
        <f>DWU467+DWW467+DWY467</f>
        <v>1.6896000000000002</v>
      </c>
      <c r="EGJ467" s="72"/>
      <c r="EGK467" s="14"/>
      <c r="EGL467" s="4" t="s">
        <v>25</v>
      </c>
      <c r="EGM467" s="3" t="s">
        <v>17</v>
      </c>
      <c r="EGN467" s="5">
        <v>0.024</v>
      </c>
      <c r="EGO467" s="7">
        <f>EGO462*EGN467</f>
        <v>0.528</v>
      </c>
      <c r="EGP467" s="3">
        <v>3.2</v>
      </c>
      <c r="EGQ467" s="7">
        <f>EGP467*EGO467</f>
        <v>1.6896000000000002</v>
      </c>
      <c r="EGR467" s="3"/>
      <c r="EGS467" s="7"/>
      <c r="EGT467" s="3"/>
      <c r="EGU467" s="7"/>
      <c r="EGV467" s="73">
        <f>EGQ467+EGS467+EGU467</f>
        <v>1.6896000000000002</v>
      </c>
      <c r="EQF467" s="72"/>
      <c r="EQG467" s="14"/>
      <c r="EQH467" s="4" t="s">
        <v>25</v>
      </c>
      <c r="EQI467" s="3" t="s">
        <v>17</v>
      </c>
      <c r="EQJ467" s="5">
        <v>0.024</v>
      </c>
      <c r="EQK467" s="7">
        <f>EQK462*EQJ467</f>
        <v>0.528</v>
      </c>
      <c r="EQL467" s="3">
        <v>3.2</v>
      </c>
      <c r="EQM467" s="7">
        <f>EQL467*EQK467</f>
        <v>1.6896000000000002</v>
      </c>
      <c r="EQN467" s="3"/>
      <c r="EQO467" s="7"/>
      <c r="EQP467" s="3"/>
      <c r="EQQ467" s="7"/>
      <c r="EQR467" s="73">
        <f>EQM467+EQO467+EQQ467</f>
        <v>1.6896000000000002</v>
      </c>
      <c r="FAB467" s="72"/>
      <c r="FAC467" s="14"/>
      <c r="FAD467" s="4" t="s">
        <v>25</v>
      </c>
      <c r="FAE467" s="3" t="s">
        <v>17</v>
      </c>
      <c r="FAF467" s="5">
        <v>0.024</v>
      </c>
      <c r="FAG467" s="7">
        <f>FAG462*FAF467</f>
        <v>0.528</v>
      </c>
      <c r="FAH467" s="3">
        <v>3.2</v>
      </c>
      <c r="FAI467" s="7">
        <f>FAH467*FAG467</f>
        <v>1.6896000000000002</v>
      </c>
      <c r="FAJ467" s="3"/>
      <c r="FAK467" s="7"/>
      <c r="FAL467" s="3"/>
      <c r="FAM467" s="7"/>
      <c r="FAN467" s="73">
        <f>FAI467+FAK467+FAM467</f>
        <v>1.6896000000000002</v>
      </c>
      <c r="FJX467" s="72"/>
      <c r="FJY467" s="14"/>
      <c r="FJZ467" s="4" t="s">
        <v>25</v>
      </c>
      <c r="FKA467" s="3" t="s">
        <v>17</v>
      </c>
      <c r="FKB467" s="5">
        <v>0.024</v>
      </c>
      <c r="FKC467" s="7">
        <f>FKC462*FKB467</f>
        <v>0.528</v>
      </c>
      <c r="FKD467" s="3">
        <v>3.2</v>
      </c>
      <c r="FKE467" s="7">
        <f>FKD467*FKC467</f>
        <v>1.6896000000000002</v>
      </c>
      <c r="FKF467" s="3"/>
      <c r="FKG467" s="7"/>
      <c r="FKH467" s="3"/>
      <c r="FKI467" s="7"/>
      <c r="FKJ467" s="73">
        <f>FKE467+FKG467+FKI467</f>
        <v>1.6896000000000002</v>
      </c>
      <c r="FTT467" s="72"/>
      <c r="FTU467" s="14"/>
      <c r="FTV467" s="4" t="s">
        <v>25</v>
      </c>
      <c r="FTW467" s="3" t="s">
        <v>17</v>
      </c>
      <c r="FTX467" s="5">
        <v>0.024</v>
      </c>
      <c r="FTY467" s="7">
        <f>FTY462*FTX467</f>
        <v>0.528</v>
      </c>
      <c r="FTZ467" s="3">
        <v>3.2</v>
      </c>
      <c r="FUA467" s="7">
        <f>FTZ467*FTY467</f>
        <v>1.6896000000000002</v>
      </c>
      <c r="FUB467" s="3"/>
      <c r="FUC467" s="7"/>
      <c r="FUD467" s="3"/>
      <c r="FUE467" s="7"/>
      <c r="FUF467" s="73">
        <f>FUA467+FUC467+FUE467</f>
        <v>1.6896000000000002</v>
      </c>
      <c r="GDP467" s="72"/>
      <c r="GDQ467" s="14"/>
      <c r="GDR467" s="4" t="s">
        <v>25</v>
      </c>
      <c r="GDS467" s="3" t="s">
        <v>17</v>
      </c>
      <c r="GDT467" s="5">
        <v>0.024</v>
      </c>
      <c r="GDU467" s="7">
        <f>GDU462*GDT467</f>
        <v>0.528</v>
      </c>
      <c r="GDV467" s="3">
        <v>3.2</v>
      </c>
      <c r="GDW467" s="7">
        <f>GDV467*GDU467</f>
        <v>1.6896000000000002</v>
      </c>
      <c r="GDX467" s="3"/>
      <c r="GDY467" s="7"/>
      <c r="GDZ467" s="3"/>
      <c r="GEA467" s="7"/>
      <c r="GEB467" s="73">
        <f>GDW467+GDY467+GEA467</f>
        <v>1.6896000000000002</v>
      </c>
      <c r="GNL467" s="72"/>
      <c r="GNM467" s="14"/>
      <c r="GNN467" s="4" t="s">
        <v>25</v>
      </c>
      <c r="GNO467" s="3" t="s">
        <v>17</v>
      </c>
      <c r="GNP467" s="5">
        <v>0.024</v>
      </c>
      <c r="GNQ467" s="7">
        <f>GNQ462*GNP467</f>
        <v>0.528</v>
      </c>
      <c r="GNR467" s="3">
        <v>3.2</v>
      </c>
      <c r="GNS467" s="7">
        <f>GNR467*GNQ467</f>
        <v>1.6896000000000002</v>
      </c>
      <c r="GNT467" s="3"/>
      <c r="GNU467" s="7"/>
      <c r="GNV467" s="3"/>
      <c r="GNW467" s="7"/>
      <c r="GNX467" s="73">
        <f>GNS467+GNU467+GNW467</f>
        <v>1.6896000000000002</v>
      </c>
      <c r="GXH467" s="72"/>
      <c r="GXI467" s="14"/>
      <c r="GXJ467" s="4" t="s">
        <v>25</v>
      </c>
      <c r="GXK467" s="3" t="s">
        <v>17</v>
      </c>
      <c r="GXL467" s="5">
        <v>0.024</v>
      </c>
      <c r="GXM467" s="7">
        <f>GXM462*GXL467</f>
        <v>0.528</v>
      </c>
      <c r="GXN467" s="3">
        <v>3.2</v>
      </c>
      <c r="GXO467" s="7">
        <f>GXN467*GXM467</f>
        <v>1.6896000000000002</v>
      </c>
      <c r="GXP467" s="3"/>
      <c r="GXQ467" s="7"/>
      <c r="GXR467" s="3"/>
      <c r="GXS467" s="7"/>
      <c r="GXT467" s="73">
        <f>GXO467+GXQ467+GXS467</f>
        <v>1.6896000000000002</v>
      </c>
      <c r="HHD467" s="72"/>
      <c r="HHE467" s="14"/>
      <c r="HHF467" s="4" t="s">
        <v>25</v>
      </c>
      <c r="HHG467" s="3" t="s">
        <v>17</v>
      </c>
      <c r="HHH467" s="5">
        <v>0.024</v>
      </c>
      <c r="HHI467" s="7">
        <f>HHI462*HHH467</f>
        <v>0.528</v>
      </c>
      <c r="HHJ467" s="3">
        <v>3.2</v>
      </c>
      <c r="HHK467" s="7">
        <f>HHJ467*HHI467</f>
        <v>1.6896000000000002</v>
      </c>
      <c r="HHL467" s="3"/>
      <c r="HHM467" s="7"/>
      <c r="HHN467" s="3"/>
      <c r="HHO467" s="7"/>
      <c r="HHP467" s="73">
        <f>HHK467+HHM467+HHO467</f>
        <v>1.6896000000000002</v>
      </c>
      <c r="HQZ467" s="72"/>
      <c r="HRA467" s="14"/>
      <c r="HRB467" s="4" t="s">
        <v>25</v>
      </c>
      <c r="HRC467" s="3" t="s">
        <v>17</v>
      </c>
      <c r="HRD467" s="5">
        <v>0.024</v>
      </c>
      <c r="HRE467" s="7">
        <f>HRE462*HRD467</f>
        <v>0.528</v>
      </c>
      <c r="HRF467" s="3">
        <v>3.2</v>
      </c>
      <c r="HRG467" s="7">
        <f>HRF467*HRE467</f>
        <v>1.6896000000000002</v>
      </c>
      <c r="HRH467" s="3"/>
      <c r="HRI467" s="7"/>
      <c r="HRJ467" s="3"/>
      <c r="HRK467" s="7"/>
      <c r="HRL467" s="73">
        <f>HRG467+HRI467+HRK467</f>
        <v>1.6896000000000002</v>
      </c>
      <c r="IAV467" s="72"/>
      <c r="IAW467" s="14"/>
      <c r="IAX467" s="4" t="s">
        <v>25</v>
      </c>
      <c r="IAY467" s="3" t="s">
        <v>17</v>
      </c>
      <c r="IAZ467" s="5">
        <v>0.024</v>
      </c>
      <c r="IBA467" s="7">
        <f>IBA462*IAZ467</f>
        <v>0.528</v>
      </c>
      <c r="IBB467" s="3">
        <v>3.2</v>
      </c>
      <c r="IBC467" s="7">
        <f>IBB467*IBA467</f>
        <v>1.6896000000000002</v>
      </c>
      <c r="IBD467" s="3"/>
      <c r="IBE467" s="7"/>
      <c r="IBF467" s="3"/>
      <c r="IBG467" s="7"/>
      <c r="IBH467" s="73">
        <f>IBC467+IBE467+IBG467</f>
        <v>1.6896000000000002</v>
      </c>
      <c r="IKR467" s="72"/>
      <c r="IKS467" s="14"/>
      <c r="IKT467" s="4" t="s">
        <v>25</v>
      </c>
      <c r="IKU467" s="3" t="s">
        <v>17</v>
      </c>
      <c r="IKV467" s="5">
        <v>0.024</v>
      </c>
      <c r="IKW467" s="7">
        <f>IKW462*IKV467</f>
        <v>0.528</v>
      </c>
      <c r="IKX467" s="3">
        <v>3.2</v>
      </c>
      <c r="IKY467" s="7">
        <f>IKX467*IKW467</f>
        <v>1.6896000000000002</v>
      </c>
      <c r="IKZ467" s="3"/>
      <c r="ILA467" s="7"/>
      <c r="ILB467" s="3"/>
      <c r="ILC467" s="7"/>
      <c r="ILD467" s="73">
        <f>IKY467+ILA467+ILC467</f>
        <v>1.6896000000000002</v>
      </c>
      <c r="IUN467" s="72"/>
      <c r="IUO467" s="14"/>
      <c r="IUP467" s="4" t="s">
        <v>25</v>
      </c>
      <c r="IUQ467" s="3" t="s">
        <v>17</v>
      </c>
      <c r="IUR467" s="5">
        <v>0.024</v>
      </c>
      <c r="IUS467" s="7">
        <f>IUS462*IUR467</f>
        <v>0.528</v>
      </c>
      <c r="IUT467" s="3">
        <v>3.2</v>
      </c>
      <c r="IUU467" s="7">
        <f>IUT467*IUS467</f>
        <v>1.6896000000000002</v>
      </c>
      <c r="IUV467" s="3"/>
      <c r="IUW467" s="7"/>
      <c r="IUX467" s="3"/>
      <c r="IUY467" s="7"/>
      <c r="IUZ467" s="73">
        <f>IUU467+IUW467+IUY467</f>
        <v>1.6896000000000002</v>
      </c>
      <c r="JEJ467" s="72"/>
      <c r="JEK467" s="14"/>
      <c r="JEL467" s="4" t="s">
        <v>25</v>
      </c>
      <c r="JEM467" s="3" t="s">
        <v>17</v>
      </c>
      <c r="JEN467" s="5">
        <v>0.024</v>
      </c>
      <c r="JEO467" s="7">
        <f>JEO462*JEN467</f>
        <v>0.528</v>
      </c>
      <c r="JEP467" s="3">
        <v>3.2</v>
      </c>
      <c r="JEQ467" s="7">
        <f>JEP467*JEO467</f>
        <v>1.6896000000000002</v>
      </c>
      <c r="JER467" s="3"/>
      <c r="JES467" s="7"/>
      <c r="JET467" s="3"/>
      <c r="JEU467" s="7"/>
      <c r="JEV467" s="73">
        <f>JEQ467+JES467+JEU467</f>
        <v>1.6896000000000002</v>
      </c>
      <c r="JOF467" s="72"/>
      <c r="JOG467" s="14"/>
      <c r="JOH467" s="4" t="s">
        <v>25</v>
      </c>
      <c r="JOI467" s="3" t="s">
        <v>17</v>
      </c>
      <c r="JOJ467" s="5">
        <v>0.024</v>
      </c>
      <c r="JOK467" s="7">
        <f>JOK462*JOJ467</f>
        <v>0.528</v>
      </c>
      <c r="JOL467" s="3">
        <v>3.2</v>
      </c>
      <c r="JOM467" s="7">
        <f>JOL467*JOK467</f>
        <v>1.6896000000000002</v>
      </c>
      <c r="JON467" s="3"/>
      <c r="JOO467" s="7"/>
      <c r="JOP467" s="3"/>
      <c r="JOQ467" s="7"/>
      <c r="JOR467" s="73">
        <f>JOM467+JOO467+JOQ467</f>
        <v>1.6896000000000002</v>
      </c>
      <c r="JYB467" s="72"/>
      <c r="JYC467" s="14"/>
      <c r="JYD467" s="4" t="s">
        <v>25</v>
      </c>
      <c r="JYE467" s="3" t="s">
        <v>17</v>
      </c>
      <c r="JYF467" s="5">
        <v>0.024</v>
      </c>
      <c r="JYG467" s="7">
        <f>JYG462*JYF467</f>
        <v>0.528</v>
      </c>
      <c r="JYH467" s="3">
        <v>3.2</v>
      </c>
      <c r="JYI467" s="7">
        <f>JYH467*JYG467</f>
        <v>1.6896000000000002</v>
      </c>
      <c r="JYJ467" s="3"/>
      <c r="JYK467" s="7"/>
      <c r="JYL467" s="3"/>
      <c r="JYM467" s="7"/>
      <c r="JYN467" s="73">
        <f>JYI467+JYK467+JYM467</f>
        <v>1.6896000000000002</v>
      </c>
      <c r="KHX467" s="72"/>
      <c r="KHY467" s="14"/>
      <c r="KHZ467" s="4" t="s">
        <v>25</v>
      </c>
      <c r="KIA467" s="3" t="s">
        <v>17</v>
      </c>
      <c r="KIB467" s="5">
        <v>0.024</v>
      </c>
      <c r="KIC467" s="7">
        <f>KIC462*KIB467</f>
        <v>0.528</v>
      </c>
      <c r="KID467" s="3">
        <v>3.2</v>
      </c>
      <c r="KIE467" s="7">
        <f>KID467*KIC467</f>
        <v>1.6896000000000002</v>
      </c>
      <c r="KIF467" s="3"/>
      <c r="KIG467" s="7"/>
      <c r="KIH467" s="3"/>
      <c r="KII467" s="7"/>
      <c r="KIJ467" s="73">
        <f>KIE467+KIG467+KII467</f>
        <v>1.6896000000000002</v>
      </c>
      <c r="KRT467" s="72"/>
      <c r="KRU467" s="14"/>
      <c r="KRV467" s="4" t="s">
        <v>25</v>
      </c>
      <c r="KRW467" s="3" t="s">
        <v>17</v>
      </c>
      <c r="KRX467" s="5">
        <v>0.024</v>
      </c>
      <c r="KRY467" s="7">
        <f>KRY462*KRX467</f>
        <v>0.528</v>
      </c>
      <c r="KRZ467" s="3">
        <v>3.2</v>
      </c>
      <c r="KSA467" s="7">
        <f>KRZ467*KRY467</f>
        <v>1.6896000000000002</v>
      </c>
      <c r="KSB467" s="3"/>
      <c r="KSC467" s="7"/>
      <c r="KSD467" s="3"/>
      <c r="KSE467" s="7"/>
      <c r="KSF467" s="73">
        <f>KSA467+KSC467+KSE467</f>
        <v>1.6896000000000002</v>
      </c>
      <c r="LBP467" s="72"/>
      <c r="LBQ467" s="14"/>
      <c r="LBR467" s="4" t="s">
        <v>25</v>
      </c>
      <c r="LBS467" s="3" t="s">
        <v>17</v>
      </c>
      <c r="LBT467" s="5">
        <v>0.024</v>
      </c>
      <c r="LBU467" s="7">
        <f>LBU462*LBT467</f>
        <v>0.528</v>
      </c>
      <c r="LBV467" s="3">
        <v>3.2</v>
      </c>
      <c r="LBW467" s="7">
        <f>LBV467*LBU467</f>
        <v>1.6896000000000002</v>
      </c>
      <c r="LBX467" s="3"/>
      <c r="LBY467" s="7"/>
      <c r="LBZ467" s="3"/>
      <c r="LCA467" s="7"/>
      <c r="LCB467" s="73">
        <f>LBW467+LBY467+LCA467</f>
        <v>1.6896000000000002</v>
      </c>
      <c r="LLL467" s="72"/>
      <c r="LLM467" s="14"/>
      <c r="LLN467" s="4" t="s">
        <v>25</v>
      </c>
      <c r="LLO467" s="3" t="s">
        <v>17</v>
      </c>
      <c r="LLP467" s="5">
        <v>0.024</v>
      </c>
      <c r="LLQ467" s="7">
        <f>LLQ462*LLP467</f>
        <v>0.528</v>
      </c>
      <c r="LLR467" s="3">
        <v>3.2</v>
      </c>
      <c r="LLS467" s="7">
        <f>LLR467*LLQ467</f>
        <v>1.6896000000000002</v>
      </c>
      <c r="LLT467" s="3"/>
      <c r="LLU467" s="7"/>
      <c r="LLV467" s="3"/>
      <c r="LLW467" s="7"/>
      <c r="LLX467" s="73">
        <f>LLS467+LLU467+LLW467</f>
        <v>1.6896000000000002</v>
      </c>
      <c r="LVH467" s="72"/>
      <c r="LVI467" s="14"/>
      <c r="LVJ467" s="4" t="s">
        <v>25</v>
      </c>
      <c r="LVK467" s="3" t="s">
        <v>17</v>
      </c>
      <c r="LVL467" s="5">
        <v>0.024</v>
      </c>
      <c r="LVM467" s="7">
        <f>LVM462*LVL467</f>
        <v>0.528</v>
      </c>
      <c r="LVN467" s="3">
        <v>3.2</v>
      </c>
      <c r="LVO467" s="7">
        <f>LVN467*LVM467</f>
        <v>1.6896000000000002</v>
      </c>
      <c r="LVP467" s="3"/>
      <c r="LVQ467" s="7"/>
      <c r="LVR467" s="3"/>
      <c r="LVS467" s="7"/>
      <c r="LVT467" s="73">
        <f>LVO467+LVQ467+LVS467</f>
        <v>1.6896000000000002</v>
      </c>
      <c r="MFD467" s="72"/>
      <c r="MFE467" s="14"/>
      <c r="MFF467" s="4" t="s">
        <v>25</v>
      </c>
      <c r="MFG467" s="3" t="s">
        <v>17</v>
      </c>
      <c r="MFH467" s="5">
        <v>0.024</v>
      </c>
      <c r="MFI467" s="7">
        <f>MFI462*MFH467</f>
        <v>0.528</v>
      </c>
      <c r="MFJ467" s="3">
        <v>3.2</v>
      </c>
      <c r="MFK467" s="7">
        <f>MFJ467*MFI467</f>
        <v>1.6896000000000002</v>
      </c>
      <c r="MFL467" s="3"/>
      <c r="MFM467" s="7"/>
      <c r="MFN467" s="3"/>
      <c r="MFO467" s="7"/>
      <c r="MFP467" s="73">
        <f>MFK467+MFM467+MFO467</f>
        <v>1.6896000000000002</v>
      </c>
      <c r="MOZ467" s="72"/>
      <c r="MPA467" s="14"/>
      <c r="MPB467" s="4" t="s">
        <v>25</v>
      </c>
      <c r="MPC467" s="3" t="s">
        <v>17</v>
      </c>
      <c r="MPD467" s="5">
        <v>0.024</v>
      </c>
      <c r="MPE467" s="7">
        <f>MPE462*MPD467</f>
        <v>0.528</v>
      </c>
      <c r="MPF467" s="3">
        <v>3.2</v>
      </c>
      <c r="MPG467" s="7">
        <f>MPF467*MPE467</f>
        <v>1.6896000000000002</v>
      </c>
      <c r="MPH467" s="3"/>
      <c r="MPI467" s="7"/>
      <c r="MPJ467" s="3"/>
      <c r="MPK467" s="7"/>
      <c r="MPL467" s="73">
        <f>MPG467+MPI467+MPK467</f>
        <v>1.6896000000000002</v>
      </c>
      <c r="MYV467" s="72"/>
      <c r="MYW467" s="14"/>
      <c r="MYX467" s="4" t="s">
        <v>25</v>
      </c>
      <c r="MYY467" s="3" t="s">
        <v>17</v>
      </c>
      <c r="MYZ467" s="5">
        <v>0.024</v>
      </c>
      <c r="MZA467" s="7">
        <f>MZA462*MYZ467</f>
        <v>0.528</v>
      </c>
      <c r="MZB467" s="3">
        <v>3.2</v>
      </c>
      <c r="MZC467" s="7">
        <f>MZB467*MZA467</f>
        <v>1.6896000000000002</v>
      </c>
      <c r="MZD467" s="3"/>
      <c r="MZE467" s="7"/>
      <c r="MZF467" s="3"/>
      <c r="MZG467" s="7"/>
      <c r="MZH467" s="73">
        <f>MZC467+MZE467+MZG467</f>
        <v>1.6896000000000002</v>
      </c>
      <c r="NIR467" s="72"/>
      <c r="NIS467" s="14"/>
      <c r="NIT467" s="4" t="s">
        <v>25</v>
      </c>
      <c r="NIU467" s="3" t="s">
        <v>17</v>
      </c>
      <c r="NIV467" s="5">
        <v>0.024</v>
      </c>
      <c r="NIW467" s="7">
        <f>NIW462*NIV467</f>
        <v>0.528</v>
      </c>
      <c r="NIX467" s="3">
        <v>3.2</v>
      </c>
      <c r="NIY467" s="7">
        <f>NIX467*NIW467</f>
        <v>1.6896000000000002</v>
      </c>
      <c r="NIZ467" s="3"/>
      <c r="NJA467" s="7"/>
      <c r="NJB467" s="3"/>
      <c r="NJC467" s="7"/>
      <c r="NJD467" s="73">
        <f>NIY467+NJA467+NJC467</f>
        <v>1.6896000000000002</v>
      </c>
      <c r="NSN467" s="72"/>
      <c r="NSO467" s="14"/>
      <c r="NSP467" s="4" t="s">
        <v>25</v>
      </c>
      <c r="NSQ467" s="3" t="s">
        <v>17</v>
      </c>
      <c r="NSR467" s="5">
        <v>0.024</v>
      </c>
      <c r="NSS467" s="7">
        <f>NSS462*NSR467</f>
        <v>0.528</v>
      </c>
      <c r="NST467" s="3">
        <v>3.2</v>
      </c>
      <c r="NSU467" s="7">
        <f>NST467*NSS467</f>
        <v>1.6896000000000002</v>
      </c>
      <c r="NSV467" s="3"/>
      <c r="NSW467" s="7"/>
      <c r="NSX467" s="3"/>
      <c r="NSY467" s="7"/>
      <c r="NSZ467" s="73">
        <f>NSU467+NSW467+NSY467</f>
        <v>1.6896000000000002</v>
      </c>
      <c r="OCJ467" s="72"/>
      <c r="OCK467" s="14"/>
      <c r="OCL467" s="4" t="s">
        <v>25</v>
      </c>
      <c r="OCM467" s="3" t="s">
        <v>17</v>
      </c>
      <c r="OCN467" s="5">
        <v>0.024</v>
      </c>
      <c r="OCO467" s="7">
        <f>OCO462*OCN467</f>
        <v>0.528</v>
      </c>
      <c r="OCP467" s="3">
        <v>3.2</v>
      </c>
      <c r="OCQ467" s="7">
        <f>OCP467*OCO467</f>
        <v>1.6896000000000002</v>
      </c>
      <c r="OCR467" s="3"/>
      <c r="OCS467" s="7"/>
      <c r="OCT467" s="3"/>
      <c r="OCU467" s="7"/>
      <c r="OCV467" s="73">
        <f>OCQ467+OCS467+OCU467</f>
        <v>1.6896000000000002</v>
      </c>
      <c r="OMF467" s="72"/>
      <c r="OMG467" s="14"/>
      <c r="OMH467" s="4" t="s">
        <v>25</v>
      </c>
      <c r="OMI467" s="3" t="s">
        <v>17</v>
      </c>
      <c r="OMJ467" s="5">
        <v>0.024</v>
      </c>
      <c r="OMK467" s="7">
        <f>OMK462*OMJ467</f>
        <v>0.528</v>
      </c>
      <c r="OML467" s="3">
        <v>3.2</v>
      </c>
      <c r="OMM467" s="7">
        <f>OML467*OMK467</f>
        <v>1.6896000000000002</v>
      </c>
      <c r="OMN467" s="3"/>
      <c r="OMO467" s="7"/>
      <c r="OMP467" s="3"/>
      <c r="OMQ467" s="7"/>
      <c r="OMR467" s="73">
        <f>OMM467+OMO467+OMQ467</f>
        <v>1.6896000000000002</v>
      </c>
      <c r="OWB467" s="72"/>
      <c r="OWC467" s="14"/>
      <c r="OWD467" s="4" t="s">
        <v>25</v>
      </c>
      <c r="OWE467" s="3" t="s">
        <v>17</v>
      </c>
      <c r="OWF467" s="5">
        <v>0.024</v>
      </c>
      <c r="OWG467" s="7">
        <f>OWG462*OWF467</f>
        <v>0.528</v>
      </c>
      <c r="OWH467" s="3">
        <v>3.2</v>
      </c>
      <c r="OWI467" s="7">
        <f>OWH467*OWG467</f>
        <v>1.6896000000000002</v>
      </c>
      <c r="OWJ467" s="3"/>
      <c r="OWK467" s="7"/>
      <c r="OWL467" s="3"/>
      <c r="OWM467" s="7"/>
      <c r="OWN467" s="73">
        <f>OWI467+OWK467+OWM467</f>
        <v>1.6896000000000002</v>
      </c>
      <c r="PFX467" s="72"/>
      <c r="PFY467" s="14"/>
      <c r="PFZ467" s="4" t="s">
        <v>25</v>
      </c>
      <c r="PGA467" s="3" t="s">
        <v>17</v>
      </c>
      <c r="PGB467" s="5">
        <v>0.024</v>
      </c>
      <c r="PGC467" s="7">
        <f>PGC462*PGB467</f>
        <v>0.528</v>
      </c>
      <c r="PGD467" s="3">
        <v>3.2</v>
      </c>
      <c r="PGE467" s="7">
        <f>PGD467*PGC467</f>
        <v>1.6896000000000002</v>
      </c>
      <c r="PGF467" s="3"/>
      <c r="PGG467" s="7"/>
      <c r="PGH467" s="3"/>
      <c r="PGI467" s="7"/>
      <c r="PGJ467" s="73">
        <f>PGE467+PGG467+PGI467</f>
        <v>1.6896000000000002</v>
      </c>
      <c r="PPT467" s="72"/>
      <c r="PPU467" s="14"/>
      <c r="PPV467" s="4" t="s">
        <v>25</v>
      </c>
      <c r="PPW467" s="3" t="s">
        <v>17</v>
      </c>
      <c r="PPX467" s="5">
        <v>0.024</v>
      </c>
      <c r="PPY467" s="7">
        <f>PPY462*PPX467</f>
        <v>0.528</v>
      </c>
      <c r="PPZ467" s="3">
        <v>3.2</v>
      </c>
      <c r="PQA467" s="7">
        <f>PPZ467*PPY467</f>
        <v>1.6896000000000002</v>
      </c>
      <c r="PQB467" s="3"/>
      <c r="PQC467" s="7"/>
      <c r="PQD467" s="3"/>
      <c r="PQE467" s="7"/>
      <c r="PQF467" s="73">
        <f>PQA467+PQC467+PQE467</f>
        <v>1.6896000000000002</v>
      </c>
      <c r="PZP467" s="72"/>
      <c r="PZQ467" s="14"/>
      <c r="PZR467" s="4" t="s">
        <v>25</v>
      </c>
      <c r="PZS467" s="3" t="s">
        <v>17</v>
      </c>
      <c r="PZT467" s="5">
        <v>0.024</v>
      </c>
      <c r="PZU467" s="7">
        <f>PZU462*PZT467</f>
        <v>0.528</v>
      </c>
      <c r="PZV467" s="3">
        <v>3.2</v>
      </c>
      <c r="PZW467" s="7">
        <f>PZV467*PZU467</f>
        <v>1.6896000000000002</v>
      </c>
      <c r="PZX467" s="3"/>
      <c r="PZY467" s="7"/>
      <c r="PZZ467" s="3"/>
      <c r="QAA467" s="7"/>
      <c r="QAB467" s="73">
        <f>PZW467+PZY467+QAA467</f>
        <v>1.6896000000000002</v>
      </c>
      <c r="QJL467" s="72"/>
      <c r="QJM467" s="14"/>
      <c r="QJN467" s="4" t="s">
        <v>25</v>
      </c>
      <c r="QJO467" s="3" t="s">
        <v>17</v>
      </c>
      <c r="QJP467" s="5">
        <v>0.024</v>
      </c>
      <c r="QJQ467" s="7">
        <f>QJQ462*QJP467</f>
        <v>0.528</v>
      </c>
      <c r="QJR467" s="3">
        <v>3.2</v>
      </c>
      <c r="QJS467" s="7">
        <f>QJR467*QJQ467</f>
        <v>1.6896000000000002</v>
      </c>
      <c r="QJT467" s="3"/>
      <c r="QJU467" s="7"/>
      <c r="QJV467" s="3"/>
      <c r="QJW467" s="7"/>
      <c r="QJX467" s="73">
        <f>QJS467+QJU467+QJW467</f>
        <v>1.6896000000000002</v>
      </c>
      <c r="QTH467" s="72"/>
      <c r="QTI467" s="14"/>
      <c r="QTJ467" s="4" t="s">
        <v>25</v>
      </c>
      <c r="QTK467" s="3" t="s">
        <v>17</v>
      </c>
      <c r="QTL467" s="5">
        <v>0.024</v>
      </c>
      <c r="QTM467" s="7">
        <f>QTM462*QTL467</f>
        <v>0.528</v>
      </c>
      <c r="QTN467" s="3">
        <v>3.2</v>
      </c>
      <c r="QTO467" s="7">
        <f>QTN467*QTM467</f>
        <v>1.6896000000000002</v>
      </c>
      <c r="QTP467" s="3"/>
      <c r="QTQ467" s="7"/>
      <c r="QTR467" s="3"/>
      <c r="QTS467" s="7"/>
      <c r="QTT467" s="73">
        <f>QTO467+QTQ467+QTS467</f>
        <v>1.6896000000000002</v>
      </c>
      <c r="RDD467" s="72"/>
      <c r="RDE467" s="14"/>
      <c r="RDF467" s="4" t="s">
        <v>25</v>
      </c>
      <c r="RDG467" s="3" t="s">
        <v>17</v>
      </c>
      <c r="RDH467" s="5">
        <v>0.024</v>
      </c>
      <c r="RDI467" s="7">
        <f>RDI462*RDH467</f>
        <v>0.528</v>
      </c>
      <c r="RDJ467" s="3">
        <v>3.2</v>
      </c>
      <c r="RDK467" s="7">
        <f>RDJ467*RDI467</f>
        <v>1.6896000000000002</v>
      </c>
      <c r="RDL467" s="3"/>
      <c r="RDM467" s="7"/>
      <c r="RDN467" s="3"/>
      <c r="RDO467" s="7"/>
      <c r="RDP467" s="73">
        <f>RDK467+RDM467+RDO467</f>
        <v>1.6896000000000002</v>
      </c>
      <c r="RMZ467" s="72"/>
      <c r="RNA467" s="14"/>
      <c r="RNB467" s="4" t="s">
        <v>25</v>
      </c>
      <c r="RNC467" s="3" t="s">
        <v>17</v>
      </c>
      <c r="RND467" s="5">
        <v>0.024</v>
      </c>
      <c r="RNE467" s="7">
        <f>RNE462*RND467</f>
        <v>0.528</v>
      </c>
      <c r="RNF467" s="3">
        <v>3.2</v>
      </c>
      <c r="RNG467" s="7">
        <f>RNF467*RNE467</f>
        <v>1.6896000000000002</v>
      </c>
      <c r="RNH467" s="3"/>
      <c r="RNI467" s="7"/>
      <c r="RNJ467" s="3"/>
      <c r="RNK467" s="7"/>
      <c r="RNL467" s="73">
        <f>RNG467+RNI467+RNK467</f>
        <v>1.6896000000000002</v>
      </c>
      <c r="RWV467" s="72"/>
      <c r="RWW467" s="14"/>
      <c r="RWX467" s="4" t="s">
        <v>25</v>
      </c>
      <c r="RWY467" s="3" t="s">
        <v>17</v>
      </c>
      <c r="RWZ467" s="5">
        <v>0.024</v>
      </c>
      <c r="RXA467" s="7">
        <f>RXA462*RWZ467</f>
        <v>0.528</v>
      </c>
      <c r="RXB467" s="3">
        <v>3.2</v>
      </c>
      <c r="RXC467" s="7">
        <f>RXB467*RXA467</f>
        <v>1.6896000000000002</v>
      </c>
      <c r="RXD467" s="3"/>
      <c r="RXE467" s="7"/>
      <c r="RXF467" s="3"/>
      <c r="RXG467" s="7"/>
      <c r="RXH467" s="73">
        <f>RXC467+RXE467+RXG467</f>
        <v>1.6896000000000002</v>
      </c>
      <c r="SGR467" s="72"/>
      <c r="SGS467" s="14"/>
      <c r="SGT467" s="4" t="s">
        <v>25</v>
      </c>
      <c r="SGU467" s="3" t="s">
        <v>17</v>
      </c>
      <c r="SGV467" s="5">
        <v>0.024</v>
      </c>
      <c r="SGW467" s="7">
        <f>SGW462*SGV467</f>
        <v>0.528</v>
      </c>
      <c r="SGX467" s="3">
        <v>3.2</v>
      </c>
      <c r="SGY467" s="7">
        <f>SGX467*SGW467</f>
        <v>1.6896000000000002</v>
      </c>
      <c r="SGZ467" s="3"/>
      <c r="SHA467" s="7"/>
      <c r="SHB467" s="3"/>
      <c r="SHC467" s="7"/>
      <c r="SHD467" s="73">
        <f>SGY467+SHA467+SHC467</f>
        <v>1.6896000000000002</v>
      </c>
      <c r="SQN467" s="72"/>
      <c r="SQO467" s="14"/>
      <c r="SQP467" s="4" t="s">
        <v>25</v>
      </c>
      <c r="SQQ467" s="3" t="s">
        <v>17</v>
      </c>
      <c r="SQR467" s="5">
        <v>0.024</v>
      </c>
      <c r="SQS467" s="7">
        <f>SQS462*SQR467</f>
        <v>0.528</v>
      </c>
      <c r="SQT467" s="3">
        <v>3.2</v>
      </c>
      <c r="SQU467" s="7">
        <f>SQT467*SQS467</f>
        <v>1.6896000000000002</v>
      </c>
      <c r="SQV467" s="3"/>
      <c r="SQW467" s="7"/>
      <c r="SQX467" s="3"/>
      <c r="SQY467" s="7"/>
      <c r="SQZ467" s="73">
        <f>SQU467+SQW467+SQY467</f>
        <v>1.6896000000000002</v>
      </c>
      <c r="TAJ467" s="72"/>
      <c r="TAK467" s="14"/>
      <c r="TAL467" s="4" t="s">
        <v>25</v>
      </c>
      <c r="TAM467" s="3" t="s">
        <v>17</v>
      </c>
      <c r="TAN467" s="5">
        <v>0.024</v>
      </c>
      <c r="TAO467" s="7">
        <f>TAO462*TAN467</f>
        <v>0.528</v>
      </c>
      <c r="TAP467" s="3">
        <v>3.2</v>
      </c>
      <c r="TAQ467" s="7">
        <f>TAP467*TAO467</f>
        <v>1.6896000000000002</v>
      </c>
      <c r="TAR467" s="3"/>
      <c r="TAS467" s="7"/>
      <c r="TAT467" s="3"/>
      <c r="TAU467" s="7"/>
      <c r="TAV467" s="73">
        <f>TAQ467+TAS467+TAU467</f>
        <v>1.6896000000000002</v>
      </c>
      <c r="TKF467" s="72"/>
      <c r="TKG467" s="14"/>
      <c r="TKH467" s="4" t="s">
        <v>25</v>
      </c>
      <c r="TKI467" s="3" t="s">
        <v>17</v>
      </c>
      <c r="TKJ467" s="5">
        <v>0.024</v>
      </c>
      <c r="TKK467" s="7">
        <f>TKK462*TKJ467</f>
        <v>0.528</v>
      </c>
      <c r="TKL467" s="3">
        <v>3.2</v>
      </c>
      <c r="TKM467" s="7">
        <f>TKL467*TKK467</f>
        <v>1.6896000000000002</v>
      </c>
      <c r="TKN467" s="3"/>
      <c r="TKO467" s="7"/>
      <c r="TKP467" s="3"/>
      <c r="TKQ467" s="7"/>
      <c r="TKR467" s="73">
        <f>TKM467+TKO467+TKQ467</f>
        <v>1.6896000000000002</v>
      </c>
      <c r="TUB467" s="72"/>
      <c r="TUC467" s="14"/>
      <c r="TUD467" s="4" t="s">
        <v>25</v>
      </c>
      <c r="TUE467" s="3" t="s">
        <v>17</v>
      </c>
      <c r="TUF467" s="5">
        <v>0.024</v>
      </c>
      <c r="TUG467" s="7">
        <f>TUG462*TUF467</f>
        <v>0.528</v>
      </c>
      <c r="TUH467" s="3">
        <v>3.2</v>
      </c>
      <c r="TUI467" s="7">
        <f>TUH467*TUG467</f>
        <v>1.6896000000000002</v>
      </c>
      <c r="TUJ467" s="3"/>
      <c r="TUK467" s="7"/>
      <c r="TUL467" s="3"/>
      <c r="TUM467" s="7"/>
      <c r="TUN467" s="73">
        <f>TUI467+TUK467+TUM467</f>
        <v>1.6896000000000002</v>
      </c>
      <c r="UDX467" s="72"/>
      <c r="UDY467" s="14"/>
      <c r="UDZ467" s="4" t="s">
        <v>25</v>
      </c>
      <c r="UEA467" s="3" t="s">
        <v>17</v>
      </c>
      <c r="UEB467" s="5">
        <v>0.024</v>
      </c>
      <c r="UEC467" s="7">
        <f>UEC462*UEB467</f>
        <v>0.528</v>
      </c>
      <c r="UED467" s="3">
        <v>3.2</v>
      </c>
      <c r="UEE467" s="7">
        <f>UED467*UEC467</f>
        <v>1.6896000000000002</v>
      </c>
      <c r="UEF467" s="3"/>
      <c r="UEG467" s="7"/>
      <c r="UEH467" s="3"/>
      <c r="UEI467" s="7"/>
      <c r="UEJ467" s="73">
        <f>UEE467+UEG467+UEI467</f>
        <v>1.6896000000000002</v>
      </c>
      <c r="UNT467" s="72"/>
      <c r="UNU467" s="14"/>
      <c r="UNV467" s="4" t="s">
        <v>25</v>
      </c>
      <c r="UNW467" s="3" t="s">
        <v>17</v>
      </c>
      <c r="UNX467" s="5">
        <v>0.024</v>
      </c>
      <c r="UNY467" s="7">
        <f>UNY462*UNX467</f>
        <v>0.528</v>
      </c>
      <c r="UNZ467" s="3">
        <v>3.2</v>
      </c>
      <c r="UOA467" s="7">
        <f>UNZ467*UNY467</f>
        <v>1.6896000000000002</v>
      </c>
      <c r="UOB467" s="3"/>
      <c r="UOC467" s="7"/>
      <c r="UOD467" s="3"/>
      <c r="UOE467" s="7"/>
      <c r="UOF467" s="73">
        <f>UOA467+UOC467+UOE467</f>
        <v>1.6896000000000002</v>
      </c>
      <c r="UXP467" s="72"/>
      <c r="UXQ467" s="14"/>
      <c r="UXR467" s="4" t="s">
        <v>25</v>
      </c>
      <c r="UXS467" s="3" t="s">
        <v>17</v>
      </c>
      <c r="UXT467" s="5">
        <v>0.024</v>
      </c>
      <c r="UXU467" s="7">
        <f>UXU462*UXT467</f>
        <v>0.528</v>
      </c>
      <c r="UXV467" s="3">
        <v>3.2</v>
      </c>
      <c r="UXW467" s="7">
        <f>UXV467*UXU467</f>
        <v>1.6896000000000002</v>
      </c>
      <c r="UXX467" s="3"/>
      <c r="UXY467" s="7"/>
      <c r="UXZ467" s="3"/>
      <c r="UYA467" s="7"/>
      <c r="UYB467" s="73">
        <f>UXW467+UXY467+UYA467</f>
        <v>1.6896000000000002</v>
      </c>
      <c r="VHL467" s="72"/>
      <c r="VHM467" s="14"/>
      <c r="VHN467" s="4" t="s">
        <v>25</v>
      </c>
      <c r="VHO467" s="3" t="s">
        <v>17</v>
      </c>
      <c r="VHP467" s="5">
        <v>0.024</v>
      </c>
      <c r="VHQ467" s="7">
        <f>VHQ462*VHP467</f>
        <v>0.528</v>
      </c>
      <c r="VHR467" s="3">
        <v>3.2</v>
      </c>
      <c r="VHS467" s="7">
        <f>VHR467*VHQ467</f>
        <v>1.6896000000000002</v>
      </c>
      <c r="VHT467" s="3"/>
      <c r="VHU467" s="7"/>
      <c r="VHV467" s="3"/>
      <c r="VHW467" s="7"/>
      <c r="VHX467" s="73">
        <f>VHS467+VHU467+VHW467</f>
        <v>1.6896000000000002</v>
      </c>
      <c r="VRH467" s="72"/>
      <c r="VRI467" s="14"/>
      <c r="VRJ467" s="4" t="s">
        <v>25</v>
      </c>
      <c r="VRK467" s="3" t="s">
        <v>17</v>
      </c>
      <c r="VRL467" s="5">
        <v>0.024</v>
      </c>
      <c r="VRM467" s="7">
        <f>VRM462*VRL467</f>
        <v>0.528</v>
      </c>
      <c r="VRN467" s="3">
        <v>3.2</v>
      </c>
      <c r="VRO467" s="7">
        <f>VRN467*VRM467</f>
        <v>1.6896000000000002</v>
      </c>
      <c r="VRP467" s="3"/>
      <c r="VRQ467" s="7"/>
      <c r="VRR467" s="3"/>
      <c r="VRS467" s="7"/>
      <c r="VRT467" s="73">
        <f>VRO467+VRQ467+VRS467</f>
        <v>1.6896000000000002</v>
      </c>
      <c r="WBD467" s="72"/>
      <c r="WBE467" s="14"/>
      <c r="WBF467" s="4" t="s">
        <v>25</v>
      </c>
      <c r="WBG467" s="3" t="s">
        <v>17</v>
      </c>
      <c r="WBH467" s="5">
        <v>0.024</v>
      </c>
      <c r="WBI467" s="7">
        <f>WBI462*WBH467</f>
        <v>0.528</v>
      </c>
      <c r="WBJ467" s="3">
        <v>3.2</v>
      </c>
      <c r="WBK467" s="7">
        <f>WBJ467*WBI467</f>
        <v>1.6896000000000002</v>
      </c>
      <c r="WBL467" s="3"/>
      <c r="WBM467" s="7"/>
      <c r="WBN467" s="3"/>
      <c r="WBO467" s="7"/>
      <c r="WBP467" s="73">
        <f>WBK467+WBM467+WBO467</f>
        <v>1.6896000000000002</v>
      </c>
      <c r="WKZ467" s="72"/>
      <c r="WLA467" s="14"/>
      <c r="WLB467" s="4" t="s">
        <v>25</v>
      </c>
      <c r="WLC467" s="3" t="s">
        <v>17</v>
      </c>
      <c r="WLD467" s="5">
        <v>0.024</v>
      </c>
      <c r="WLE467" s="7">
        <f>WLE462*WLD467</f>
        <v>0.528</v>
      </c>
      <c r="WLF467" s="3">
        <v>3.2</v>
      </c>
      <c r="WLG467" s="7">
        <f>WLF467*WLE467</f>
        <v>1.6896000000000002</v>
      </c>
      <c r="WLH467" s="3"/>
      <c r="WLI467" s="7"/>
      <c r="WLJ467" s="3"/>
      <c r="WLK467" s="7"/>
      <c r="WLL467" s="73">
        <f>WLG467+WLI467+WLK467</f>
        <v>1.6896000000000002</v>
      </c>
      <c r="WUV467" s="72"/>
      <c r="WUW467" s="14"/>
      <c r="WUX467" s="4" t="s">
        <v>25</v>
      </c>
      <c r="WUY467" s="3" t="s">
        <v>17</v>
      </c>
      <c r="WUZ467" s="5">
        <v>0.024</v>
      </c>
      <c r="WVA467" s="7">
        <f>WVA462*WUZ467</f>
        <v>0.528</v>
      </c>
      <c r="WVB467" s="3">
        <v>3.2</v>
      </c>
      <c r="WVC467" s="7">
        <f>WVB467*WVA467</f>
        <v>1.6896000000000002</v>
      </c>
      <c r="WVD467" s="3"/>
      <c r="WVE467" s="7"/>
      <c r="WVF467" s="3"/>
      <c r="WVG467" s="7"/>
      <c r="WVH467" s="73">
        <f>WVC467+WVE467+WVG467</f>
        <v>1.6896000000000002</v>
      </c>
    </row>
    <row r="468" spans="1:16128" ht="24" customHeight="1">
      <c r="A468" s="72">
        <v>87</v>
      </c>
      <c r="B468" s="97" t="s">
        <v>276</v>
      </c>
      <c r="C468" s="3" t="s">
        <v>45</v>
      </c>
      <c r="D468" s="99">
        <v>3</v>
      </c>
      <c r="E468" s="3"/>
      <c r="F468" s="7"/>
      <c r="G468" s="3"/>
      <c r="H468" s="7"/>
      <c r="I468" s="3"/>
      <c r="J468" s="7"/>
      <c r="K468" s="73"/>
      <c r="L468" s="135" t="s">
        <v>273</v>
      </c>
      <c r="IJ468" s="72">
        <v>18</v>
      </c>
      <c r="IK468" s="100" t="s">
        <v>55</v>
      </c>
      <c r="IL468" s="97" t="s">
        <v>183</v>
      </c>
      <c r="IM468" s="3" t="s">
        <v>45</v>
      </c>
      <c r="IN468" s="3"/>
      <c r="IO468" s="90">
        <v>22</v>
      </c>
      <c r="IP468" s="3"/>
      <c r="IQ468" s="7"/>
      <c r="IR468" s="3"/>
      <c r="IS468" s="7"/>
      <c r="IT468" s="3"/>
      <c r="IU468" s="7"/>
      <c r="IV468" s="73"/>
      <c r="SF468" s="72">
        <v>18</v>
      </c>
      <c r="SG468" s="100" t="s">
        <v>55</v>
      </c>
      <c r="SH468" s="97" t="s">
        <v>183</v>
      </c>
      <c r="SI468" s="3" t="s">
        <v>45</v>
      </c>
      <c r="SJ468" s="3"/>
      <c r="SK468" s="90">
        <v>22</v>
      </c>
      <c r="SL468" s="3"/>
      <c r="SM468" s="7"/>
      <c r="SN468" s="3"/>
      <c r="SO468" s="7"/>
      <c r="SP468" s="3"/>
      <c r="SQ468" s="7"/>
      <c r="SR468" s="73"/>
      <c r="ACB468" s="72">
        <v>18</v>
      </c>
      <c r="ACC468" s="100" t="s">
        <v>55</v>
      </c>
      <c r="ACD468" s="97" t="s">
        <v>183</v>
      </c>
      <c r="ACE468" s="3" t="s">
        <v>45</v>
      </c>
      <c r="ACF468" s="3"/>
      <c r="ACG468" s="90">
        <v>22</v>
      </c>
      <c r="ACH468" s="3"/>
      <c r="ACI468" s="7"/>
      <c r="ACJ468" s="3"/>
      <c r="ACK468" s="7"/>
      <c r="ACL468" s="3"/>
      <c r="ACM468" s="7"/>
      <c r="ACN468" s="73"/>
      <c r="ALX468" s="72">
        <v>18</v>
      </c>
      <c r="ALY468" s="100" t="s">
        <v>55</v>
      </c>
      <c r="ALZ468" s="97" t="s">
        <v>183</v>
      </c>
      <c r="AMA468" s="3" t="s">
        <v>45</v>
      </c>
      <c r="AMB468" s="3"/>
      <c r="AMC468" s="90">
        <v>22</v>
      </c>
      <c r="AMD468" s="3"/>
      <c r="AME468" s="7"/>
      <c r="AMF468" s="3"/>
      <c r="AMG468" s="7"/>
      <c r="AMH468" s="3"/>
      <c r="AMI468" s="7"/>
      <c r="AMJ468" s="73"/>
      <c r="AVT468" s="72">
        <v>18</v>
      </c>
      <c r="AVU468" s="100" t="s">
        <v>55</v>
      </c>
      <c r="AVV468" s="97" t="s">
        <v>183</v>
      </c>
      <c r="AVW468" s="3" t="s">
        <v>45</v>
      </c>
      <c r="AVX468" s="3"/>
      <c r="AVY468" s="90">
        <v>22</v>
      </c>
      <c r="AVZ468" s="3"/>
      <c r="AWA468" s="7"/>
      <c r="AWB468" s="3"/>
      <c r="AWC468" s="7"/>
      <c r="AWD468" s="3"/>
      <c r="AWE468" s="7"/>
      <c r="AWF468" s="73"/>
      <c r="BFP468" s="72">
        <v>18</v>
      </c>
      <c r="BFQ468" s="100" t="s">
        <v>55</v>
      </c>
      <c r="BFR468" s="97" t="s">
        <v>183</v>
      </c>
      <c r="BFS468" s="3" t="s">
        <v>45</v>
      </c>
      <c r="BFT468" s="3"/>
      <c r="BFU468" s="90">
        <v>22</v>
      </c>
      <c r="BFV468" s="3"/>
      <c r="BFW468" s="7"/>
      <c r="BFX468" s="3"/>
      <c r="BFY468" s="7"/>
      <c r="BFZ468" s="3"/>
      <c r="BGA468" s="7"/>
      <c r="BGB468" s="73"/>
      <c r="BPL468" s="72">
        <v>18</v>
      </c>
      <c r="BPM468" s="100" t="s">
        <v>55</v>
      </c>
      <c r="BPN468" s="97" t="s">
        <v>183</v>
      </c>
      <c r="BPO468" s="3" t="s">
        <v>45</v>
      </c>
      <c r="BPP468" s="3"/>
      <c r="BPQ468" s="90">
        <v>22</v>
      </c>
      <c r="BPR468" s="3"/>
      <c r="BPS468" s="7"/>
      <c r="BPT468" s="3"/>
      <c r="BPU468" s="7"/>
      <c r="BPV468" s="3"/>
      <c r="BPW468" s="7"/>
      <c r="BPX468" s="73"/>
      <c r="BZH468" s="72">
        <v>18</v>
      </c>
      <c r="BZI468" s="100" t="s">
        <v>55</v>
      </c>
      <c r="BZJ468" s="97" t="s">
        <v>183</v>
      </c>
      <c r="BZK468" s="3" t="s">
        <v>45</v>
      </c>
      <c r="BZL468" s="3"/>
      <c r="BZM468" s="90">
        <v>22</v>
      </c>
      <c r="BZN468" s="3"/>
      <c r="BZO468" s="7"/>
      <c r="BZP468" s="3"/>
      <c r="BZQ468" s="7"/>
      <c r="BZR468" s="3"/>
      <c r="BZS468" s="7"/>
      <c r="BZT468" s="73"/>
      <c r="CJD468" s="72">
        <v>18</v>
      </c>
      <c r="CJE468" s="100" t="s">
        <v>55</v>
      </c>
      <c r="CJF468" s="97" t="s">
        <v>183</v>
      </c>
      <c r="CJG468" s="3" t="s">
        <v>45</v>
      </c>
      <c r="CJH468" s="3"/>
      <c r="CJI468" s="90">
        <v>22</v>
      </c>
      <c r="CJJ468" s="3"/>
      <c r="CJK468" s="7"/>
      <c r="CJL468" s="3"/>
      <c r="CJM468" s="7"/>
      <c r="CJN468" s="3"/>
      <c r="CJO468" s="7"/>
      <c r="CJP468" s="73"/>
      <c r="CSZ468" s="72">
        <v>18</v>
      </c>
      <c r="CTA468" s="100" t="s">
        <v>55</v>
      </c>
      <c r="CTB468" s="97" t="s">
        <v>183</v>
      </c>
      <c r="CTC468" s="3" t="s">
        <v>45</v>
      </c>
      <c r="CTD468" s="3"/>
      <c r="CTE468" s="90">
        <v>22</v>
      </c>
      <c r="CTF468" s="3"/>
      <c r="CTG468" s="7"/>
      <c r="CTH468" s="3"/>
      <c r="CTI468" s="7"/>
      <c r="CTJ468" s="3"/>
      <c r="CTK468" s="7"/>
      <c r="CTL468" s="73"/>
      <c r="DCV468" s="72">
        <v>18</v>
      </c>
      <c r="DCW468" s="100" t="s">
        <v>55</v>
      </c>
      <c r="DCX468" s="97" t="s">
        <v>183</v>
      </c>
      <c r="DCY468" s="3" t="s">
        <v>45</v>
      </c>
      <c r="DCZ468" s="3"/>
      <c r="DDA468" s="90">
        <v>22</v>
      </c>
      <c r="DDB468" s="3"/>
      <c r="DDC468" s="7"/>
      <c r="DDD468" s="3"/>
      <c r="DDE468" s="7"/>
      <c r="DDF468" s="3"/>
      <c r="DDG468" s="7"/>
      <c r="DDH468" s="73"/>
      <c r="DMR468" s="72">
        <v>18</v>
      </c>
      <c r="DMS468" s="100" t="s">
        <v>55</v>
      </c>
      <c r="DMT468" s="97" t="s">
        <v>183</v>
      </c>
      <c r="DMU468" s="3" t="s">
        <v>45</v>
      </c>
      <c r="DMV468" s="3"/>
      <c r="DMW468" s="90">
        <v>22</v>
      </c>
      <c r="DMX468" s="3"/>
      <c r="DMY468" s="7"/>
      <c r="DMZ468" s="3"/>
      <c r="DNA468" s="7"/>
      <c r="DNB468" s="3"/>
      <c r="DNC468" s="7"/>
      <c r="DND468" s="73"/>
      <c r="DWN468" s="72">
        <v>18</v>
      </c>
      <c r="DWO468" s="100" t="s">
        <v>55</v>
      </c>
      <c r="DWP468" s="97" t="s">
        <v>183</v>
      </c>
      <c r="DWQ468" s="3" t="s">
        <v>45</v>
      </c>
      <c r="DWR468" s="3"/>
      <c r="DWS468" s="90">
        <v>22</v>
      </c>
      <c r="DWT468" s="3"/>
      <c r="DWU468" s="7"/>
      <c r="DWV468" s="3"/>
      <c r="DWW468" s="7"/>
      <c r="DWX468" s="3"/>
      <c r="DWY468" s="7"/>
      <c r="DWZ468" s="73"/>
      <c r="EGJ468" s="72">
        <v>18</v>
      </c>
      <c r="EGK468" s="100" t="s">
        <v>55</v>
      </c>
      <c r="EGL468" s="97" t="s">
        <v>183</v>
      </c>
      <c r="EGM468" s="3" t="s">
        <v>45</v>
      </c>
      <c r="EGN468" s="3"/>
      <c r="EGO468" s="90">
        <v>22</v>
      </c>
      <c r="EGP468" s="3"/>
      <c r="EGQ468" s="7"/>
      <c r="EGR468" s="3"/>
      <c r="EGS468" s="7"/>
      <c r="EGT468" s="3"/>
      <c r="EGU468" s="7"/>
      <c r="EGV468" s="73"/>
      <c r="EQF468" s="72">
        <v>18</v>
      </c>
      <c r="EQG468" s="100" t="s">
        <v>55</v>
      </c>
      <c r="EQH468" s="97" t="s">
        <v>183</v>
      </c>
      <c r="EQI468" s="3" t="s">
        <v>45</v>
      </c>
      <c r="EQJ468" s="3"/>
      <c r="EQK468" s="90">
        <v>22</v>
      </c>
      <c r="EQL468" s="3"/>
      <c r="EQM468" s="7"/>
      <c r="EQN468" s="3"/>
      <c r="EQO468" s="7"/>
      <c r="EQP468" s="3"/>
      <c r="EQQ468" s="7"/>
      <c r="EQR468" s="73"/>
      <c r="FAB468" s="72">
        <v>18</v>
      </c>
      <c r="FAC468" s="100" t="s">
        <v>55</v>
      </c>
      <c r="FAD468" s="97" t="s">
        <v>183</v>
      </c>
      <c r="FAE468" s="3" t="s">
        <v>45</v>
      </c>
      <c r="FAF468" s="3"/>
      <c r="FAG468" s="90">
        <v>22</v>
      </c>
      <c r="FAH468" s="3"/>
      <c r="FAI468" s="7"/>
      <c r="FAJ468" s="3"/>
      <c r="FAK468" s="7"/>
      <c r="FAL468" s="3"/>
      <c r="FAM468" s="7"/>
      <c r="FAN468" s="73"/>
      <c r="FJX468" s="72">
        <v>18</v>
      </c>
      <c r="FJY468" s="100" t="s">
        <v>55</v>
      </c>
      <c r="FJZ468" s="97" t="s">
        <v>183</v>
      </c>
      <c r="FKA468" s="3" t="s">
        <v>45</v>
      </c>
      <c r="FKB468" s="3"/>
      <c r="FKC468" s="90">
        <v>22</v>
      </c>
      <c r="FKD468" s="3"/>
      <c r="FKE468" s="7"/>
      <c r="FKF468" s="3"/>
      <c r="FKG468" s="7"/>
      <c r="FKH468" s="3"/>
      <c r="FKI468" s="7"/>
      <c r="FKJ468" s="73"/>
      <c r="FTT468" s="72">
        <v>18</v>
      </c>
      <c r="FTU468" s="100" t="s">
        <v>55</v>
      </c>
      <c r="FTV468" s="97" t="s">
        <v>183</v>
      </c>
      <c r="FTW468" s="3" t="s">
        <v>45</v>
      </c>
      <c r="FTX468" s="3"/>
      <c r="FTY468" s="90">
        <v>22</v>
      </c>
      <c r="FTZ468" s="3"/>
      <c r="FUA468" s="7"/>
      <c r="FUB468" s="3"/>
      <c r="FUC468" s="7"/>
      <c r="FUD468" s="3"/>
      <c r="FUE468" s="7"/>
      <c r="FUF468" s="73"/>
      <c r="GDP468" s="72">
        <v>18</v>
      </c>
      <c r="GDQ468" s="100" t="s">
        <v>55</v>
      </c>
      <c r="GDR468" s="97" t="s">
        <v>183</v>
      </c>
      <c r="GDS468" s="3" t="s">
        <v>45</v>
      </c>
      <c r="GDT468" s="3"/>
      <c r="GDU468" s="90">
        <v>22</v>
      </c>
      <c r="GDV468" s="3"/>
      <c r="GDW468" s="7"/>
      <c r="GDX468" s="3"/>
      <c r="GDY468" s="7"/>
      <c r="GDZ468" s="3"/>
      <c r="GEA468" s="7"/>
      <c r="GEB468" s="73"/>
      <c r="GNL468" s="72">
        <v>18</v>
      </c>
      <c r="GNM468" s="100" t="s">
        <v>55</v>
      </c>
      <c r="GNN468" s="97" t="s">
        <v>183</v>
      </c>
      <c r="GNO468" s="3" t="s">
        <v>45</v>
      </c>
      <c r="GNP468" s="3"/>
      <c r="GNQ468" s="90">
        <v>22</v>
      </c>
      <c r="GNR468" s="3"/>
      <c r="GNS468" s="7"/>
      <c r="GNT468" s="3"/>
      <c r="GNU468" s="7"/>
      <c r="GNV468" s="3"/>
      <c r="GNW468" s="7"/>
      <c r="GNX468" s="73"/>
      <c r="GXH468" s="72">
        <v>18</v>
      </c>
      <c r="GXI468" s="100" t="s">
        <v>55</v>
      </c>
      <c r="GXJ468" s="97" t="s">
        <v>183</v>
      </c>
      <c r="GXK468" s="3" t="s">
        <v>45</v>
      </c>
      <c r="GXL468" s="3"/>
      <c r="GXM468" s="90">
        <v>22</v>
      </c>
      <c r="GXN468" s="3"/>
      <c r="GXO468" s="7"/>
      <c r="GXP468" s="3"/>
      <c r="GXQ468" s="7"/>
      <c r="GXR468" s="3"/>
      <c r="GXS468" s="7"/>
      <c r="GXT468" s="73"/>
      <c r="HHD468" s="72">
        <v>18</v>
      </c>
      <c r="HHE468" s="100" t="s">
        <v>55</v>
      </c>
      <c r="HHF468" s="97" t="s">
        <v>183</v>
      </c>
      <c r="HHG468" s="3" t="s">
        <v>45</v>
      </c>
      <c r="HHH468" s="3"/>
      <c r="HHI468" s="90">
        <v>22</v>
      </c>
      <c r="HHJ468" s="3"/>
      <c r="HHK468" s="7"/>
      <c r="HHL468" s="3"/>
      <c r="HHM468" s="7"/>
      <c r="HHN468" s="3"/>
      <c r="HHO468" s="7"/>
      <c r="HHP468" s="73"/>
      <c r="HQZ468" s="72">
        <v>18</v>
      </c>
      <c r="HRA468" s="100" t="s">
        <v>55</v>
      </c>
      <c r="HRB468" s="97" t="s">
        <v>183</v>
      </c>
      <c r="HRC468" s="3" t="s">
        <v>45</v>
      </c>
      <c r="HRD468" s="3"/>
      <c r="HRE468" s="90">
        <v>22</v>
      </c>
      <c r="HRF468" s="3"/>
      <c r="HRG468" s="7"/>
      <c r="HRH468" s="3"/>
      <c r="HRI468" s="7"/>
      <c r="HRJ468" s="3"/>
      <c r="HRK468" s="7"/>
      <c r="HRL468" s="73"/>
      <c r="IAV468" s="72">
        <v>18</v>
      </c>
      <c r="IAW468" s="100" t="s">
        <v>55</v>
      </c>
      <c r="IAX468" s="97" t="s">
        <v>183</v>
      </c>
      <c r="IAY468" s="3" t="s">
        <v>45</v>
      </c>
      <c r="IAZ468" s="3"/>
      <c r="IBA468" s="90">
        <v>22</v>
      </c>
      <c r="IBB468" s="3"/>
      <c r="IBC468" s="7"/>
      <c r="IBD468" s="3"/>
      <c r="IBE468" s="7"/>
      <c r="IBF468" s="3"/>
      <c r="IBG468" s="7"/>
      <c r="IBH468" s="73"/>
      <c r="IKR468" s="72">
        <v>18</v>
      </c>
      <c r="IKS468" s="100" t="s">
        <v>55</v>
      </c>
      <c r="IKT468" s="97" t="s">
        <v>183</v>
      </c>
      <c r="IKU468" s="3" t="s">
        <v>45</v>
      </c>
      <c r="IKV468" s="3"/>
      <c r="IKW468" s="90">
        <v>22</v>
      </c>
      <c r="IKX468" s="3"/>
      <c r="IKY468" s="7"/>
      <c r="IKZ468" s="3"/>
      <c r="ILA468" s="7"/>
      <c r="ILB468" s="3"/>
      <c r="ILC468" s="7"/>
      <c r="ILD468" s="73"/>
      <c r="IUN468" s="72">
        <v>18</v>
      </c>
      <c r="IUO468" s="100" t="s">
        <v>55</v>
      </c>
      <c r="IUP468" s="97" t="s">
        <v>183</v>
      </c>
      <c r="IUQ468" s="3" t="s">
        <v>45</v>
      </c>
      <c r="IUR468" s="3"/>
      <c r="IUS468" s="90">
        <v>22</v>
      </c>
      <c r="IUT468" s="3"/>
      <c r="IUU468" s="7"/>
      <c r="IUV468" s="3"/>
      <c r="IUW468" s="7"/>
      <c r="IUX468" s="3"/>
      <c r="IUY468" s="7"/>
      <c r="IUZ468" s="73"/>
      <c r="JEJ468" s="72">
        <v>18</v>
      </c>
      <c r="JEK468" s="100" t="s">
        <v>55</v>
      </c>
      <c r="JEL468" s="97" t="s">
        <v>183</v>
      </c>
      <c r="JEM468" s="3" t="s">
        <v>45</v>
      </c>
      <c r="JEN468" s="3"/>
      <c r="JEO468" s="90">
        <v>22</v>
      </c>
      <c r="JEP468" s="3"/>
      <c r="JEQ468" s="7"/>
      <c r="JER468" s="3"/>
      <c r="JES468" s="7"/>
      <c r="JET468" s="3"/>
      <c r="JEU468" s="7"/>
      <c r="JEV468" s="73"/>
      <c r="JOF468" s="72">
        <v>18</v>
      </c>
      <c r="JOG468" s="100" t="s">
        <v>55</v>
      </c>
      <c r="JOH468" s="97" t="s">
        <v>183</v>
      </c>
      <c r="JOI468" s="3" t="s">
        <v>45</v>
      </c>
      <c r="JOJ468" s="3"/>
      <c r="JOK468" s="90">
        <v>22</v>
      </c>
      <c r="JOL468" s="3"/>
      <c r="JOM468" s="7"/>
      <c r="JON468" s="3"/>
      <c r="JOO468" s="7"/>
      <c r="JOP468" s="3"/>
      <c r="JOQ468" s="7"/>
      <c r="JOR468" s="73"/>
      <c r="JYB468" s="72">
        <v>18</v>
      </c>
      <c r="JYC468" s="100" t="s">
        <v>55</v>
      </c>
      <c r="JYD468" s="97" t="s">
        <v>183</v>
      </c>
      <c r="JYE468" s="3" t="s">
        <v>45</v>
      </c>
      <c r="JYF468" s="3"/>
      <c r="JYG468" s="90">
        <v>22</v>
      </c>
      <c r="JYH468" s="3"/>
      <c r="JYI468" s="7"/>
      <c r="JYJ468" s="3"/>
      <c r="JYK468" s="7"/>
      <c r="JYL468" s="3"/>
      <c r="JYM468" s="7"/>
      <c r="JYN468" s="73"/>
      <c r="KHX468" s="72">
        <v>18</v>
      </c>
      <c r="KHY468" s="100" t="s">
        <v>55</v>
      </c>
      <c r="KHZ468" s="97" t="s">
        <v>183</v>
      </c>
      <c r="KIA468" s="3" t="s">
        <v>45</v>
      </c>
      <c r="KIB468" s="3"/>
      <c r="KIC468" s="90">
        <v>22</v>
      </c>
      <c r="KID468" s="3"/>
      <c r="KIE468" s="7"/>
      <c r="KIF468" s="3"/>
      <c r="KIG468" s="7"/>
      <c r="KIH468" s="3"/>
      <c r="KII468" s="7"/>
      <c r="KIJ468" s="73"/>
      <c r="KRT468" s="72">
        <v>18</v>
      </c>
      <c r="KRU468" s="100" t="s">
        <v>55</v>
      </c>
      <c r="KRV468" s="97" t="s">
        <v>183</v>
      </c>
      <c r="KRW468" s="3" t="s">
        <v>45</v>
      </c>
      <c r="KRX468" s="3"/>
      <c r="KRY468" s="90">
        <v>22</v>
      </c>
      <c r="KRZ468" s="3"/>
      <c r="KSA468" s="7"/>
      <c r="KSB468" s="3"/>
      <c r="KSC468" s="7"/>
      <c r="KSD468" s="3"/>
      <c r="KSE468" s="7"/>
      <c r="KSF468" s="73"/>
      <c r="LBP468" s="72">
        <v>18</v>
      </c>
      <c r="LBQ468" s="100" t="s">
        <v>55</v>
      </c>
      <c r="LBR468" s="97" t="s">
        <v>183</v>
      </c>
      <c r="LBS468" s="3" t="s">
        <v>45</v>
      </c>
      <c r="LBT468" s="3"/>
      <c r="LBU468" s="90">
        <v>22</v>
      </c>
      <c r="LBV468" s="3"/>
      <c r="LBW468" s="7"/>
      <c r="LBX468" s="3"/>
      <c r="LBY468" s="7"/>
      <c r="LBZ468" s="3"/>
      <c r="LCA468" s="7"/>
      <c r="LCB468" s="73"/>
      <c r="LLL468" s="72">
        <v>18</v>
      </c>
      <c r="LLM468" s="100" t="s">
        <v>55</v>
      </c>
      <c r="LLN468" s="97" t="s">
        <v>183</v>
      </c>
      <c r="LLO468" s="3" t="s">
        <v>45</v>
      </c>
      <c r="LLP468" s="3"/>
      <c r="LLQ468" s="90">
        <v>22</v>
      </c>
      <c r="LLR468" s="3"/>
      <c r="LLS468" s="7"/>
      <c r="LLT468" s="3"/>
      <c r="LLU468" s="7"/>
      <c r="LLV468" s="3"/>
      <c r="LLW468" s="7"/>
      <c r="LLX468" s="73"/>
      <c r="LVH468" s="72">
        <v>18</v>
      </c>
      <c r="LVI468" s="100" t="s">
        <v>55</v>
      </c>
      <c r="LVJ468" s="97" t="s">
        <v>183</v>
      </c>
      <c r="LVK468" s="3" t="s">
        <v>45</v>
      </c>
      <c r="LVL468" s="3"/>
      <c r="LVM468" s="90">
        <v>22</v>
      </c>
      <c r="LVN468" s="3"/>
      <c r="LVO468" s="7"/>
      <c r="LVP468" s="3"/>
      <c r="LVQ468" s="7"/>
      <c r="LVR468" s="3"/>
      <c r="LVS468" s="7"/>
      <c r="LVT468" s="73"/>
      <c r="MFD468" s="72">
        <v>18</v>
      </c>
      <c r="MFE468" s="100" t="s">
        <v>55</v>
      </c>
      <c r="MFF468" s="97" t="s">
        <v>183</v>
      </c>
      <c r="MFG468" s="3" t="s">
        <v>45</v>
      </c>
      <c r="MFH468" s="3"/>
      <c r="MFI468" s="90">
        <v>22</v>
      </c>
      <c r="MFJ468" s="3"/>
      <c r="MFK468" s="7"/>
      <c r="MFL468" s="3"/>
      <c r="MFM468" s="7"/>
      <c r="MFN468" s="3"/>
      <c r="MFO468" s="7"/>
      <c r="MFP468" s="73"/>
      <c r="MOZ468" s="72">
        <v>18</v>
      </c>
      <c r="MPA468" s="100" t="s">
        <v>55</v>
      </c>
      <c r="MPB468" s="97" t="s">
        <v>183</v>
      </c>
      <c r="MPC468" s="3" t="s">
        <v>45</v>
      </c>
      <c r="MPD468" s="3"/>
      <c r="MPE468" s="90">
        <v>22</v>
      </c>
      <c r="MPF468" s="3"/>
      <c r="MPG468" s="7"/>
      <c r="MPH468" s="3"/>
      <c r="MPI468" s="7"/>
      <c r="MPJ468" s="3"/>
      <c r="MPK468" s="7"/>
      <c r="MPL468" s="73"/>
      <c r="MYV468" s="72">
        <v>18</v>
      </c>
      <c r="MYW468" s="100" t="s">
        <v>55</v>
      </c>
      <c r="MYX468" s="97" t="s">
        <v>183</v>
      </c>
      <c r="MYY468" s="3" t="s">
        <v>45</v>
      </c>
      <c r="MYZ468" s="3"/>
      <c r="MZA468" s="90">
        <v>22</v>
      </c>
      <c r="MZB468" s="3"/>
      <c r="MZC468" s="7"/>
      <c r="MZD468" s="3"/>
      <c r="MZE468" s="7"/>
      <c r="MZF468" s="3"/>
      <c r="MZG468" s="7"/>
      <c r="MZH468" s="73"/>
      <c r="NIR468" s="72">
        <v>18</v>
      </c>
      <c r="NIS468" s="100" t="s">
        <v>55</v>
      </c>
      <c r="NIT468" s="97" t="s">
        <v>183</v>
      </c>
      <c r="NIU468" s="3" t="s">
        <v>45</v>
      </c>
      <c r="NIV468" s="3"/>
      <c r="NIW468" s="90">
        <v>22</v>
      </c>
      <c r="NIX468" s="3"/>
      <c r="NIY468" s="7"/>
      <c r="NIZ468" s="3"/>
      <c r="NJA468" s="7"/>
      <c r="NJB468" s="3"/>
      <c r="NJC468" s="7"/>
      <c r="NJD468" s="73"/>
      <c r="NSN468" s="72">
        <v>18</v>
      </c>
      <c r="NSO468" s="100" t="s">
        <v>55</v>
      </c>
      <c r="NSP468" s="97" t="s">
        <v>183</v>
      </c>
      <c r="NSQ468" s="3" t="s">
        <v>45</v>
      </c>
      <c r="NSR468" s="3"/>
      <c r="NSS468" s="90">
        <v>22</v>
      </c>
      <c r="NST468" s="3"/>
      <c r="NSU468" s="7"/>
      <c r="NSV468" s="3"/>
      <c r="NSW468" s="7"/>
      <c r="NSX468" s="3"/>
      <c r="NSY468" s="7"/>
      <c r="NSZ468" s="73"/>
      <c r="OCJ468" s="72">
        <v>18</v>
      </c>
      <c r="OCK468" s="100" t="s">
        <v>55</v>
      </c>
      <c r="OCL468" s="97" t="s">
        <v>183</v>
      </c>
      <c r="OCM468" s="3" t="s">
        <v>45</v>
      </c>
      <c r="OCN468" s="3"/>
      <c r="OCO468" s="90">
        <v>22</v>
      </c>
      <c r="OCP468" s="3"/>
      <c r="OCQ468" s="7"/>
      <c r="OCR468" s="3"/>
      <c r="OCS468" s="7"/>
      <c r="OCT468" s="3"/>
      <c r="OCU468" s="7"/>
      <c r="OCV468" s="73"/>
      <c r="OMF468" s="72">
        <v>18</v>
      </c>
      <c r="OMG468" s="100" t="s">
        <v>55</v>
      </c>
      <c r="OMH468" s="97" t="s">
        <v>183</v>
      </c>
      <c r="OMI468" s="3" t="s">
        <v>45</v>
      </c>
      <c r="OMJ468" s="3"/>
      <c r="OMK468" s="90">
        <v>22</v>
      </c>
      <c r="OML468" s="3"/>
      <c r="OMM468" s="7"/>
      <c r="OMN468" s="3"/>
      <c r="OMO468" s="7"/>
      <c r="OMP468" s="3"/>
      <c r="OMQ468" s="7"/>
      <c r="OMR468" s="73"/>
      <c r="OWB468" s="72">
        <v>18</v>
      </c>
      <c r="OWC468" s="100" t="s">
        <v>55</v>
      </c>
      <c r="OWD468" s="97" t="s">
        <v>183</v>
      </c>
      <c r="OWE468" s="3" t="s">
        <v>45</v>
      </c>
      <c r="OWF468" s="3"/>
      <c r="OWG468" s="90">
        <v>22</v>
      </c>
      <c r="OWH468" s="3"/>
      <c r="OWI468" s="7"/>
      <c r="OWJ468" s="3"/>
      <c r="OWK468" s="7"/>
      <c r="OWL468" s="3"/>
      <c r="OWM468" s="7"/>
      <c r="OWN468" s="73"/>
      <c r="PFX468" s="72">
        <v>18</v>
      </c>
      <c r="PFY468" s="100" t="s">
        <v>55</v>
      </c>
      <c r="PFZ468" s="97" t="s">
        <v>183</v>
      </c>
      <c r="PGA468" s="3" t="s">
        <v>45</v>
      </c>
      <c r="PGB468" s="3"/>
      <c r="PGC468" s="90">
        <v>22</v>
      </c>
      <c r="PGD468" s="3"/>
      <c r="PGE468" s="7"/>
      <c r="PGF468" s="3"/>
      <c r="PGG468" s="7"/>
      <c r="PGH468" s="3"/>
      <c r="PGI468" s="7"/>
      <c r="PGJ468" s="73"/>
      <c r="PPT468" s="72">
        <v>18</v>
      </c>
      <c r="PPU468" s="100" t="s">
        <v>55</v>
      </c>
      <c r="PPV468" s="97" t="s">
        <v>183</v>
      </c>
      <c r="PPW468" s="3" t="s">
        <v>45</v>
      </c>
      <c r="PPX468" s="3"/>
      <c r="PPY468" s="90">
        <v>22</v>
      </c>
      <c r="PPZ468" s="3"/>
      <c r="PQA468" s="7"/>
      <c r="PQB468" s="3"/>
      <c r="PQC468" s="7"/>
      <c r="PQD468" s="3"/>
      <c r="PQE468" s="7"/>
      <c r="PQF468" s="73"/>
      <c r="PZP468" s="72">
        <v>18</v>
      </c>
      <c r="PZQ468" s="100" t="s">
        <v>55</v>
      </c>
      <c r="PZR468" s="97" t="s">
        <v>183</v>
      </c>
      <c r="PZS468" s="3" t="s">
        <v>45</v>
      </c>
      <c r="PZT468" s="3"/>
      <c r="PZU468" s="90">
        <v>22</v>
      </c>
      <c r="PZV468" s="3"/>
      <c r="PZW468" s="7"/>
      <c r="PZX468" s="3"/>
      <c r="PZY468" s="7"/>
      <c r="PZZ468" s="3"/>
      <c r="QAA468" s="7"/>
      <c r="QAB468" s="73"/>
      <c r="QJL468" s="72">
        <v>18</v>
      </c>
      <c r="QJM468" s="100" t="s">
        <v>55</v>
      </c>
      <c r="QJN468" s="97" t="s">
        <v>183</v>
      </c>
      <c r="QJO468" s="3" t="s">
        <v>45</v>
      </c>
      <c r="QJP468" s="3"/>
      <c r="QJQ468" s="90">
        <v>22</v>
      </c>
      <c r="QJR468" s="3"/>
      <c r="QJS468" s="7"/>
      <c r="QJT468" s="3"/>
      <c r="QJU468" s="7"/>
      <c r="QJV468" s="3"/>
      <c r="QJW468" s="7"/>
      <c r="QJX468" s="73"/>
      <c r="QTH468" s="72">
        <v>18</v>
      </c>
      <c r="QTI468" s="100" t="s">
        <v>55</v>
      </c>
      <c r="QTJ468" s="97" t="s">
        <v>183</v>
      </c>
      <c r="QTK468" s="3" t="s">
        <v>45</v>
      </c>
      <c r="QTL468" s="3"/>
      <c r="QTM468" s="90">
        <v>22</v>
      </c>
      <c r="QTN468" s="3"/>
      <c r="QTO468" s="7"/>
      <c r="QTP468" s="3"/>
      <c r="QTQ468" s="7"/>
      <c r="QTR468" s="3"/>
      <c r="QTS468" s="7"/>
      <c r="QTT468" s="73"/>
      <c r="RDD468" s="72">
        <v>18</v>
      </c>
      <c r="RDE468" s="100" t="s">
        <v>55</v>
      </c>
      <c r="RDF468" s="97" t="s">
        <v>183</v>
      </c>
      <c r="RDG468" s="3" t="s">
        <v>45</v>
      </c>
      <c r="RDH468" s="3"/>
      <c r="RDI468" s="90">
        <v>22</v>
      </c>
      <c r="RDJ468" s="3"/>
      <c r="RDK468" s="7"/>
      <c r="RDL468" s="3"/>
      <c r="RDM468" s="7"/>
      <c r="RDN468" s="3"/>
      <c r="RDO468" s="7"/>
      <c r="RDP468" s="73"/>
      <c r="RMZ468" s="72">
        <v>18</v>
      </c>
      <c r="RNA468" s="100" t="s">
        <v>55</v>
      </c>
      <c r="RNB468" s="97" t="s">
        <v>183</v>
      </c>
      <c r="RNC468" s="3" t="s">
        <v>45</v>
      </c>
      <c r="RND468" s="3"/>
      <c r="RNE468" s="90">
        <v>22</v>
      </c>
      <c r="RNF468" s="3"/>
      <c r="RNG468" s="7"/>
      <c r="RNH468" s="3"/>
      <c r="RNI468" s="7"/>
      <c r="RNJ468" s="3"/>
      <c r="RNK468" s="7"/>
      <c r="RNL468" s="73"/>
      <c r="RWV468" s="72">
        <v>18</v>
      </c>
      <c r="RWW468" s="100" t="s">
        <v>55</v>
      </c>
      <c r="RWX468" s="97" t="s">
        <v>183</v>
      </c>
      <c r="RWY468" s="3" t="s">
        <v>45</v>
      </c>
      <c r="RWZ468" s="3"/>
      <c r="RXA468" s="90">
        <v>22</v>
      </c>
      <c r="RXB468" s="3"/>
      <c r="RXC468" s="7"/>
      <c r="RXD468" s="3"/>
      <c r="RXE468" s="7"/>
      <c r="RXF468" s="3"/>
      <c r="RXG468" s="7"/>
      <c r="RXH468" s="73"/>
      <c r="SGR468" s="72">
        <v>18</v>
      </c>
      <c r="SGS468" s="100" t="s">
        <v>55</v>
      </c>
      <c r="SGT468" s="97" t="s">
        <v>183</v>
      </c>
      <c r="SGU468" s="3" t="s">
        <v>45</v>
      </c>
      <c r="SGV468" s="3"/>
      <c r="SGW468" s="90">
        <v>22</v>
      </c>
      <c r="SGX468" s="3"/>
      <c r="SGY468" s="7"/>
      <c r="SGZ468" s="3"/>
      <c r="SHA468" s="7"/>
      <c r="SHB468" s="3"/>
      <c r="SHC468" s="7"/>
      <c r="SHD468" s="73"/>
      <c r="SQN468" s="72">
        <v>18</v>
      </c>
      <c r="SQO468" s="100" t="s">
        <v>55</v>
      </c>
      <c r="SQP468" s="97" t="s">
        <v>183</v>
      </c>
      <c r="SQQ468" s="3" t="s">
        <v>45</v>
      </c>
      <c r="SQR468" s="3"/>
      <c r="SQS468" s="90">
        <v>22</v>
      </c>
      <c r="SQT468" s="3"/>
      <c r="SQU468" s="7"/>
      <c r="SQV468" s="3"/>
      <c r="SQW468" s="7"/>
      <c r="SQX468" s="3"/>
      <c r="SQY468" s="7"/>
      <c r="SQZ468" s="73"/>
      <c r="TAJ468" s="72">
        <v>18</v>
      </c>
      <c r="TAK468" s="100" t="s">
        <v>55</v>
      </c>
      <c r="TAL468" s="97" t="s">
        <v>183</v>
      </c>
      <c r="TAM468" s="3" t="s">
        <v>45</v>
      </c>
      <c r="TAN468" s="3"/>
      <c r="TAO468" s="90">
        <v>22</v>
      </c>
      <c r="TAP468" s="3"/>
      <c r="TAQ468" s="7"/>
      <c r="TAR468" s="3"/>
      <c r="TAS468" s="7"/>
      <c r="TAT468" s="3"/>
      <c r="TAU468" s="7"/>
      <c r="TAV468" s="73"/>
      <c r="TKF468" s="72">
        <v>18</v>
      </c>
      <c r="TKG468" s="100" t="s">
        <v>55</v>
      </c>
      <c r="TKH468" s="97" t="s">
        <v>183</v>
      </c>
      <c r="TKI468" s="3" t="s">
        <v>45</v>
      </c>
      <c r="TKJ468" s="3"/>
      <c r="TKK468" s="90">
        <v>22</v>
      </c>
      <c r="TKL468" s="3"/>
      <c r="TKM468" s="7"/>
      <c r="TKN468" s="3"/>
      <c r="TKO468" s="7"/>
      <c r="TKP468" s="3"/>
      <c r="TKQ468" s="7"/>
      <c r="TKR468" s="73"/>
      <c r="TUB468" s="72">
        <v>18</v>
      </c>
      <c r="TUC468" s="100" t="s">
        <v>55</v>
      </c>
      <c r="TUD468" s="97" t="s">
        <v>183</v>
      </c>
      <c r="TUE468" s="3" t="s">
        <v>45</v>
      </c>
      <c r="TUF468" s="3"/>
      <c r="TUG468" s="90">
        <v>22</v>
      </c>
      <c r="TUH468" s="3"/>
      <c r="TUI468" s="7"/>
      <c r="TUJ468" s="3"/>
      <c r="TUK468" s="7"/>
      <c r="TUL468" s="3"/>
      <c r="TUM468" s="7"/>
      <c r="TUN468" s="73"/>
      <c r="UDX468" s="72">
        <v>18</v>
      </c>
      <c r="UDY468" s="100" t="s">
        <v>55</v>
      </c>
      <c r="UDZ468" s="97" t="s">
        <v>183</v>
      </c>
      <c r="UEA468" s="3" t="s">
        <v>45</v>
      </c>
      <c r="UEB468" s="3"/>
      <c r="UEC468" s="90">
        <v>22</v>
      </c>
      <c r="UED468" s="3"/>
      <c r="UEE468" s="7"/>
      <c r="UEF468" s="3"/>
      <c r="UEG468" s="7"/>
      <c r="UEH468" s="3"/>
      <c r="UEI468" s="7"/>
      <c r="UEJ468" s="73"/>
      <c r="UNT468" s="72">
        <v>18</v>
      </c>
      <c r="UNU468" s="100" t="s">
        <v>55</v>
      </c>
      <c r="UNV468" s="97" t="s">
        <v>183</v>
      </c>
      <c r="UNW468" s="3" t="s">
        <v>45</v>
      </c>
      <c r="UNX468" s="3"/>
      <c r="UNY468" s="90">
        <v>22</v>
      </c>
      <c r="UNZ468" s="3"/>
      <c r="UOA468" s="7"/>
      <c r="UOB468" s="3"/>
      <c r="UOC468" s="7"/>
      <c r="UOD468" s="3"/>
      <c r="UOE468" s="7"/>
      <c r="UOF468" s="73"/>
      <c r="UXP468" s="72">
        <v>18</v>
      </c>
      <c r="UXQ468" s="100" t="s">
        <v>55</v>
      </c>
      <c r="UXR468" s="97" t="s">
        <v>183</v>
      </c>
      <c r="UXS468" s="3" t="s">
        <v>45</v>
      </c>
      <c r="UXT468" s="3"/>
      <c r="UXU468" s="90">
        <v>22</v>
      </c>
      <c r="UXV468" s="3"/>
      <c r="UXW468" s="7"/>
      <c r="UXX468" s="3"/>
      <c r="UXY468" s="7"/>
      <c r="UXZ468" s="3"/>
      <c r="UYA468" s="7"/>
      <c r="UYB468" s="73"/>
      <c r="VHL468" s="72">
        <v>18</v>
      </c>
      <c r="VHM468" s="100" t="s">
        <v>55</v>
      </c>
      <c r="VHN468" s="97" t="s">
        <v>183</v>
      </c>
      <c r="VHO468" s="3" t="s">
        <v>45</v>
      </c>
      <c r="VHP468" s="3"/>
      <c r="VHQ468" s="90">
        <v>22</v>
      </c>
      <c r="VHR468" s="3"/>
      <c r="VHS468" s="7"/>
      <c r="VHT468" s="3"/>
      <c r="VHU468" s="7"/>
      <c r="VHV468" s="3"/>
      <c r="VHW468" s="7"/>
      <c r="VHX468" s="73"/>
      <c r="VRH468" s="72">
        <v>18</v>
      </c>
      <c r="VRI468" s="100" t="s">
        <v>55</v>
      </c>
      <c r="VRJ468" s="97" t="s">
        <v>183</v>
      </c>
      <c r="VRK468" s="3" t="s">
        <v>45</v>
      </c>
      <c r="VRL468" s="3"/>
      <c r="VRM468" s="90">
        <v>22</v>
      </c>
      <c r="VRN468" s="3"/>
      <c r="VRO468" s="7"/>
      <c r="VRP468" s="3"/>
      <c r="VRQ468" s="7"/>
      <c r="VRR468" s="3"/>
      <c r="VRS468" s="7"/>
      <c r="VRT468" s="73"/>
      <c r="WBD468" s="72">
        <v>18</v>
      </c>
      <c r="WBE468" s="100" t="s">
        <v>55</v>
      </c>
      <c r="WBF468" s="97" t="s">
        <v>183</v>
      </c>
      <c r="WBG468" s="3" t="s">
        <v>45</v>
      </c>
      <c r="WBH468" s="3"/>
      <c r="WBI468" s="90">
        <v>22</v>
      </c>
      <c r="WBJ468" s="3"/>
      <c r="WBK468" s="7"/>
      <c r="WBL468" s="3"/>
      <c r="WBM468" s="7"/>
      <c r="WBN468" s="3"/>
      <c r="WBO468" s="7"/>
      <c r="WBP468" s="73"/>
      <c r="WKZ468" s="72">
        <v>18</v>
      </c>
      <c r="WLA468" s="100" t="s">
        <v>55</v>
      </c>
      <c r="WLB468" s="97" t="s">
        <v>183</v>
      </c>
      <c r="WLC468" s="3" t="s">
        <v>45</v>
      </c>
      <c r="WLD468" s="3"/>
      <c r="WLE468" s="90">
        <v>22</v>
      </c>
      <c r="WLF468" s="3"/>
      <c r="WLG468" s="7"/>
      <c r="WLH468" s="3"/>
      <c r="WLI468" s="7"/>
      <c r="WLJ468" s="3"/>
      <c r="WLK468" s="7"/>
      <c r="WLL468" s="73"/>
      <c r="WUV468" s="72">
        <v>18</v>
      </c>
      <c r="WUW468" s="100" t="s">
        <v>55</v>
      </c>
      <c r="WUX468" s="97" t="s">
        <v>183</v>
      </c>
      <c r="WUY468" s="3" t="s">
        <v>45</v>
      </c>
      <c r="WUZ468" s="3"/>
      <c r="WVA468" s="90">
        <v>22</v>
      </c>
      <c r="WVB468" s="3"/>
      <c r="WVC468" s="7"/>
      <c r="WVD468" s="3"/>
      <c r="WVE468" s="7"/>
      <c r="WVF468" s="3"/>
      <c r="WVG468" s="7"/>
      <c r="WVH468" s="73"/>
    </row>
    <row r="469" spans="1:16128" ht="24" customHeight="1">
      <c r="A469" s="72"/>
      <c r="B469" s="4" t="s">
        <v>12</v>
      </c>
      <c r="C469" s="3" t="s">
        <v>13</v>
      </c>
      <c r="D469" s="7">
        <v>1.167</v>
      </c>
      <c r="E469" s="3"/>
      <c r="F469" s="7"/>
      <c r="G469" s="6"/>
      <c r="H469" s="7"/>
      <c r="I469" s="3"/>
      <c r="J469" s="7"/>
      <c r="K469" s="73"/>
      <c r="L469" s="135" t="s">
        <v>273</v>
      </c>
      <c r="IJ469" s="72"/>
      <c r="IK469" s="14"/>
      <c r="IL469" s="4" t="s">
        <v>12</v>
      </c>
      <c r="IM469" s="3" t="s">
        <v>13</v>
      </c>
      <c r="IN469" s="7">
        <v>0.389</v>
      </c>
      <c r="IO469" s="7">
        <f>IO468*IN469</f>
        <v>8.558</v>
      </c>
      <c r="IP469" s="3"/>
      <c r="IQ469" s="7"/>
      <c r="IR469" s="6">
        <v>6</v>
      </c>
      <c r="IS469" s="7">
        <f>IO469*IR469</f>
        <v>51.348</v>
      </c>
      <c r="IT469" s="3"/>
      <c r="IU469" s="7"/>
      <c r="IV469" s="73">
        <f>IQ469+IS469+IU469</f>
        <v>51.348</v>
      </c>
      <c r="SF469" s="72"/>
      <c r="SG469" s="14"/>
      <c r="SH469" s="4" t="s">
        <v>12</v>
      </c>
      <c r="SI469" s="3" t="s">
        <v>13</v>
      </c>
      <c r="SJ469" s="7">
        <v>0.389</v>
      </c>
      <c r="SK469" s="7">
        <f>SK468*SJ469</f>
        <v>8.558</v>
      </c>
      <c r="SL469" s="3"/>
      <c r="SM469" s="7"/>
      <c r="SN469" s="6">
        <v>6</v>
      </c>
      <c r="SO469" s="7">
        <f>SK469*SN469</f>
        <v>51.348</v>
      </c>
      <c r="SP469" s="3"/>
      <c r="SQ469" s="7"/>
      <c r="SR469" s="73">
        <f>SM469+SO469+SQ469</f>
        <v>51.348</v>
      </c>
      <c r="ACB469" s="72"/>
      <c r="ACC469" s="14"/>
      <c r="ACD469" s="4" t="s">
        <v>12</v>
      </c>
      <c r="ACE469" s="3" t="s">
        <v>13</v>
      </c>
      <c r="ACF469" s="7">
        <v>0.389</v>
      </c>
      <c r="ACG469" s="7">
        <f>ACG468*ACF469</f>
        <v>8.558</v>
      </c>
      <c r="ACH469" s="3"/>
      <c r="ACI469" s="7"/>
      <c r="ACJ469" s="6">
        <v>6</v>
      </c>
      <c r="ACK469" s="7">
        <f>ACG469*ACJ469</f>
        <v>51.348</v>
      </c>
      <c r="ACL469" s="3"/>
      <c r="ACM469" s="7"/>
      <c r="ACN469" s="73">
        <f>ACI469+ACK469+ACM469</f>
        <v>51.348</v>
      </c>
      <c r="ALX469" s="72"/>
      <c r="ALY469" s="14"/>
      <c r="ALZ469" s="4" t="s">
        <v>12</v>
      </c>
      <c r="AMA469" s="3" t="s">
        <v>13</v>
      </c>
      <c r="AMB469" s="7">
        <v>0.389</v>
      </c>
      <c r="AMC469" s="7">
        <f>AMC468*AMB469</f>
        <v>8.558</v>
      </c>
      <c r="AMD469" s="3"/>
      <c r="AME469" s="7"/>
      <c r="AMF469" s="6">
        <v>6</v>
      </c>
      <c r="AMG469" s="7">
        <f>AMC469*AMF469</f>
        <v>51.348</v>
      </c>
      <c r="AMH469" s="3"/>
      <c r="AMI469" s="7"/>
      <c r="AMJ469" s="73">
        <f>AME469+AMG469+AMI469</f>
        <v>51.348</v>
      </c>
      <c r="AVT469" s="72"/>
      <c r="AVU469" s="14"/>
      <c r="AVV469" s="4" t="s">
        <v>12</v>
      </c>
      <c r="AVW469" s="3" t="s">
        <v>13</v>
      </c>
      <c r="AVX469" s="7">
        <v>0.389</v>
      </c>
      <c r="AVY469" s="7">
        <f>AVY468*AVX469</f>
        <v>8.558</v>
      </c>
      <c r="AVZ469" s="3"/>
      <c r="AWA469" s="7"/>
      <c r="AWB469" s="6">
        <v>6</v>
      </c>
      <c r="AWC469" s="7">
        <f>AVY469*AWB469</f>
        <v>51.348</v>
      </c>
      <c r="AWD469" s="3"/>
      <c r="AWE469" s="7"/>
      <c r="AWF469" s="73">
        <f>AWA469+AWC469+AWE469</f>
        <v>51.348</v>
      </c>
      <c r="BFP469" s="72"/>
      <c r="BFQ469" s="14"/>
      <c r="BFR469" s="4" t="s">
        <v>12</v>
      </c>
      <c r="BFS469" s="3" t="s">
        <v>13</v>
      </c>
      <c r="BFT469" s="7">
        <v>0.389</v>
      </c>
      <c r="BFU469" s="7">
        <f>BFU468*BFT469</f>
        <v>8.558</v>
      </c>
      <c r="BFV469" s="3"/>
      <c r="BFW469" s="7"/>
      <c r="BFX469" s="6">
        <v>6</v>
      </c>
      <c r="BFY469" s="7">
        <f>BFU469*BFX469</f>
        <v>51.348</v>
      </c>
      <c r="BFZ469" s="3"/>
      <c r="BGA469" s="7"/>
      <c r="BGB469" s="73">
        <f>BFW469+BFY469+BGA469</f>
        <v>51.348</v>
      </c>
      <c r="BPL469" s="72"/>
      <c r="BPM469" s="14"/>
      <c r="BPN469" s="4" t="s">
        <v>12</v>
      </c>
      <c r="BPO469" s="3" t="s">
        <v>13</v>
      </c>
      <c r="BPP469" s="7">
        <v>0.389</v>
      </c>
      <c r="BPQ469" s="7">
        <f>BPQ468*BPP469</f>
        <v>8.558</v>
      </c>
      <c r="BPR469" s="3"/>
      <c r="BPS469" s="7"/>
      <c r="BPT469" s="6">
        <v>6</v>
      </c>
      <c r="BPU469" s="7">
        <f>BPQ469*BPT469</f>
        <v>51.348</v>
      </c>
      <c r="BPV469" s="3"/>
      <c r="BPW469" s="7"/>
      <c r="BPX469" s="73">
        <f>BPS469+BPU469+BPW469</f>
        <v>51.348</v>
      </c>
      <c r="BZH469" s="72"/>
      <c r="BZI469" s="14"/>
      <c r="BZJ469" s="4" t="s">
        <v>12</v>
      </c>
      <c r="BZK469" s="3" t="s">
        <v>13</v>
      </c>
      <c r="BZL469" s="7">
        <v>0.389</v>
      </c>
      <c r="BZM469" s="7">
        <f>BZM468*BZL469</f>
        <v>8.558</v>
      </c>
      <c r="BZN469" s="3"/>
      <c r="BZO469" s="7"/>
      <c r="BZP469" s="6">
        <v>6</v>
      </c>
      <c r="BZQ469" s="7">
        <f>BZM469*BZP469</f>
        <v>51.348</v>
      </c>
      <c r="BZR469" s="3"/>
      <c r="BZS469" s="7"/>
      <c r="BZT469" s="73">
        <f>BZO469+BZQ469+BZS469</f>
        <v>51.348</v>
      </c>
      <c r="CJD469" s="72"/>
      <c r="CJE469" s="14"/>
      <c r="CJF469" s="4" t="s">
        <v>12</v>
      </c>
      <c r="CJG469" s="3" t="s">
        <v>13</v>
      </c>
      <c r="CJH469" s="7">
        <v>0.389</v>
      </c>
      <c r="CJI469" s="7">
        <f>CJI468*CJH469</f>
        <v>8.558</v>
      </c>
      <c r="CJJ469" s="3"/>
      <c r="CJK469" s="7"/>
      <c r="CJL469" s="6">
        <v>6</v>
      </c>
      <c r="CJM469" s="7">
        <f>CJI469*CJL469</f>
        <v>51.348</v>
      </c>
      <c r="CJN469" s="3"/>
      <c r="CJO469" s="7"/>
      <c r="CJP469" s="73">
        <f>CJK469+CJM469+CJO469</f>
        <v>51.348</v>
      </c>
      <c r="CSZ469" s="72"/>
      <c r="CTA469" s="14"/>
      <c r="CTB469" s="4" t="s">
        <v>12</v>
      </c>
      <c r="CTC469" s="3" t="s">
        <v>13</v>
      </c>
      <c r="CTD469" s="7">
        <v>0.389</v>
      </c>
      <c r="CTE469" s="7">
        <f>CTE468*CTD469</f>
        <v>8.558</v>
      </c>
      <c r="CTF469" s="3"/>
      <c r="CTG469" s="7"/>
      <c r="CTH469" s="6">
        <v>6</v>
      </c>
      <c r="CTI469" s="7">
        <f>CTE469*CTH469</f>
        <v>51.348</v>
      </c>
      <c r="CTJ469" s="3"/>
      <c r="CTK469" s="7"/>
      <c r="CTL469" s="73">
        <f>CTG469+CTI469+CTK469</f>
        <v>51.348</v>
      </c>
      <c r="DCV469" s="72"/>
      <c r="DCW469" s="14"/>
      <c r="DCX469" s="4" t="s">
        <v>12</v>
      </c>
      <c r="DCY469" s="3" t="s">
        <v>13</v>
      </c>
      <c r="DCZ469" s="7">
        <v>0.389</v>
      </c>
      <c r="DDA469" s="7">
        <f>DDA468*DCZ469</f>
        <v>8.558</v>
      </c>
      <c r="DDB469" s="3"/>
      <c r="DDC469" s="7"/>
      <c r="DDD469" s="6">
        <v>6</v>
      </c>
      <c r="DDE469" s="7">
        <f>DDA469*DDD469</f>
        <v>51.348</v>
      </c>
      <c r="DDF469" s="3"/>
      <c r="DDG469" s="7"/>
      <c r="DDH469" s="73">
        <f>DDC469+DDE469+DDG469</f>
        <v>51.348</v>
      </c>
      <c r="DMR469" s="72"/>
      <c r="DMS469" s="14"/>
      <c r="DMT469" s="4" t="s">
        <v>12</v>
      </c>
      <c r="DMU469" s="3" t="s">
        <v>13</v>
      </c>
      <c r="DMV469" s="7">
        <v>0.389</v>
      </c>
      <c r="DMW469" s="7">
        <f>DMW468*DMV469</f>
        <v>8.558</v>
      </c>
      <c r="DMX469" s="3"/>
      <c r="DMY469" s="7"/>
      <c r="DMZ469" s="6">
        <v>6</v>
      </c>
      <c r="DNA469" s="7">
        <f>DMW469*DMZ469</f>
        <v>51.348</v>
      </c>
      <c r="DNB469" s="3"/>
      <c r="DNC469" s="7"/>
      <c r="DND469" s="73">
        <f>DMY469+DNA469+DNC469</f>
        <v>51.348</v>
      </c>
      <c r="DWN469" s="72"/>
      <c r="DWO469" s="14"/>
      <c r="DWP469" s="4" t="s">
        <v>12</v>
      </c>
      <c r="DWQ469" s="3" t="s">
        <v>13</v>
      </c>
      <c r="DWR469" s="7">
        <v>0.389</v>
      </c>
      <c r="DWS469" s="7">
        <f>DWS468*DWR469</f>
        <v>8.558</v>
      </c>
      <c r="DWT469" s="3"/>
      <c r="DWU469" s="7"/>
      <c r="DWV469" s="6">
        <v>6</v>
      </c>
      <c r="DWW469" s="7">
        <f>DWS469*DWV469</f>
        <v>51.348</v>
      </c>
      <c r="DWX469" s="3"/>
      <c r="DWY469" s="7"/>
      <c r="DWZ469" s="73">
        <f>DWU469+DWW469+DWY469</f>
        <v>51.348</v>
      </c>
      <c r="EGJ469" s="72"/>
      <c r="EGK469" s="14"/>
      <c r="EGL469" s="4" t="s">
        <v>12</v>
      </c>
      <c r="EGM469" s="3" t="s">
        <v>13</v>
      </c>
      <c r="EGN469" s="7">
        <v>0.389</v>
      </c>
      <c r="EGO469" s="7">
        <f>EGO468*EGN469</f>
        <v>8.558</v>
      </c>
      <c r="EGP469" s="3"/>
      <c r="EGQ469" s="7"/>
      <c r="EGR469" s="6">
        <v>6</v>
      </c>
      <c r="EGS469" s="7">
        <f>EGO469*EGR469</f>
        <v>51.348</v>
      </c>
      <c r="EGT469" s="3"/>
      <c r="EGU469" s="7"/>
      <c r="EGV469" s="73">
        <f>EGQ469+EGS469+EGU469</f>
        <v>51.348</v>
      </c>
      <c r="EQF469" s="72"/>
      <c r="EQG469" s="14"/>
      <c r="EQH469" s="4" t="s">
        <v>12</v>
      </c>
      <c r="EQI469" s="3" t="s">
        <v>13</v>
      </c>
      <c r="EQJ469" s="7">
        <v>0.389</v>
      </c>
      <c r="EQK469" s="7">
        <f>EQK468*EQJ469</f>
        <v>8.558</v>
      </c>
      <c r="EQL469" s="3"/>
      <c r="EQM469" s="7"/>
      <c r="EQN469" s="6">
        <v>6</v>
      </c>
      <c r="EQO469" s="7">
        <f>EQK469*EQN469</f>
        <v>51.348</v>
      </c>
      <c r="EQP469" s="3"/>
      <c r="EQQ469" s="7"/>
      <c r="EQR469" s="73">
        <f>EQM469+EQO469+EQQ469</f>
        <v>51.348</v>
      </c>
      <c r="FAB469" s="72"/>
      <c r="FAC469" s="14"/>
      <c r="FAD469" s="4" t="s">
        <v>12</v>
      </c>
      <c r="FAE469" s="3" t="s">
        <v>13</v>
      </c>
      <c r="FAF469" s="7">
        <v>0.389</v>
      </c>
      <c r="FAG469" s="7">
        <f>FAG468*FAF469</f>
        <v>8.558</v>
      </c>
      <c r="FAH469" s="3"/>
      <c r="FAI469" s="7"/>
      <c r="FAJ469" s="6">
        <v>6</v>
      </c>
      <c r="FAK469" s="7">
        <f>FAG469*FAJ469</f>
        <v>51.348</v>
      </c>
      <c r="FAL469" s="3"/>
      <c r="FAM469" s="7"/>
      <c r="FAN469" s="73">
        <f>FAI469+FAK469+FAM469</f>
        <v>51.348</v>
      </c>
      <c r="FJX469" s="72"/>
      <c r="FJY469" s="14"/>
      <c r="FJZ469" s="4" t="s">
        <v>12</v>
      </c>
      <c r="FKA469" s="3" t="s">
        <v>13</v>
      </c>
      <c r="FKB469" s="7">
        <v>0.389</v>
      </c>
      <c r="FKC469" s="7">
        <f>FKC468*FKB469</f>
        <v>8.558</v>
      </c>
      <c r="FKD469" s="3"/>
      <c r="FKE469" s="7"/>
      <c r="FKF469" s="6">
        <v>6</v>
      </c>
      <c r="FKG469" s="7">
        <f>FKC469*FKF469</f>
        <v>51.348</v>
      </c>
      <c r="FKH469" s="3"/>
      <c r="FKI469" s="7"/>
      <c r="FKJ469" s="73">
        <f>FKE469+FKG469+FKI469</f>
        <v>51.348</v>
      </c>
      <c r="FTT469" s="72"/>
      <c r="FTU469" s="14"/>
      <c r="FTV469" s="4" t="s">
        <v>12</v>
      </c>
      <c r="FTW469" s="3" t="s">
        <v>13</v>
      </c>
      <c r="FTX469" s="7">
        <v>0.389</v>
      </c>
      <c r="FTY469" s="7">
        <f>FTY468*FTX469</f>
        <v>8.558</v>
      </c>
      <c r="FTZ469" s="3"/>
      <c r="FUA469" s="7"/>
      <c r="FUB469" s="6">
        <v>6</v>
      </c>
      <c r="FUC469" s="7">
        <f>FTY469*FUB469</f>
        <v>51.348</v>
      </c>
      <c r="FUD469" s="3"/>
      <c r="FUE469" s="7"/>
      <c r="FUF469" s="73">
        <f>FUA469+FUC469+FUE469</f>
        <v>51.348</v>
      </c>
      <c r="GDP469" s="72"/>
      <c r="GDQ469" s="14"/>
      <c r="GDR469" s="4" t="s">
        <v>12</v>
      </c>
      <c r="GDS469" s="3" t="s">
        <v>13</v>
      </c>
      <c r="GDT469" s="7">
        <v>0.389</v>
      </c>
      <c r="GDU469" s="7">
        <f>GDU468*GDT469</f>
        <v>8.558</v>
      </c>
      <c r="GDV469" s="3"/>
      <c r="GDW469" s="7"/>
      <c r="GDX469" s="6">
        <v>6</v>
      </c>
      <c r="GDY469" s="7">
        <f>GDU469*GDX469</f>
        <v>51.348</v>
      </c>
      <c r="GDZ469" s="3"/>
      <c r="GEA469" s="7"/>
      <c r="GEB469" s="73">
        <f>GDW469+GDY469+GEA469</f>
        <v>51.348</v>
      </c>
      <c r="GNL469" s="72"/>
      <c r="GNM469" s="14"/>
      <c r="GNN469" s="4" t="s">
        <v>12</v>
      </c>
      <c r="GNO469" s="3" t="s">
        <v>13</v>
      </c>
      <c r="GNP469" s="7">
        <v>0.389</v>
      </c>
      <c r="GNQ469" s="7">
        <f>GNQ468*GNP469</f>
        <v>8.558</v>
      </c>
      <c r="GNR469" s="3"/>
      <c r="GNS469" s="7"/>
      <c r="GNT469" s="6">
        <v>6</v>
      </c>
      <c r="GNU469" s="7">
        <f>GNQ469*GNT469</f>
        <v>51.348</v>
      </c>
      <c r="GNV469" s="3"/>
      <c r="GNW469" s="7"/>
      <c r="GNX469" s="73">
        <f>GNS469+GNU469+GNW469</f>
        <v>51.348</v>
      </c>
      <c r="GXH469" s="72"/>
      <c r="GXI469" s="14"/>
      <c r="GXJ469" s="4" t="s">
        <v>12</v>
      </c>
      <c r="GXK469" s="3" t="s">
        <v>13</v>
      </c>
      <c r="GXL469" s="7">
        <v>0.389</v>
      </c>
      <c r="GXM469" s="7">
        <f>GXM468*GXL469</f>
        <v>8.558</v>
      </c>
      <c r="GXN469" s="3"/>
      <c r="GXO469" s="7"/>
      <c r="GXP469" s="6">
        <v>6</v>
      </c>
      <c r="GXQ469" s="7">
        <f>GXM469*GXP469</f>
        <v>51.348</v>
      </c>
      <c r="GXR469" s="3"/>
      <c r="GXS469" s="7"/>
      <c r="GXT469" s="73">
        <f>GXO469+GXQ469+GXS469</f>
        <v>51.348</v>
      </c>
      <c r="HHD469" s="72"/>
      <c r="HHE469" s="14"/>
      <c r="HHF469" s="4" t="s">
        <v>12</v>
      </c>
      <c r="HHG469" s="3" t="s">
        <v>13</v>
      </c>
      <c r="HHH469" s="7">
        <v>0.389</v>
      </c>
      <c r="HHI469" s="7">
        <f>HHI468*HHH469</f>
        <v>8.558</v>
      </c>
      <c r="HHJ469" s="3"/>
      <c r="HHK469" s="7"/>
      <c r="HHL469" s="6">
        <v>6</v>
      </c>
      <c r="HHM469" s="7">
        <f>HHI469*HHL469</f>
        <v>51.348</v>
      </c>
      <c r="HHN469" s="3"/>
      <c r="HHO469" s="7"/>
      <c r="HHP469" s="73">
        <f>HHK469+HHM469+HHO469</f>
        <v>51.348</v>
      </c>
      <c r="HQZ469" s="72"/>
      <c r="HRA469" s="14"/>
      <c r="HRB469" s="4" t="s">
        <v>12</v>
      </c>
      <c r="HRC469" s="3" t="s">
        <v>13</v>
      </c>
      <c r="HRD469" s="7">
        <v>0.389</v>
      </c>
      <c r="HRE469" s="7">
        <f>HRE468*HRD469</f>
        <v>8.558</v>
      </c>
      <c r="HRF469" s="3"/>
      <c r="HRG469" s="7"/>
      <c r="HRH469" s="6">
        <v>6</v>
      </c>
      <c r="HRI469" s="7">
        <f>HRE469*HRH469</f>
        <v>51.348</v>
      </c>
      <c r="HRJ469" s="3"/>
      <c r="HRK469" s="7"/>
      <c r="HRL469" s="73">
        <f>HRG469+HRI469+HRK469</f>
        <v>51.348</v>
      </c>
      <c r="IAV469" s="72"/>
      <c r="IAW469" s="14"/>
      <c r="IAX469" s="4" t="s">
        <v>12</v>
      </c>
      <c r="IAY469" s="3" t="s">
        <v>13</v>
      </c>
      <c r="IAZ469" s="7">
        <v>0.389</v>
      </c>
      <c r="IBA469" s="7">
        <f>IBA468*IAZ469</f>
        <v>8.558</v>
      </c>
      <c r="IBB469" s="3"/>
      <c r="IBC469" s="7"/>
      <c r="IBD469" s="6">
        <v>6</v>
      </c>
      <c r="IBE469" s="7">
        <f>IBA469*IBD469</f>
        <v>51.348</v>
      </c>
      <c r="IBF469" s="3"/>
      <c r="IBG469" s="7"/>
      <c r="IBH469" s="73">
        <f>IBC469+IBE469+IBG469</f>
        <v>51.348</v>
      </c>
      <c r="IKR469" s="72"/>
      <c r="IKS469" s="14"/>
      <c r="IKT469" s="4" t="s">
        <v>12</v>
      </c>
      <c r="IKU469" s="3" t="s">
        <v>13</v>
      </c>
      <c r="IKV469" s="7">
        <v>0.389</v>
      </c>
      <c r="IKW469" s="7">
        <f>IKW468*IKV469</f>
        <v>8.558</v>
      </c>
      <c r="IKX469" s="3"/>
      <c r="IKY469" s="7"/>
      <c r="IKZ469" s="6">
        <v>6</v>
      </c>
      <c r="ILA469" s="7">
        <f>IKW469*IKZ469</f>
        <v>51.348</v>
      </c>
      <c r="ILB469" s="3"/>
      <c r="ILC469" s="7"/>
      <c r="ILD469" s="73">
        <f>IKY469+ILA469+ILC469</f>
        <v>51.348</v>
      </c>
      <c r="IUN469" s="72"/>
      <c r="IUO469" s="14"/>
      <c r="IUP469" s="4" t="s">
        <v>12</v>
      </c>
      <c r="IUQ469" s="3" t="s">
        <v>13</v>
      </c>
      <c r="IUR469" s="7">
        <v>0.389</v>
      </c>
      <c r="IUS469" s="7">
        <f>IUS468*IUR469</f>
        <v>8.558</v>
      </c>
      <c r="IUT469" s="3"/>
      <c r="IUU469" s="7"/>
      <c r="IUV469" s="6">
        <v>6</v>
      </c>
      <c r="IUW469" s="7">
        <f>IUS469*IUV469</f>
        <v>51.348</v>
      </c>
      <c r="IUX469" s="3"/>
      <c r="IUY469" s="7"/>
      <c r="IUZ469" s="73">
        <f>IUU469+IUW469+IUY469</f>
        <v>51.348</v>
      </c>
      <c r="JEJ469" s="72"/>
      <c r="JEK469" s="14"/>
      <c r="JEL469" s="4" t="s">
        <v>12</v>
      </c>
      <c r="JEM469" s="3" t="s">
        <v>13</v>
      </c>
      <c r="JEN469" s="7">
        <v>0.389</v>
      </c>
      <c r="JEO469" s="7">
        <f>JEO468*JEN469</f>
        <v>8.558</v>
      </c>
      <c r="JEP469" s="3"/>
      <c r="JEQ469" s="7"/>
      <c r="JER469" s="6">
        <v>6</v>
      </c>
      <c r="JES469" s="7">
        <f>JEO469*JER469</f>
        <v>51.348</v>
      </c>
      <c r="JET469" s="3"/>
      <c r="JEU469" s="7"/>
      <c r="JEV469" s="73">
        <f>JEQ469+JES469+JEU469</f>
        <v>51.348</v>
      </c>
      <c r="JOF469" s="72"/>
      <c r="JOG469" s="14"/>
      <c r="JOH469" s="4" t="s">
        <v>12</v>
      </c>
      <c r="JOI469" s="3" t="s">
        <v>13</v>
      </c>
      <c r="JOJ469" s="7">
        <v>0.389</v>
      </c>
      <c r="JOK469" s="7">
        <f>JOK468*JOJ469</f>
        <v>8.558</v>
      </c>
      <c r="JOL469" s="3"/>
      <c r="JOM469" s="7"/>
      <c r="JON469" s="6">
        <v>6</v>
      </c>
      <c r="JOO469" s="7">
        <f>JOK469*JON469</f>
        <v>51.348</v>
      </c>
      <c r="JOP469" s="3"/>
      <c r="JOQ469" s="7"/>
      <c r="JOR469" s="73">
        <f>JOM469+JOO469+JOQ469</f>
        <v>51.348</v>
      </c>
      <c r="JYB469" s="72"/>
      <c r="JYC469" s="14"/>
      <c r="JYD469" s="4" t="s">
        <v>12</v>
      </c>
      <c r="JYE469" s="3" t="s">
        <v>13</v>
      </c>
      <c r="JYF469" s="7">
        <v>0.389</v>
      </c>
      <c r="JYG469" s="7">
        <f>JYG468*JYF469</f>
        <v>8.558</v>
      </c>
      <c r="JYH469" s="3"/>
      <c r="JYI469" s="7"/>
      <c r="JYJ469" s="6">
        <v>6</v>
      </c>
      <c r="JYK469" s="7">
        <f>JYG469*JYJ469</f>
        <v>51.348</v>
      </c>
      <c r="JYL469" s="3"/>
      <c r="JYM469" s="7"/>
      <c r="JYN469" s="73">
        <f>JYI469+JYK469+JYM469</f>
        <v>51.348</v>
      </c>
      <c r="KHX469" s="72"/>
      <c r="KHY469" s="14"/>
      <c r="KHZ469" s="4" t="s">
        <v>12</v>
      </c>
      <c r="KIA469" s="3" t="s">
        <v>13</v>
      </c>
      <c r="KIB469" s="7">
        <v>0.389</v>
      </c>
      <c r="KIC469" s="7">
        <f>KIC468*KIB469</f>
        <v>8.558</v>
      </c>
      <c r="KID469" s="3"/>
      <c r="KIE469" s="7"/>
      <c r="KIF469" s="6">
        <v>6</v>
      </c>
      <c r="KIG469" s="7">
        <f>KIC469*KIF469</f>
        <v>51.348</v>
      </c>
      <c r="KIH469" s="3"/>
      <c r="KII469" s="7"/>
      <c r="KIJ469" s="73">
        <f>KIE469+KIG469+KII469</f>
        <v>51.348</v>
      </c>
      <c r="KRT469" s="72"/>
      <c r="KRU469" s="14"/>
      <c r="KRV469" s="4" t="s">
        <v>12</v>
      </c>
      <c r="KRW469" s="3" t="s">
        <v>13</v>
      </c>
      <c r="KRX469" s="7">
        <v>0.389</v>
      </c>
      <c r="KRY469" s="7">
        <f>KRY468*KRX469</f>
        <v>8.558</v>
      </c>
      <c r="KRZ469" s="3"/>
      <c r="KSA469" s="7"/>
      <c r="KSB469" s="6">
        <v>6</v>
      </c>
      <c r="KSC469" s="7">
        <f>KRY469*KSB469</f>
        <v>51.348</v>
      </c>
      <c r="KSD469" s="3"/>
      <c r="KSE469" s="7"/>
      <c r="KSF469" s="73">
        <f>KSA469+KSC469+KSE469</f>
        <v>51.348</v>
      </c>
      <c r="LBP469" s="72"/>
      <c r="LBQ469" s="14"/>
      <c r="LBR469" s="4" t="s">
        <v>12</v>
      </c>
      <c r="LBS469" s="3" t="s">
        <v>13</v>
      </c>
      <c r="LBT469" s="7">
        <v>0.389</v>
      </c>
      <c r="LBU469" s="7">
        <f>LBU468*LBT469</f>
        <v>8.558</v>
      </c>
      <c r="LBV469" s="3"/>
      <c r="LBW469" s="7"/>
      <c r="LBX469" s="6">
        <v>6</v>
      </c>
      <c r="LBY469" s="7">
        <f>LBU469*LBX469</f>
        <v>51.348</v>
      </c>
      <c r="LBZ469" s="3"/>
      <c r="LCA469" s="7"/>
      <c r="LCB469" s="73">
        <f>LBW469+LBY469+LCA469</f>
        <v>51.348</v>
      </c>
      <c r="LLL469" s="72"/>
      <c r="LLM469" s="14"/>
      <c r="LLN469" s="4" t="s">
        <v>12</v>
      </c>
      <c r="LLO469" s="3" t="s">
        <v>13</v>
      </c>
      <c r="LLP469" s="7">
        <v>0.389</v>
      </c>
      <c r="LLQ469" s="7">
        <f>LLQ468*LLP469</f>
        <v>8.558</v>
      </c>
      <c r="LLR469" s="3"/>
      <c r="LLS469" s="7"/>
      <c r="LLT469" s="6">
        <v>6</v>
      </c>
      <c r="LLU469" s="7">
        <f>LLQ469*LLT469</f>
        <v>51.348</v>
      </c>
      <c r="LLV469" s="3"/>
      <c r="LLW469" s="7"/>
      <c r="LLX469" s="73">
        <f>LLS469+LLU469+LLW469</f>
        <v>51.348</v>
      </c>
      <c r="LVH469" s="72"/>
      <c r="LVI469" s="14"/>
      <c r="LVJ469" s="4" t="s">
        <v>12</v>
      </c>
      <c r="LVK469" s="3" t="s">
        <v>13</v>
      </c>
      <c r="LVL469" s="7">
        <v>0.389</v>
      </c>
      <c r="LVM469" s="7">
        <f>LVM468*LVL469</f>
        <v>8.558</v>
      </c>
      <c r="LVN469" s="3"/>
      <c r="LVO469" s="7"/>
      <c r="LVP469" s="6">
        <v>6</v>
      </c>
      <c r="LVQ469" s="7">
        <f>LVM469*LVP469</f>
        <v>51.348</v>
      </c>
      <c r="LVR469" s="3"/>
      <c r="LVS469" s="7"/>
      <c r="LVT469" s="73">
        <f>LVO469+LVQ469+LVS469</f>
        <v>51.348</v>
      </c>
      <c r="MFD469" s="72"/>
      <c r="MFE469" s="14"/>
      <c r="MFF469" s="4" t="s">
        <v>12</v>
      </c>
      <c r="MFG469" s="3" t="s">
        <v>13</v>
      </c>
      <c r="MFH469" s="7">
        <v>0.389</v>
      </c>
      <c r="MFI469" s="7">
        <f>MFI468*MFH469</f>
        <v>8.558</v>
      </c>
      <c r="MFJ469" s="3"/>
      <c r="MFK469" s="7"/>
      <c r="MFL469" s="6">
        <v>6</v>
      </c>
      <c r="MFM469" s="7">
        <f>MFI469*MFL469</f>
        <v>51.348</v>
      </c>
      <c r="MFN469" s="3"/>
      <c r="MFO469" s="7"/>
      <c r="MFP469" s="73">
        <f>MFK469+MFM469+MFO469</f>
        <v>51.348</v>
      </c>
      <c r="MOZ469" s="72"/>
      <c r="MPA469" s="14"/>
      <c r="MPB469" s="4" t="s">
        <v>12</v>
      </c>
      <c r="MPC469" s="3" t="s">
        <v>13</v>
      </c>
      <c r="MPD469" s="7">
        <v>0.389</v>
      </c>
      <c r="MPE469" s="7">
        <f>MPE468*MPD469</f>
        <v>8.558</v>
      </c>
      <c r="MPF469" s="3"/>
      <c r="MPG469" s="7"/>
      <c r="MPH469" s="6">
        <v>6</v>
      </c>
      <c r="MPI469" s="7">
        <f>MPE469*MPH469</f>
        <v>51.348</v>
      </c>
      <c r="MPJ469" s="3"/>
      <c r="MPK469" s="7"/>
      <c r="MPL469" s="73">
        <f>MPG469+MPI469+MPK469</f>
        <v>51.348</v>
      </c>
      <c r="MYV469" s="72"/>
      <c r="MYW469" s="14"/>
      <c r="MYX469" s="4" t="s">
        <v>12</v>
      </c>
      <c r="MYY469" s="3" t="s">
        <v>13</v>
      </c>
      <c r="MYZ469" s="7">
        <v>0.389</v>
      </c>
      <c r="MZA469" s="7">
        <f>MZA468*MYZ469</f>
        <v>8.558</v>
      </c>
      <c r="MZB469" s="3"/>
      <c r="MZC469" s="7"/>
      <c r="MZD469" s="6">
        <v>6</v>
      </c>
      <c r="MZE469" s="7">
        <f>MZA469*MZD469</f>
        <v>51.348</v>
      </c>
      <c r="MZF469" s="3"/>
      <c r="MZG469" s="7"/>
      <c r="MZH469" s="73">
        <f>MZC469+MZE469+MZG469</f>
        <v>51.348</v>
      </c>
      <c r="NIR469" s="72"/>
      <c r="NIS469" s="14"/>
      <c r="NIT469" s="4" t="s">
        <v>12</v>
      </c>
      <c r="NIU469" s="3" t="s">
        <v>13</v>
      </c>
      <c r="NIV469" s="7">
        <v>0.389</v>
      </c>
      <c r="NIW469" s="7">
        <f>NIW468*NIV469</f>
        <v>8.558</v>
      </c>
      <c r="NIX469" s="3"/>
      <c r="NIY469" s="7"/>
      <c r="NIZ469" s="6">
        <v>6</v>
      </c>
      <c r="NJA469" s="7">
        <f>NIW469*NIZ469</f>
        <v>51.348</v>
      </c>
      <c r="NJB469" s="3"/>
      <c r="NJC469" s="7"/>
      <c r="NJD469" s="73">
        <f>NIY469+NJA469+NJC469</f>
        <v>51.348</v>
      </c>
      <c r="NSN469" s="72"/>
      <c r="NSO469" s="14"/>
      <c r="NSP469" s="4" t="s">
        <v>12</v>
      </c>
      <c r="NSQ469" s="3" t="s">
        <v>13</v>
      </c>
      <c r="NSR469" s="7">
        <v>0.389</v>
      </c>
      <c r="NSS469" s="7">
        <f>NSS468*NSR469</f>
        <v>8.558</v>
      </c>
      <c r="NST469" s="3"/>
      <c r="NSU469" s="7"/>
      <c r="NSV469" s="6">
        <v>6</v>
      </c>
      <c r="NSW469" s="7">
        <f>NSS469*NSV469</f>
        <v>51.348</v>
      </c>
      <c r="NSX469" s="3"/>
      <c r="NSY469" s="7"/>
      <c r="NSZ469" s="73">
        <f>NSU469+NSW469+NSY469</f>
        <v>51.348</v>
      </c>
      <c r="OCJ469" s="72"/>
      <c r="OCK469" s="14"/>
      <c r="OCL469" s="4" t="s">
        <v>12</v>
      </c>
      <c r="OCM469" s="3" t="s">
        <v>13</v>
      </c>
      <c r="OCN469" s="7">
        <v>0.389</v>
      </c>
      <c r="OCO469" s="7">
        <f>OCO468*OCN469</f>
        <v>8.558</v>
      </c>
      <c r="OCP469" s="3"/>
      <c r="OCQ469" s="7"/>
      <c r="OCR469" s="6">
        <v>6</v>
      </c>
      <c r="OCS469" s="7">
        <f>OCO469*OCR469</f>
        <v>51.348</v>
      </c>
      <c r="OCT469" s="3"/>
      <c r="OCU469" s="7"/>
      <c r="OCV469" s="73">
        <f>OCQ469+OCS469+OCU469</f>
        <v>51.348</v>
      </c>
      <c r="OMF469" s="72"/>
      <c r="OMG469" s="14"/>
      <c r="OMH469" s="4" t="s">
        <v>12</v>
      </c>
      <c r="OMI469" s="3" t="s">
        <v>13</v>
      </c>
      <c r="OMJ469" s="7">
        <v>0.389</v>
      </c>
      <c r="OMK469" s="7">
        <f>OMK468*OMJ469</f>
        <v>8.558</v>
      </c>
      <c r="OML469" s="3"/>
      <c r="OMM469" s="7"/>
      <c r="OMN469" s="6">
        <v>6</v>
      </c>
      <c r="OMO469" s="7">
        <f>OMK469*OMN469</f>
        <v>51.348</v>
      </c>
      <c r="OMP469" s="3"/>
      <c r="OMQ469" s="7"/>
      <c r="OMR469" s="73">
        <f>OMM469+OMO469+OMQ469</f>
        <v>51.348</v>
      </c>
      <c r="OWB469" s="72"/>
      <c r="OWC469" s="14"/>
      <c r="OWD469" s="4" t="s">
        <v>12</v>
      </c>
      <c r="OWE469" s="3" t="s">
        <v>13</v>
      </c>
      <c r="OWF469" s="7">
        <v>0.389</v>
      </c>
      <c r="OWG469" s="7">
        <f>OWG468*OWF469</f>
        <v>8.558</v>
      </c>
      <c r="OWH469" s="3"/>
      <c r="OWI469" s="7"/>
      <c r="OWJ469" s="6">
        <v>6</v>
      </c>
      <c r="OWK469" s="7">
        <f>OWG469*OWJ469</f>
        <v>51.348</v>
      </c>
      <c r="OWL469" s="3"/>
      <c r="OWM469" s="7"/>
      <c r="OWN469" s="73">
        <f>OWI469+OWK469+OWM469</f>
        <v>51.348</v>
      </c>
      <c r="PFX469" s="72"/>
      <c r="PFY469" s="14"/>
      <c r="PFZ469" s="4" t="s">
        <v>12</v>
      </c>
      <c r="PGA469" s="3" t="s">
        <v>13</v>
      </c>
      <c r="PGB469" s="7">
        <v>0.389</v>
      </c>
      <c r="PGC469" s="7">
        <f>PGC468*PGB469</f>
        <v>8.558</v>
      </c>
      <c r="PGD469" s="3"/>
      <c r="PGE469" s="7"/>
      <c r="PGF469" s="6">
        <v>6</v>
      </c>
      <c r="PGG469" s="7">
        <f>PGC469*PGF469</f>
        <v>51.348</v>
      </c>
      <c r="PGH469" s="3"/>
      <c r="PGI469" s="7"/>
      <c r="PGJ469" s="73">
        <f>PGE469+PGG469+PGI469</f>
        <v>51.348</v>
      </c>
      <c r="PPT469" s="72"/>
      <c r="PPU469" s="14"/>
      <c r="PPV469" s="4" t="s">
        <v>12</v>
      </c>
      <c r="PPW469" s="3" t="s">
        <v>13</v>
      </c>
      <c r="PPX469" s="7">
        <v>0.389</v>
      </c>
      <c r="PPY469" s="7">
        <f>PPY468*PPX469</f>
        <v>8.558</v>
      </c>
      <c r="PPZ469" s="3"/>
      <c r="PQA469" s="7"/>
      <c r="PQB469" s="6">
        <v>6</v>
      </c>
      <c r="PQC469" s="7">
        <f>PPY469*PQB469</f>
        <v>51.348</v>
      </c>
      <c r="PQD469" s="3"/>
      <c r="PQE469" s="7"/>
      <c r="PQF469" s="73">
        <f>PQA469+PQC469+PQE469</f>
        <v>51.348</v>
      </c>
      <c r="PZP469" s="72"/>
      <c r="PZQ469" s="14"/>
      <c r="PZR469" s="4" t="s">
        <v>12</v>
      </c>
      <c r="PZS469" s="3" t="s">
        <v>13</v>
      </c>
      <c r="PZT469" s="7">
        <v>0.389</v>
      </c>
      <c r="PZU469" s="7">
        <f>PZU468*PZT469</f>
        <v>8.558</v>
      </c>
      <c r="PZV469" s="3"/>
      <c r="PZW469" s="7"/>
      <c r="PZX469" s="6">
        <v>6</v>
      </c>
      <c r="PZY469" s="7">
        <f>PZU469*PZX469</f>
        <v>51.348</v>
      </c>
      <c r="PZZ469" s="3"/>
      <c r="QAA469" s="7"/>
      <c r="QAB469" s="73">
        <f>PZW469+PZY469+QAA469</f>
        <v>51.348</v>
      </c>
      <c r="QJL469" s="72"/>
      <c r="QJM469" s="14"/>
      <c r="QJN469" s="4" t="s">
        <v>12</v>
      </c>
      <c r="QJO469" s="3" t="s">
        <v>13</v>
      </c>
      <c r="QJP469" s="7">
        <v>0.389</v>
      </c>
      <c r="QJQ469" s="7">
        <f>QJQ468*QJP469</f>
        <v>8.558</v>
      </c>
      <c r="QJR469" s="3"/>
      <c r="QJS469" s="7"/>
      <c r="QJT469" s="6">
        <v>6</v>
      </c>
      <c r="QJU469" s="7">
        <f>QJQ469*QJT469</f>
        <v>51.348</v>
      </c>
      <c r="QJV469" s="3"/>
      <c r="QJW469" s="7"/>
      <c r="QJX469" s="73">
        <f>QJS469+QJU469+QJW469</f>
        <v>51.348</v>
      </c>
      <c r="QTH469" s="72"/>
      <c r="QTI469" s="14"/>
      <c r="QTJ469" s="4" t="s">
        <v>12</v>
      </c>
      <c r="QTK469" s="3" t="s">
        <v>13</v>
      </c>
      <c r="QTL469" s="7">
        <v>0.389</v>
      </c>
      <c r="QTM469" s="7">
        <f>QTM468*QTL469</f>
        <v>8.558</v>
      </c>
      <c r="QTN469" s="3"/>
      <c r="QTO469" s="7"/>
      <c r="QTP469" s="6">
        <v>6</v>
      </c>
      <c r="QTQ469" s="7">
        <f>QTM469*QTP469</f>
        <v>51.348</v>
      </c>
      <c r="QTR469" s="3"/>
      <c r="QTS469" s="7"/>
      <c r="QTT469" s="73">
        <f>QTO469+QTQ469+QTS469</f>
        <v>51.348</v>
      </c>
      <c r="RDD469" s="72"/>
      <c r="RDE469" s="14"/>
      <c r="RDF469" s="4" t="s">
        <v>12</v>
      </c>
      <c r="RDG469" s="3" t="s">
        <v>13</v>
      </c>
      <c r="RDH469" s="7">
        <v>0.389</v>
      </c>
      <c r="RDI469" s="7">
        <f>RDI468*RDH469</f>
        <v>8.558</v>
      </c>
      <c r="RDJ469" s="3"/>
      <c r="RDK469" s="7"/>
      <c r="RDL469" s="6">
        <v>6</v>
      </c>
      <c r="RDM469" s="7">
        <f>RDI469*RDL469</f>
        <v>51.348</v>
      </c>
      <c r="RDN469" s="3"/>
      <c r="RDO469" s="7"/>
      <c r="RDP469" s="73">
        <f>RDK469+RDM469+RDO469</f>
        <v>51.348</v>
      </c>
      <c r="RMZ469" s="72"/>
      <c r="RNA469" s="14"/>
      <c r="RNB469" s="4" t="s">
        <v>12</v>
      </c>
      <c r="RNC469" s="3" t="s">
        <v>13</v>
      </c>
      <c r="RND469" s="7">
        <v>0.389</v>
      </c>
      <c r="RNE469" s="7">
        <f>RNE468*RND469</f>
        <v>8.558</v>
      </c>
      <c r="RNF469" s="3"/>
      <c r="RNG469" s="7"/>
      <c r="RNH469" s="6">
        <v>6</v>
      </c>
      <c r="RNI469" s="7">
        <f>RNE469*RNH469</f>
        <v>51.348</v>
      </c>
      <c r="RNJ469" s="3"/>
      <c r="RNK469" s="7"/>
      <c r="RNL469" s="73">
        <f>RNG469+RNI469+RNK469</f>
        <v>51.348</v>
      </c>
      <c r="RWV469" s="72"/>
      <c r="RWW469" s="14"/>
      <c r="RWX469" s="4" t="s">
        <v>12</v>
      </c>
      <c r="RWY469" s="3" t="s">
        <v>13</v>
      </c>
      <c r="RWZ469" s="7">
        <v>0.389</v>
      </c>
      <c r="RXA469" s="7">
        <f>RXA468*RWZ469</f>
        <v>8.558</v>
      </c>
      <c r="RXB469" s="3"/>
      <c r="RXC469" s="7"/>
      <c r="RXD469" s="6">
        <v>6</v>
      </c>
      <c r="RXE469" s="7">
        <f>RXA469*RXD469</f>
        <v>51.348</v>
      </c>
      <c r="RXF469" s="3"/>
      <c r="RXG469" s="7"/>
      <c r="RXH469" s="73">
        <f>RXC469+RXE469+RXG469</f>
        <v>51.348</v>
      </c>
      <c r="SGR469" s="72"/>
      <c r="SGS469" s="14"/>
      <c r="SGT469" s="4" t="s">
        <v>12</v>
      </c>
      <c r="SGU469" s="3" t="s">
        <v>13</v>
      </c>
      <c r="SGV469" s="7">
        <v>0.389</v>
      </c>
      <c r="SGW469" s="7">
        <f>SGW468*SGV469</f>
        <v>8.558</v>
      </c>
      <c r="SGX469" s="3"/>
      <c r="SGY469" s="7"/>
      <c r="SGZ469" s="6">
        <v>6</v>
      </c>
      <c r="SHA469" s="7">
        <f>SGW469*SGZ469</f>
        <v>51.348</v>
      </c>
      <c r="SHB469" s="3"/>
      <c r="SHC469" s="7"/>
      <c r="SHD469" s="73">
        <f>SGY469+SHA469+SHC469</f>
        <v>51.348</v>
      </c>
      <c r="SQN469" s="72"/>
      <c r="SQO469" s="14"/>
      <c r="SQP469" s="4" t="s">
        <v>12</v>
      </c>
      <c r="SQQ469" s="3" t="s">
        <v>13</v>
      </c>
      <c r="SQR469" s="7">
        <v>0.389</v>
      </c>
      <c r="SQS469" s="7">
        <f>SQS468*SQR469</f>
        <v>8.558</v>
      </c>
      <c r="SQT469" s="3"/>
      <c r="SQU469" s="7"/>
      <c r="SQV469" s="6">
        <v>6</v>
      </c>
      <c r="SQW469" s="7">
        <f>SQS469*SQV469</f>
        <v>51.348</v>
      </c>
      <c r="SQX469" s="3"/>
      <c r="SQY469" s="7"/>
      <c r="SQZ469" s="73">
        <f>SQU469+SQW469+SQY469</f>
        <v>51.348</v>
      </c>
      <c r="TAJ469" s="72"/>
      <c r="TAK469" s="14"/>
      <c r="TAL469" s="4" t="s">
        <v>12</v>
      </c>
      <c r="TAM469" s="3" t="s">
        <v>13</v>
      </c>
      <c r="TAN469" s="7">
        <v>0.389</v>
      </c>
      <c r="TAO469" s="7">
        <f>TAO468*TAN469</f>
        <v>8.558</v>
      </c>
      <c r="TAP469" s="3"/>
      <c r="TAQ469" s="7"/>
      <c r="TAR469" s="6">
        <v>6</v>
      </c>
      <c r="TAS469" s="7">
        <f>TAO469*TAR469</f>
        <v>51.348</v>
      </c>
      <c r="TAT469" s="3"/>
      <c r="TAU469" s="7"/>
      <c r="TAV469" s="73">
        <f>TAQ469+TAS469+TAU469</f>
        <v>51.348</v>
      </c>
      <c r="TKF469" s="72"/>
      <c r="TKG469" s="14"/>
      <c r="TKH469" s="4" t="s">
        <v>12</v>
      </c>
      <c r="TKI469" s="3" t="s">
        <v>13</v>
      </c>
      <c r="TKJ469" s="7">
        <v>0.389</v>
      </c>
      <c r="TKK469" s="7">
        <f>TKK468*TKJ469</f>
        <v>8.558</v>
      </c>
      <c r="TKL469" s="3"/>
      <c r="TKM469" s="7"/>
      <c r="TKN469" s="6">
        <v>6</v>
      </c>
      <c r="TKO469" s="7">
        <f>TKK469*TKN469</f>
        <v>51.348</v>
      </c>
      <c r="TKP469" s="3"/>
      <c r="TKQ469" s="7"/>
      <c r="TKR469" s="73">
        <f>TKM469+TKO469+TKQ469</f>
        <v>51.348</v>
      </c>
      <c r="TUB469" s="72"/>
      <c r="TUC469" s="14"/>
      <c r="TUD469" s="4" t="s">
        <v>12</v>
      </c>
      <c r="TUE469" s="3" t="s">
        <v>13</v>
      </c>
      <c r="TUF469" s="7">
        <v>0.389</v>
      </c>
      <c r="TUG469" s="7">
        <f>TUG468*TUF469</f>
        <v>8.558</v>
      </c>
      <c r="TUH469" s="3"/>
      <c r="TUI469" s="7"/>
      <c r="TUJ469" s="6">
        <v>6</v>
      </c>
      <c r="TUK469" s="7">
        <f>TUG469*TUJ469</f>
        <v>51.348</v>
      </c>
      <c r="TUL469" s="3"/>
      <c r="TUM469" s="7"/>
      <c r="TUN469" s="73">
        <f>TUI469+TUK469+TUM469</f>
        <v>51.348</v>
      </c>
      <c r="UDX469" s="72"/>
      <c r="UDY469" s="14"/>
      <c r="UDZ469" s="4" t="s">
        <v>12</v>
      </c>
      <c r="UEA469" s="3" t="s">
        <v>13</v>
      </c>
      <c r="UEB469" s="7">
        <v>0.389</v>
      </c>
      <c r="UEC469" s="7">
        <f>UEC468*UEB469</f>
        <v>8.558</v>
      </c>
      <c r="UED469" s="3"/>
      <c r="UEE469" s="7"/>
      <c r="UEF469" s="6">
        <v>6</v>
      </c>
      <c r="UEG469" s="7">
        <f>UEC469*UEF469</f>
        <v>51.348</v>
      </c>
      <c r="UEH469" s="3"/>
      <c r="UEI469" s="7"/>
      <c r="UEJ469" s="73">
        <f>UEE469+UEG469+UEI469</f>
        <v>51.348</v>
      </c>
      <c r="UNT469" s="72"/>
      <c r="UNU469" s="14"/>
      <c r="UNV469" s="4" t="s">
        <v>12</v>
      </c>
      <c r="UNW469" s="3" t="s">
        <v>13</v>
      </c>
      <c r="UNX469" s="7">
        <v>0.389</v>
      </c>
      <c r="UNY469" s="7">
        <f>UNY468*UNX469</f>
        <v>8.558</v>
      </c>
      <c r="UNZ469" s="3"/>
      <c r="UOA469" s="7"/>
      <c r="UOB469" s="6">
        <v>6</v>
      </c>
      <c r="UOC469" s="7">
        <f>UNY469*UOB469</f>
        <v>51.348</v>
      </c>
      <c r="UOD469" s="3"/>
      <c r="UOE469" s="7"/>
      <c r="UOF469" s="73">
        <f>UOA469+UOC469+UOE469</f>
        <v>51.348</v>
      </c>
      <c r="UXP469" s="72"/>
      <c r="UXQ469" s="14"/>
      <c r="UXR469" s="4" t="s">
        <v>12</v>
      </c>
      <c r="UXS469" s="3" t="s">
        <v>13</v>
      </c>
      <c r="UXT469" s="7">
        <v>0.389</v>
      </c>
      <c r="UXU469" s="7">
        <f>UXU468*UXT469</f>
        <v>8.558</v>
      </c>
      <c r="UXV469" s="3"/>
      <c r="UXW469" s="7"/>
      <c r="UXX469" s="6">
        <v>6</v>
      </c>
      <c r="UXY469" s="7">
        <f>UXU469*UXX469</f>
        <v>51.348</v>
      </c>
      <c r="UXZ469" s="3"/>
      <c r="UYA469" s="7"/>
      <c r="UYB469" s="73">
        <f>UXW469+UXY469+UYA469</f>
        <v>51.348</v>
      </c>
      <c r="VHL469" s="72"/>
      <c r="VHM469" s="14"/>
      <c r="VHN469" s="4" t="s">
        <v>12</v>
      </c>
      <c r="VHO469" s="3" t="s">
        <v>13</v>
      </c>
      <c r="VHP469" s="7">
        <v>0.389</v>
      </c>
      <c r="VHQ469" s="7">
        <f>VHQ468*VHP469</f>
        <v>8.558</v>
      </c>
      <c r="VHR469" s="3"/>
      <c r="VHS469" s="7"/>
      <c r="VHT469" s="6">
        <v>6</v>
      </c>
      <c r="VHU469" s="7">
        <f>VHQ469*VHT469</f>
        <v>51.348</v>
      </c>
      <c r="VHV469" s="3"/>
      <c r="VHW469" s="7"/>
      <c r="VHX469" s="73">
        <f>VHS469+VHU469+VHW469</f>
        <v>51.348</v>
      </c>
      <c r="VRH469" s="72"/>
      <c r="VRI469" s="14"/>
      <c r="VRJ469" s="4" t="s">
        <v>12</v>
      </c>
      <c r="VRK469" s="3" t="s">
        <v>13</v>
      </c>
      <c r="VRL469" s="7">
        <v>0.389</v>
      </c>
      <c r="VRM469" s="7">
        <f>VRM468*VRL469</f>
        <v>8.558</v>
      </c>
      <c r="VRN469" s="3"/>
      <c r="VRO469" s="7"/>
      <c r="VRP469" s="6">
        <v>6</v>
      </c>
      <c r="VRQ469" s="7">
        <f>VRM469*VRP469</f>
        <v>51.348</v>
      </c>
      <c r="VRR469" s="3"/>
      <c r="VRS469" s="7"/>
      <c r="VRT469" s="73">
        <f>VRO469+VRQ469+VRS469</f>
        <v>51.348</v>
      </c>
      <c r="WBD469" s="72"/>
      <c r="WBE469" s="14"/>
      <c r="WBF469" s="4" t="s">
        <v>12</v>
      </c>
      <c r="WBG469" s="3" t="s">
        <v>13</v>
      </c>
      <c r="WBH469" s="7">
        <v>0.389</v>
      </c>
      <c r="WBI469" s="7">
        <f>WBI468*WBH469</f>
        <v>8.558</v>
      </c>
      <c r="WBJ469" s="3"/>
      <c r="WBK469" s="7"/>
      <c r="WBL469" s="6">
        <v>6</v>
      </c>
      <c r="WBM469" s="7">
        <f>WBI469*WBL469</f>
        <v>51.348</v>
      </c>
      <c r="WBN469" s="3"/>
      <c r="WBO469" s="7"/>
      <c r="WBP469" s="73">
        <f>WBK469+WBM469+WBO469</f>
        <v>51.348</v>
      </c>
      <c r="WKZ469" s="72"/>
      <c r="WLA469" s="14"/>
      <c r="WLB469" s="4" t="s">
        <v>12</v>
      </c>
      <c r="WLC469" s="3" t="s">
        <v>13</v>
      </c>
      <c r="WLD469" s="7">
        <v>0.389</v>
      </c>
      <c r="WLE469" s="7">
        <f>WLE468*WLD469</f>
        <v>8.558</v>
      </c>
      <c r="WLF469" s="3"/>
      <c r="WLG469" s="7"/>
      <c r="WLH469" s="6">
        <v>6</v>
      </c>
      <c r="WLI469" s="7">
        <f>WLE469*WLH469</f>
        <v>51.348</v>
      </c>
      <c r="WLJ469" s="3"/>
      <c r="WLK469" s="7"/>
      <c r="WLL469" s="73">
        <f>WLG469+WLI469+WLK469</f>
        <v>51.348</v>
      </c>
      <c r="WUV469" s="72"/>
      <c r="WUW469" s="14"/>
      <c r="WUX469" s="4" t="s">
        <v>12</v>
      </c>
      <c r="WUY469" s="3" t="s">
        <v>13</v>
      </c>
      <c r="WUZ469" s="7">
        <v>0.389</v>
      </c>
      <c r="WVA469" s="7">
        <f>WVA468*WUZ469</f>
        <v>8.558</v>
      </c>
      <c r="WVB469" s="3"/>
      <c r="WVC469" s="7"/>
      <c r="WVD469" s="6">
        <v>6</v>
      </c>
      <c r="WVE469" s="7">
        <f>WVA469*WVD469</f>
        <v>51.348</v>
      </c>
      <c r="WVF469" s="3"/>
      <c r="WVG469" s="7"/>
      <c r="WVH469" s="73">
        <f>WVC469+WVE469+WVG469</f>
        <v>51.348</v>
      </c>
    </row>
    <row r="470" spans="1:16128" ht="24" customHeight="1">
      <c r="A470" s="72"/>
      <c r="B470" s="102" t="s">
        <v>16</v>
      </c>
      <c r="C470" s="103" t="s">
        <v>17</v>
      </c>
      <c r="D470" s="7">
        <v>0.45299999999999996</v>
      </c>
      <c r="E470" s="105"/>
      <c r="F470" s="105"/>
      <c r="G470" s="105"/>
      <c r="H470" s="106"/>
      <c r="I470" s="107"/>
      <c r="J470" s="107"/>
      <c r="K470" s="73"/>
      <c r="L470" s="135" t="s">
        <v>273</v>
      </c>
      <c r="IJ470" s="72"/>
      <c r="IK470" s="14"/>
      <c r="IL470" s="102" t="s">
        <v>16</v>
      </c>
      <c r="IM470" s="103" t="s">
        <v>17</v>
      </c>
      <c r="IN470" s="104">
        <v>0.151</v>
      </c>
      <c r="IO470" s="7">
        <f>IO468*IN470</f>
        <v>3.322</v>
      </c>
      <c r="IP470" s="105"/>
      <c r="IQ470" s="105"/>
      <c r="IR470" s="105"/>
      <c r="IS470" s="106"/>
      <c r="IT470" s="107">
        <v>3.2</v>
      </c>
      <c r="IU470" s="107">
        <f>IO470*IT470</f>
        <v>10.630400000000002</v>
      </c>
      <c r="IV470" s="73">
        <f>IQ470+IS470+IU470</f>
        <v>10.630400000000002</v>
      </c>
      <c r="SF470" s="72"/>
      <c r="SG470" s="14"/>
      <c r="SH470" s="102" t="s">
        <v>16</v>
      </c>
      <c r="SI470" s="103" t="s">
        <v>17</v>
      </c>
      <c r="SJ470" s="104">
        <v>0.151</v>
      </c>
      <c r="SK470" s="7">
        <f>SK468*SJ470</f>
        <v>3.322</v>
      </c>
      <c r="SL470" s="105"/>
      <c r="SM470" s="105"/>
      <c r="SN470" s="105"/>
      <c r="SO470" s="106"/>
      <c r="SP470" s="107">
        <v>3.2</v>
      </c>
      <c r="SQ470" s="107">
        <f>SK470*SP470</f>
        <v>10.630400000000002</v>
      </c>
      <c r="SR470" s="73">
        <f>SM470+SO470+SQ470</f>
        <v>10.630400000000002</v>
      </c>
      <c r="ACB470" s="72"/>
      <c r="ACC470" s="14"/>
      <c r="ACD470" s="102" t="s">
        <v>16</v>
      </c>
      <c r="ACE470" s="103" t="s">
        <v>17</v>
      </c>
      <c r="ACF470" s="104">
        <v>0.151</v>
      </c>
      <c r="ACG470" s="7">
        <f>ACG468*ACF470</f>
        <v>3.322</v>
      </c>
      <c r="ACH470" s="105"/>
      <c r="ACI470" s="105"/>
      <c r="ACJ470" s="105"/>
      <c r="ACK470" s="106"/>
      <c r="ACL470" s="107">
        <v>3.2</v>
      </c>
      <c r="ACM470" s="107">
        <f>ACG470*ACL470</f>
        <v>10.630400000000002</v>
      </c>
      <c r="ACN470" s="73">
        <f>ACI470+ACK470+ACM470</f>
        <v>10.630400000000002</v>
      </c>
      <c r="ALX470" s="72"/>
      <c r="ALY470" s="14"/>
      <c r="ALZ470" s="102" t="s">
        <v>16</v>
      </c>
      <c r="AMA470" s="103" t="s">
        <v>17</v>
      </c>
      <c r="AMB470" s="104">
        <v>0.151</v>
      </c>
      <c r="AMC470" s="7">
        <f>AMC468*AMB470</f>
        <v>3.322</v>
      </c>
      <c r="AMD470" s="105"/>
      <c r="AME470" s="105"/>
      <c r="AMF470" s="105"/>
      <c r="AMG470" s="106"/>
      <c r="AMH470" s="107">
        <v>3.2</v>
      </c>
      <c r="AMI470" s="107">
        <f>AMC470*AMH470</f>
        <v>10.630400000000002</v>
      </c>
      <c r="AMJ470" s="73">
        <f>AME470+AMG470+AMI470</f>
        <v>10.630400000000002</v>
      </c>
      <c r="AVT470" s="72"/>
      <c r="AVU470" s="14"/>
      <c r="AVV470" s="102" t="s">
        <v>16</v>
      </c>
      <c r="AVW470" s="103" t="s">
        <v>17</v>
      </c>
      <c r="AVX470" s="104">
        <v>0.151</v>
      </c>
      <c r="AVY470" s="7">
        <f>AVY468*AVX470</f>
        <v>3.322</v>
      </c>
      <c r="AVZ470" s="105"/>
      <c r="AWA470" s="105"/>
      <c r="AWB470" s="105"/>
      <c r="AWC470" s="106"/>
      <c r="AWD470" s="107">
        <v>3.2</v>
      </c>
      <c r="AWE470" s="107">
        <f>AVY470*AWD470</f>
        <v>10.630400000000002</v>
      </c>
      <c r="AWF470" s="73">
        <f>AWA470+AWC470+AWE470</f>
        <v>10.630400000000002</v>
      </c>
      <c r="BFP470" s="72"/>
      <c r="BFQ470" s="14"/>
      <c r="BFR470" s="102" t="s">
        <v>16</v>
      </c>
      <c r="BFS470" s="103" t="s">
        <v>17</v>
      </c>
      <c r="BFT470" s="104">
        <v>0.151</v>
      </c>
      <c r="BFU470" s="7">
        <f>BFU468*BFT470</f>
        <v>3.322</v>
      </c>
      <c r="BFV470" s="105"/>
      <c r="BFW470" s="105"/>
      <c r="BFX470" s="105"/>
      <c r="BFY470" s="106"/>
      <c r="BFZ470" s="107">
        <v>3.2</v>
      </c>
      <c r="BGA470" s="107">
        <f>BFU470*BFZ470</f>
        <v>10.630400000000002</v>
      </c>
      <c r="BGB470" s="73">
        <f>BFW470+BFY470+BGA470</f>
        <v>10.630400000000002</v>
      </c>
      <c r="BPL470" s="72"/>
      <c r="BPM470" s="14"/>
      <c r="BPN470" s="102" t="s">
        <v>16</v>
      </c>
      <c r="BPO470" s="103" t="s">
        <v>17</v>
      </c>
      <c r="BPP470" s="104">
        <v>0.151</v>
      </c>
      <c r="BPQ470" s="7">
        <f>BPQ468*BPP470</f>
        <v>3.322</v>
      </c>
      <c r="BPR470" s="105"/>
      <c r="BPS470" s="105"/>
      <c r="BPT470" s="105"/>
      <c r="BPU470" s="106"/>
      <c r="BPV470" s="107">
        <v>3.2</v>
      </c>
      <c r="BPW470" s="107">
        <f>BPQ470*BPV470</f>
        <v>10.630400000000002</v>
      </c>
      <c r="BPX470" s="73">
        <f>BPS470+BPU470+BPW470</f>
        <v>10.630400000000002</v>
      </c>
      <c r="BZH470" s="72"/>
      <c r="BZI470" s="14"/>
      <c r="BZJ470" s="102" t="s">
        <v>16</v>
      </c>
      <c r="BZK470" s="103" t="s">
        <v>17</v>
      </c>
      <c r="BZL470" s="104">
        <v>0.151</v>
      </c>
      <c r="BZM470" s="7">
        <f>BZM468*BZL470</f>
        <v>3.322</v>
      </c>
      <c r="BZN470" s="105"/>
      <c r="BZO470" s="105"/>
      <c r="BZP470" s="105"/>
      <c r="BZQ470" s="106"/>
      <c r="BZR470" s="107">
        <v>3.2</v>
      </c>
      <c r="BZS470" s="107">
        <f>BZM470*BZR470</f>
        <v>10.630400000000002</v>
      </c>
      <c r="BZT470" s="73">
        <f>BZO470+BZQ470+BZS470</f>
        <v>10.630400000000002</v>
      </c>
      <c r="CJD470" s="72"/>
      <c r="CJE470" s="14"/>
      <c r="CJF470" s="102" t="s">
        <v>16</v>
      </c>
      <c r="CJG470" s="103" t="s">
        <v>17</v>
      </c>
      <c r="CJH470" s="104">
        <v>0.151</v>
      </c>
      <c r="CJI470" s="7">
        <f>CJI468*CJH470</f>
        <v>3.322</v>
      </c>
      <c r="CJJ470" s="105"/>
      <c r="CJK470" s="105"/>
      <c r="CJL470" s="105"/>
      <c r="CJM470" s="106"/>
      <c r="CJN470" s="107">
        <v>3.2</v>
      </c>
      <c r="CJO470" s="107">
        <f>CJI470*CJN470</f>
        <v>10.630400000000002</v>
      </c>
      <c r="CJP470" s="73">
        <f>CJK470+CJM470+CJO470</f>
        <v>10.630400000000002</v>
      </c>
      <c r="CSZ470" s="72"/>
      <c r="CTA470" s="14"/>
      <c r="CTB470" s="102" t="s">
        <v>16</v>
      </c>
      <c r="CTC470" s="103" t="s">
        <v>17</v>
      </c>
      <c r="CTD470" s="104">
        <v>0.151</v>
      </c>
      <c r="CTE470" s="7">
        <f>CTE468*CTD470</f>
        <v>3.322</v>
      </c>
      <c r="CTF470" s="105"/>
      <c r="CTG470" s="105"/>
      <c r="CTH470" s="105"/>
      <c r="CTI470" s="106"/>
      <c r="CTJ470" s="107">
        <v>3.2</v>
      </c>
      <c r="CTK470" s="107">
        <f>CTE470*CTJ470</f>
        <v>10.630400000000002</v>
      </c>
      <c r="CTL470" s="73">
        <f>CTG470+CTI470+CTK470</f>
        <v>10.630400000000002</v>
      </c>
      <c r="DCV470" s="72"/>
      <c r="DCW470" s="14"/>
      <c r="DCX470" s="102" t="s">
        <v>16</v>
      </c>
      <c r="DCY470" s="103" t="s">
        <v>17</v>
      </c>
      <c r="DCZ470" s="104">
        <v>0.151</v>
      </c>
      <c r="DDA470" s="7">
        <f>DDA468*DCZ470</f>
        <v>3.322</v>
      </c>
      <c r="DDB470" s="105"/>
      <c r="DDC470" s="105"/>
      <c r="DDD470" s="105"/>
      <c r="DDE470" s="106"/>
      <c r="DDF470" s="107">
        <v>3.2</v>
      </c>
      <c r="DDG470" s="107">
        <f>DDA470*DDF470</f>
        <v>10.630400000000002</v>
      </c>
      <c r="DDH470" s="73">
        <f>DDC470+DDE470+DDG470</f>
        <v>10.630400000000002</v>
      </c>
      <c r="DMR470" s="72"/>
      <c r="DMS470" s="14"/>
      <c r="DMT470" s="102" t="s">
        <v>16</v>
      </c>
      <c r="DMU470" s="103" t="s">
        <v>17</v>
      </c>
      <c r="DMV470" s="104">
        <v>0.151</v>
      </c>
      <c r="DMW470" s="7">
        <f>DMW468*DMV470</f>
        <v>3.322</v>
      </c>
      <c r="DMX470" s="105"/>
      <c r="DMY470" s="105"/>
      <c r="DMZ470" s="105"/>
      <c r="DNA470" s="106"/>
      <c r="DNB470" s="107">
        <v>3.2</v>
      </c>
      <c r="DNC470" s="107">
        <f>DMW470*DNB470</f>
        <v>10.630400000000002</v>
      </c>
      <c r="DND470" s="73">
        <f>DMY470+DNA470+DNC470</f>
        <v>10.630400000000002</v>
      </c>
      <c r="DWN470" s="72"/>
      <c r="DWO470" s="14"/>
      <c r="DWP470" s="102" t="s">
        <v>16</v>
      </c>
      <c r="DWQ470" s="103" t="s">
        <v>17</v>
      </c>
      <c r="DWR470" s="104">
        <v>0.151</v>
      </c>
      <c r="DWS470" s="7">
        <f>DWS468*DWR470</f>
        <v>3.322</v>
      </c>
      <c r="DWT470" s="105"/>
      <c r="DWU470" s="105"/>
      <c r="DWV470" s="105"/>
      <c r="DWW470" s="106"/>
      <c r="DWX470" s="107">
        <v>3.2</v>
      </c>
      <c r="DWY470" s="107">
        <f>DWS470*DWX470</f>
        <v>10.630400000000002</v>
      </c>
      <c r="DWZ470" s="73">
        <f>DWU470+DWW470+DWY470</f>
        <v>10.630400000000002</v>
      </c>
      <c r="EGJ470" s="72"/>
      <c r="EGK470" s="14"/>
      <c r="EGL470" s="102" t="s">
        <v>16</v>
      </c>
      <c r="EGM470" s="103" t="s">
        <v>17</v>
      </c>
      <c r="EGN470" s="104">
        <v>0.151</v>
      </c>
      <c r="EGO470" s="7">
        <f>EGO468*EGN470</f>
        <v>3.322</v>
      </c>
      <c r="EGP470" s="105"/>
      <c r="EGQ470" s="105"/>
      <c r="EGR470" s="105"/>
      <c r="EGS470" s="106"/>
      <c r="EGT470" s="107">
        <v>3.2</v>
      </c>
      <c r="EGU470" s="107">
        <f>EGO470*EGT470</f>
        <v>10.630400000000002</v>
      </c>
      <c r="EGV470" s="73">
        <f>EGQ470+EGS470+EGU470</f>
        <v>10.630400000000002</v>
      </c>
      <c r="EQF470" s="72"/>
      <c r="EQG470" s="14"/>
      <c r="EQH470" s="102" t="s">
        <v>16</v>
      </c>
      <c r="EQI470" s="103" t="s">
        <v>17</v>
      </c>
      <c r="EQJ470" s="104">
        <v>0.151</v>
      </c>
      <c r="EQK470" s="7">
        <f>EQK468*EQJ470</f>
        <v>3.322</v>
      </c>
      <c r="EQL470" s="105"/>
      <c r="EQM470" s="105"/>
      <c r="EQN470" s="105"/>
      <c r="EQO470" s="106"/>
      <c r="EQP470" s="107">
        <v>3.2</v>
      </c>
      <c r="EQQ470" s="107">
        <f>EQK470*EQP470</f>
        <v>10.630400000000002</v>
      </c>
      <c r="EQR470" s="73">
        <f>EQM470+EQO470+EQQ470</f>
        <v>10.630400000000002</v>
      </c>
      <c r="FAB470" s="72"/>
      <c r="FAC470" s="14"/>
      <c r="FAD470" s="102" t="s">
        <v>16</v>
      </c>
      <c r="FAE470" s="103" t="s">
        <v>17</v>
      </c>
      <c r="FAF470" s="104">
        <v>0.151</v>
      </c>
      <c r="FAG470" s="7">
        <f>FAG468*FAF470</f>
        <v>3.322</v>
      </c>
      <c r="FAH470" s="105"/>
      <c r="FAI470" s="105"/>
      <c r="FAJ470" s="105"/>
      <c r="FAK470" s="106"/>
      <c r="FAL470" s="107">
        <v>3.2</v>
      </c>
      <c r="FAM470" s="107">
        <f>FAG470*FAL470</f>
        <v>10.630400000000002</v>
      </c>
      <c r="FAN470" s="73">
        <f>FAI470+FAK470+FAM470</f>
        <v>10.630400000000002</v>
      </c>
      <c r="FJX470" s="72"/>
      <c r="FJY470" s="14"/>
      <c r="FJZ470" s="102" t="s">
        <v>16</v>
      </c>
      <c r="FKA470" s="103" t="s">
        <v>17</v>
      </c>
      <c r="FKB470" s="104">
        <v>0.151</v>
      </c>
      <c r="FKC470" s="7">
        <f>FKC468*FKB470</f>
        <v>3.322</v>
      </c>
      <c r="FKD470" s="105"/>
      <c r="FKE470" s="105"/>
      <c r="FKF470" s="105"/>
      <c r="FKG470" s="106"/>
      <c r="FKH470" s="107">
        <v>3.2</v>
      </c>
      <c r="FKI470" s="107">
        <f>FKC470*FKH470</f>
        <v>10.630400000000002</v>
      </c>
      <c r="FKJ470" s="73">
        <f>FKE470+FKG470+FKI470</f>
        <v>10.630400000000002</v>
      </c>
      <c r="FTT470" s="72"/>
      <c r="FTU470" s="14"/>
      <c r="FTV470" s="102" t="s">
        <v>16</v>
      </c>
      <c r="FTW470" s="103" t="s">
        <v>17</v>
      </c>
      <c r="FTX470" s="104">
        <v>0.151</v>
      </c>
      <c r="FTY470" s="7">
        <f>FTY468*FTX470</f>
        <v>3.322</v>
      </c>
      <c r="FTZ470" s="105"/>
      <c r="FUA470" s="105"/>
      <c r="FUB470" s="105"/>
      <c r="FUC470" s="106"/>
      <c r="FUD470" s="107">
        <v>3.2</v>
      </c>
      <c r="FUE470" s="107">
        <f>FTY470*FUD470</f>
        <v>10.630400000000002</v>
      </c>
      <c r="FUF470" s="73">
        <f>FUA470+FUC470+FUE470</f>
        <v>10.630400000000002</v>
      </c>
      <c r="GDP470" s="72"/>
      <c r="GDQ470" s="14"/>
      <c r="GDR470" s="102" t="s">
        <v>16</v>
      </c>
      <c r="GDS470" s="103" t="s">
        <v>17</v>
      </c>
      <c r="GDT470" s="104">
        <v>0.151</v>
      </c>
      <c r="GDU470" s="7">
        <f>GDU468*GDT470</f>
        <v>3.322</v>
      </c>
      <c r="GDV470" s="105"/>
      <c r="GDW470" s="105"/>
      <c r="GDX470" s="105"/>
      <c r="GDY470" s="106"/>
      <c r="GDZ470" s="107">
        <v>3.2</v>
      </c>
      <c r="GEA470" s="107">
        <f>GDU470*GDZ470</f>
        <v>10.630400000000002</v>
      </c>
      <c r="GEB470" s="73">
        <f>GDW470+GDY470+GEA470</f>
        <v>10.630400000000002</v>
      </c>
      <c r="GNL470" s="72"/>
      <c r="GNM470" s="14"/>
      <c r="GNN470" s="102" t="s">
        <v>16</v>
      </c>
      <c r="GNO470" s="103" t="s">
        <v>17</v>
      </c>
      <c r="GNP470" s="104">
        <v>0.151</v>
      </c>
      <c r="GNQ470" s="7">
        <f>GNQ468*GNP470</f>
        <v>3.322</v>
      </c>
      <c r="GNR470" s="105"/>
      <c r="GNS470" s="105"/>
      <c r="GNT470" s="105"/>
      <c r="GNU470" s="106"/>
      <c r="GNV470" s="107">
        <v>3.2</v>
      </c>
      <c r="GNW470" s="107">
        <f>GNQ470*GNV470</f>
        <v>10.630400000000002</v>
      </c>
      <c r="GNX470" s="73">
        <f>GNS470+GNU470+GNW470</f>
        <v>10.630400000000002</v>
      </c>
      <c r="GXH470" s="72"/>
      <c r="GXI470" s="14"/>
      <c r="GXJ470" s="102" t="s">
        <v>16</v>
      </c>
      <c r="GXK470" s="103" t="s">
        <v>17</v>
      </c>
      <c r="GXL470" s="104">
        <v>0.151</v>
      </c>
      <c r="GXM470" s="7">
        <f>GXM468*GXL470</f>
        <v>3.322</v>
      </c>
      <c r="GXN470" s="105"/>
      <c r="GXO470" s="105"/>
      <c r="GXP470" s="105"/>
      <c r="GXQ470" s="106"/>
      <c r="GXR470" s="107">
        <v>3.2</v>
      </c>
      <c r="GXS470" s="107">
        <f>GXM470*GXR470</f>
        <v>10.630400000000002</v>
      </c>
      <c r="GXT470" s="73">
        <f>GXO470+GXQ470+GXS470</f>
        <v>10.630400000000002</v>
      </c>
      <c r="HHD470" s="72"/>
      <c r="HHE470" s="14"/>
      <c r="HHF470" s="102" t="s">
        <v>16</v>
      </c>
      <c r="HHG470" s="103" t="s">
        <v>17</v>
      </c>
      <c r="HHH470" s="104">
        <v>0.151</v>
      </c>
      <c r="HHI470" s="7">
        <f>HHI468*HHH470</f>
        <v>3.322</v>
      </c>
      <c r="HHJ470" s="105"/>
      <c r="HHK470" s="105"/>
      <c r="HHL470" s="105"/>
      <c r="HHM470" s="106"/>
      <c r="HHN470" s="107">
        <v>3.2</v>
      </c>
      <c r="HHO470" s="107">
        <f>HHI470*HHN470</f>
        <v>10.630400000000002</v>
      </c>
      <c r="HHP470" s="73">
        <f>HHK470+HHM470+HHO470</f>
        <v>10.630400000000002</v>
      </c>
      <c r="HQZ470" s="72"/>
      <c r="HRA470" s="14"/>
      <c r="HRB470" s="102" t="s">
        <v>16</v>
      </c>
      <c r="HRC470" s="103" t="s">
        <v>17</v>
      </c>
      <c r="HRD470" s="104">
        <v>0.151</v>
      </c>
      <c r="HRE470" s="7">
        <f>HRE468*HRD470</f>
        <v>3.322</v>
      </c>
      <c r="HRF470" s="105"/>
      <c r="HRG470" s="105"/>
      <c r="HRH470" s="105"/>
      <c r="HRI470" s="106"/>
      <c r="HRJ470" s="107">
        <v>3.2</v>
      </c>
      <c r="HRK470" s="107">
        <f>HRE470*HRJ470</f>
        <v>10.630400000000002</v>
      </c>
      <c r="HRL470" s="73">
        <f>HRG470+HRI470+HRK470</f>
        <v>10.630400000000002</v>
      </c>
      <c r="IAV470" s="72"/>
      <c r="IAW470" s="14"/>
      <c r="IAX470" s="102" t="s">
        <v>16</v>
      </c>
      <c r="IAY470" s="103" t="s">
        <v>17</v>
      </c>
      <c r="IAZ470" s="104">
        <v>0.151</v>
      </c>
      <c r="IBA470" s="7">
        <f>IBA468*IAZ470</f>
        <v>3.322</v>
      </c>
      <c r="IBB470" s="105"/>
      <c r="IBC470" s="105"/>
      <c r="IBD470" s="105"/>
      <c r="IBE470" s="106"/>
      <c r="IBF470" s="107">
        <v>3.2</v>
      </c>
      <c r="IBG470" s="107">
        <f>IBA470*IBF470</f>
        <v>10.630400000000002</v>
      </c>
      <c r="IBH470" s="73">
        <f>IBC470+IBE470+IBG470</f>
        <v>10.630400000000002</v>
      </c>
      <c r="IKR470" s="72"/>
      <c r="IKS470" s="14"/>
      <c r="IKT470" s="102" t="s">
        <v>16</v>
      </c>
      <c r="IKU470" s="103" t="s">
        <v>17</v>
      </c>
      <c r="IKV470" s="104">
        <v>0.151</v>
      </c>
      <c r="IKW470" s="7">
        <f>IKW468*IKV470</f>
        <v>3.322</v>
      </c>
      <c r="IKX470" s="105"/>
      <c r="IKY470" s="105"/>
      <c r="IKZ470" s="105"/>
      <c r="ILA470" s="106"/>
      <c r="ILB470" s="107">
        <v>3.2</v>
      </c>
      <c r="ILC470" s="107">
        <f>IKW470*ILB470</f>
        <v>10.630400000000002</v>
      </c>
      <c r="ILD470" s="73">
        <f>IKY470+ILA470+ILC470</f>
        <v>10.630400000000002</v>
      </c>
      <c r="IUN470" s="72"/>
      <c r="IUO470" s="14"/>
      <c r="IUP470" s="102" t="s">
        <v>16</v>
      </c>
      <c r="IUQ470" s="103" t="s">
        <v>17</v>
      </c>
      <c r="IUR470" s="104">
        <v>0.151</v>
      </c>
      <c r="IUS470" s="7">
        <f>IUS468*IUR470</f>
        <v>3.322</v>
      </c>
      <c r="IUT470" s="105"/>
      <c r="IUU470" s="105"/>
      <c r="IUV470" s="105"/>
      <c r="IUW470" s="106"/>
      <c r="IUX470" s="107">
        <v>3.2</v>
      </c>
      <c r="IUY470" s="107">
        <f>IUS470*IUX470</f>
        <v>10.630400000000002</v>
      </c>
      <c r="IUZ470" s="73">
        <f>IUU470+IUW470+IUY470</f>
        <v>10.630400000000002</v>
      </c>
      <c r="JEJ470" s="72"/>
      <c r="JEK470" s="14"/>
      <c r="JEL470" s="102" t="s">
        <v>16</v>
      </c>
      <c r="JEM470" s="103" t="s">
        <v>17</v>
      </c>
      <c r="JEN470" s="104">
        <v>0.151</v>
      </c>
      <c r="JEO470" s="7">
        <f>JEO468*JEN470</f>
        <v>3.322</v>
      </c>
      <c r="JEP470" s="105"/>
      <c r="JEQ470" s="105"/>
      <c r="JER470" s="105"/>
      <c r="JES470" s="106"/>
      <c r="JET470" s="107">
        <v>3.2</v>
      </c>
      <c r="JEU470" s="107">
        <f>JEO470*JET470</f>
        <v>10.630400000000002</v>
      </c>
      <c r="JEV470" s="73">
        <f>JEQ470+JES470+JEU470</f>
        <v>10.630400000000002</v>
      </c>
      <c r="JOF470" s="72"/>
      <c r="JOG470" s="14"/>
      <c r="JOH470" s="102" t="s">
        <v>16</v>
      </c>
      <c r="JOI470" s="103" t="s">
        <v>17</v>
      </c>
      <c r="JOJ470" s="104">
        <v>0.151</v>
      </c>
      <c r="JOK470" s="7">
        <f>JOK468*JOJ470</f>
        <v>3.322</v>
      </c>
      <c r="JOL470" s="105"/>
      <c r="JOM470" s="105"/>
      <c r="JON470" s="105"/>
      <c r="JOO470" s="106"/>
      <c r="JOP470" s="107">
        <v>3.2</v>
      </c>
      <c r="JOQ470" s="107">
        <f>JOK470*JOP470</f>
        <v>10.630400000000002</v>
      </c>
      <c r="JOR470" s="73">
        <f>JOM470+JOO470+JOQ470</f>
        <v>10.630400000000002</v>
      </c>
      <c r="JYB470" s="72"/>
      <c r="JYC470" s="14"/>
      <c r="JYD470" s="102" t="s">
        <v>16</v>
      </c>
      <c r="JYE470" s="103" t="s">
        <v>17</v>
      </c>
      <c r="JYF470" s="104">
        <v>0.151</v>
      </c>
      <c r="JYG470" s="7">
        <f>JYG468*JYF470</f>
        <v>3.322</v>
      </c>
      <c r="JYH470" s="105"/>
      <c r="JYI470" s="105"/>
      <c r="JYJ470" s="105"/>
      <c r="JYK470" s="106"/>
      <c r="JYL470" s="107">
        <v>3.2</v>
      </c>
      <c r="JYM470" s="107">
        <f>JYG470*JYL470</f>
        <v>10.630400000000002</v>
      </c>
      <c r="JYN470" s="73">
        <f>JYI470+JYK470+JYM470</f>
        <v>10.630400000000002</v>
      </c>
      <c r="KHX470" s="72"/>
      <c r="KHY470" s="14"/>
      <c r="KHZ470" s="102" t="s">
        <v>16</v>
      </c>
      <c r="KIA470" s="103" t="s">
        <v>17</v>
      </c>
      <c r="KIB470" s="104">
        <v>0.151</v>
      </c>
      <c r="KIC470" s="7">
        <f>KIC468*KIB470</f>
        <v>3.322</v>
      </c>
      <c r="KID470" s="105"/>
      <c r="KIE470" s="105"/>
      <c r="KIF470" s="105"/>
      <c r="KIG470" s="106"/>
      <c r="KIH470" s="107">
        <v>3.2</v>
      </c>
      <c r="KII470" s="107">
        <f>KIC470*KIH470</f>
        <v>10.630400000000002</v>
      </c>
      <c r="KIJ470" s="73">
        <f>KIE470+KIG470+KII470</f>
        <v>10.630400000000002</v>
      </c>
      <c r="KRT470" s="72"/>
      <c r="KRU470" s="14"/>
      <c r="KRV470" s="102" t="s">
        <v>16</v>
      </c>
      <c r="KRW470" s="103" t="s">
        <v>17</v>
      </c>
      <c r="KRX470" s="104">
        <v>0.151</v>
      </c>
      <c r="KRY470" s="7">
        <f>KRY468*KRX470</f>
        <v>3.322</v>
      </c>
      <c r="KRZ470" s="105"/>
      <c r="KSA470" s="105"/>
      <c r="KSB470" s="105"/>
      <c r="KSC470" s="106"/>
      <c r="KSD470" s="107">
        <v>3.2</v>
      </c>
      <c r="KSE470" s="107">
        <f>KRY470*KSD470</f>
        <v>10.630400000000002</v>
      </c>
      <c r="KSF470" s="73">
        <f>KSA470+KSC470+KSE470</f>
        <v>10.630400000000002</v>
      </c>
      <c r="LBP470" s="72"/>
      <c r="LBQ470" s="14"/>
      <c r="LBR470" s="102" t="s">
        <v>16</v>
      </c>
      <c r="LBS470" s="103" t="s">
        <v>17</v>
      </c>
      <c r="LBT470" s="104">
        <v>0.151</v>
      </c>
      <c r="LBU470" s="7">
        <f>LBU468*LBT470</f>
        <v>3.322</v>
      </c>
      <c r="LBV470" s="105"/>
      <c r="LBW470" s="105"/>
      <c r="LBX470" s="105"/>
      <c r="LBY470" s="106"/>
      <c r="LBZ470" s="107">
        <v>3.2</v>
      </c>
      <c r="LCA470" s="107">
        <f>LBU470*LBZ470</f>
        <v>10.630400000000002</v>
      </c>
      <c r="LCB470" s="73">
        <f>LBW470+LBY470+LCA470</f>
        <v>10.630400000000002</v>
      </c>
      <c r="LLL470" s="72"/>
      <c r="LLM470" s="14"/>
      <c r="LLN470" s="102" t="s">
        <v>16</v>
      </c>
      <c r="LLO470" s="103" t="s">
        <v>17</v>
      </c>
      <c r="LLP470" s="104">
        <v>0.151</v>
      </c>
      <c r="LLQ470" s="7">
        <f>LLQ468*LLP470</f>
        <v>3.322</v>
      </c>
      <c r="LLR470" s="105"/>
      <c r="LLS470" s="105"/>
      <c r="LLT470" s="105"/>
      <c r="LLU470" s="106"/>
      <c r="LLV470" s="107">
        <v>3.2</v>
      </c>
      <c r="LLW470" s="107">
        <f>LLQ470*LLV470</f>
        <v>10.630400000000002</v>
      </c>
      <c r="LLX470" s="73">
        <f>LLS470+LLU470+LLW470</f>
        <v>10.630400000000002</v>
      </c>
      <c r="LVH470" s="72"/>
      <c r="LVI470" s="14"/>
      <c r="LVJ470" s="102" t="s">
        <v>16</v>
      </c>
      <c r="LVK470" s="103" t="s">
        <v>17</v>
      </c>
      <c r="LVL470" s="104">
        <v>0.151</v>
      </c>
      <c r="LVM470" s="7">
        <f>LVM468*LVL470</f>
        <v>3.322</v>
      </c>
      <c r="LVN470" s="105"/>
      <c r="LVO470" s="105"/>
      <c r="LVP470" s="105"/>
      <c r="LVQ470" s="106"/>
      <c r="LVR470" s="107">
        <v>3.2</v>
      </c>
      <c r="LVS470" s="107">
        <f>LVM470*LVR470</f>
        <v>10.630400000000002</v>
      </c>
      <c r="LVT470" s="73">
        <f>LVO470+LVQ470+LVS470</f>
        <v>10.630400000000002</v>
      </c>
      <c r="MFD470" s="72"/>
      <c r="MFE470" s="14"/>
      <c r="MFF470" s="102" t="s">
        <v>16</v>
      </c>
      <c r="MFG470" s="103" t="s">
        <v>17</v>
      </c>
      <c r="MFH470" s="104">
        <v>0.151</v>
      </c>
      <c r="MFI470" s="7">
        <f>MFI468*MFH470</f>
        <v>3.322</v>
      </c>
      <c r="MFJ470" s="105"/>
      <c r="MFK470" s="105"/>
      <c r="MFL470" s="105"/>
      <c r="MFM470" s="106"/>
      <c r="MFN470" s="107">
        <v>3.2</v>
      </c>
      <c r="MFO470" s="107">
        <f>MFI470*MFN470</f>
        <v>10.630400000000002</v>
      </c>
      <c r="MFP470" s="73">
        <f>MFK470+MFM470+MFO470</f>
        <v>10.630400000000002</v>
      </c>
      <c r="MOZ470" s="72"/>
      <c r="MPA470" s="14"/>
      <c r="MPB470" s="102" t="s">
        <v>16</v>
      </c>
      <c r="MPC470" s="103" t="s">
        <v>17</v>
      </c>
      <c r="MPD470" s="104">
        <v>0.151</v>
      </c>
      <c r="MPE470" s="7">
        <f>MPE468*MPD470</f>
        <v>3.322</v>
      </c>
      <c r="MPF470" s="105"/>
      <c r="MPG470" s="105"/>
      <c r="MPH470" s="105"/>
      <c r="MPI470" s="106"/>
      <c r="MPJ470" s="107">
        <v>3.2</v>
      </c>
      <c r="MPK470" s="107">
        <f>MPE470*MPJ470</f>
        <v>10.630400000000002</v>
      </c>
      <c r="MPL470" s="73">
        <f>MPG470+MPI470+MPK470</f>
        <v>10.630400000000002</v>
      </c>
      <c r="MYV470" s="72"/>
      <c r="MYW470" s="14"/>
      <c r="MYX470" s="102" t="s">
        <v>16</v>
      </c>
      <c r="MYY470" s="103" t="s">
        <v>17</v>
      </c>
      <c r="MYZ470" s="104">
        <v>0.151</v>
      </c>
      <c r="MZA470" s="7">
        <f>MZA468*MYZ470</f>
        <v>3.322</v>
      </c>
      <c r="MZB470" s="105"/>
      <c r="MZC470" s="105"/>
      <c r="MZD470" s="105"/>
      <c r="MZE470" s="106"/>
      <c r="MZF470" s="107">
        <v>3.2</v>
      </c>
      <c r="MZG470" s="107">
        <f>MZA470*MZF470</f>
        <v>10.630400000000002</v>
      </c>
      <c r="MZH470" s="73">
        <f>MZC470+MZE470+MZG470</f>
        <v>10.630400000000002</v>
      </c>
      <c r="NIR470" s="72"/>
      <c r="NIS470" s="14"/>
      <c r="NIT470" s="102" t="s">
        <v>16</v>
      </c>
      <c r="NIU470" s="103" t="s">
        <v>17</v>
      </c>
      <c r="NIV470" s="104">
        <v>0.151</v>
      </c>
      <c r="NIW470" s="7">
        <f>NIW468*NIV470</f>
        <v>3.322</v>
      </c>
      <c r="NIX470" s="105"/>
      <c r="NIY470" s="105"/>
      <c r="NIZ470" s="105"/>
      <c r="NJA470" s="106"/>
      <c r="NJB470" s="107">
        <v>3.2</v>
      </c>
      <c r="NJC470" s="107">
        <f>NIW470*NJB470</f>
        <v>10.630400000000002</v>
      </c>
      <c r="NJD470" s="73">
        <f>NIY470+NJA470+NJC470</f>
        <v>10.630400000000002</v>
      </c>
      <c r="NSN470" s="72"/>
      <c r="NSO470" s="14"/>
      <c r="NSP470" s="102" t="s">
        <v>16</v>
      </c>
      <c r="NSQ470" s="103" t="s">
        <v>17</v>
      </c>
      <c r="NSR470" s="104">
        <v>0.151</v>
      </c>
      <c r="NSS470" s="7">
        <f>NSS468*NSR470</f>
        <v>3.322</v>
      </c>
      <c r="NST470" s="105"/>
      <c r="NSU470" s="105"/>
      <c r="NSV470" s="105"/>
      <c r="NSW470" s="106"/>
      <c r="NSX470" s="107">
        <v>3.2</v>
      </c>
      <c r="NSY470" s="107">
        <f>NSS470*NSX470</f>
        <v>10.630400000000002</v>
      </c>
      <c r="NSZ470" s="73">
        <f>NSU470+NSW470+NSY470</f>
        <v>10.630400000000002</v>
      </c>
      <c r="OCJ470" s="72"/>
      <c r="OCK470" s="14"/>
      <c r="OCL470" s="102" t="s">
        <v>16</v>
      </c>
      <c r="OCM470" s="103" t="s">
        <v>17</v>
      </c>
      <c r="OCN470" s="104">
        <v>0.151</v>
      </c>
      <c r="OCO470" s="7">
        <f>OCO468*OCN470</f>
        <v>3.322</v>
      </c>
      <c r="OCP470" s="105"/>
      <c r="OCQ470" s="105"/>
      <c r="OCR470" s="105"/>
      <c r="OCS470" s="106"/>
      <c r="OCT470" s="107">
        <v>3.2</v>
      </c>
      <c r="OCU470" s="107">
        <f>OCO470*OCT470</f>
        <v>10.630400000000002</v>
      </c>
      <c r="OCV470" s="73">
        <f>OCQ470+OCS470+OCU470</f>
        <v>10.630400000000002</v>
      </c>
      <c r="OMF470" s="72"/>
      <c r="OMG470" s="14"/>
      <c r="OMH470" s="102" t="s">
        <v>16</v>
      </c>
      <c r="OMI470" s="103" t="s">
        <v>17</v>
      </c>
      <c r="OMJ470" s="104">
        <v>0.151</v>
      </c>
      <c r="OMK470" s="7">
        <f>OMK468*OMJ470</f>
        <v>3.322</v>
      </c>
      <c r="OML470" s="105"/>
      <c r="OMM470" s="105"/>
      <c r="OMN470" s="105"/>
      <c r="OMO470" s="106"/>
      <c r="OMP470" s="107">
        <v>3.2</v>
      </c>
      <c r="OMQ470" s="107">
        <f>OMK470*OMP470</f>
        <v>10.630400000000002</v>
      </c>
      <c r="OMR470" s="73">
        <f>OMM470+OMO470+OMQ470</f>
        <v>10.630400000000002</v>
      </c>
      <c r="OWB470" s="72"/>
      <c r="OWC470" s="14"/>
      <c r="OWD470" s="102" t="s">
        <v>16</v>
      </c>
      <c r="OWE470" s="103" t="s">
        <v>17</v>
      </c>
      <c r="OWF470" s="104">
        <v>0.151</v>
      </c>
      <c r="OWG470" s="7">
        <f>OWG468*OWF470</f>
        <v>3.322</v>
      </c>
      <c r="OWH470" s="105"/>
      <c r="OWI470" s="105"/>
      <c r="OWJ470" s="105"/>
      <c r="OWK470" s="106"/>
      <c r="OWL470" s="107">
        <v>3.2</v>
      </c>
      <c r="OWM470" s="107">
        <f>OWG470*OWL470</f>
        <v>10.630400000000002</v>
      </c>
      <c r="OWN470" s="73">
        <f>OWI470+OWK470+OWM470</f>
        <v>10.630400000000002</v>
      </c>
      <c r="PFX470" s="72"/>
      <c r="PFY470" s="14"/>
      <c r="PFZ470" s="102" t="s">
        <v>16</v>
      </c>
      <c r="PGA470" s="103" t="s">
        <v>17</v>
      </c>
      <c r="PGB470" s="104">
        <v>0.151</v>
      </c>
      <c r="PGC470" s="7">
        <f>PGC468*PGB470</f>
        <v>3.322</v>
      </c>
      <c r="PGD470" s="105"/>
      <c r="PGE470" s="105"/>
      <c r="PGF470" s="105"/>
      <c r="PGG470" s="106"/>
      <c r="PGH470" s="107">
        <v>3.2</v>
      </c>
      <c r="PGI470" s="107">
        <f>PGC470*PGH470</f>
        <v>10.630400000000002</v>
      </c>
      <c r="PGJ470" s="73">
        <f>PGE470+PGG470+PGI470</f>
        <v>10.630400000000002</v>
      </c>
      <c r="PPT470" s="72"/>
      <c r="PPU470" s="14"/>
      <c r="PPV470" s="102" t="s">
        <v>16</v>
      </c>
      <c r="PPW470" s="103" t="s">
        <v>17</v>
      </c>
      <c r="PPX470" s="104">
        <v>0.151</v>
      </c>
      <c r="PPY470" s="7">
        <f>PPY468*PPX470</f>
        <v>3.322</v>
      </c>
      <c r="PPZ470" s="105"/>
      <c r="PQA470" s="105"/>
      <c r="PQB470" s="105"/>
      <c r="PQC470" s="106"/>
      <c r="PQD470" s="107">
        <v>3.2</v>
      </c>
      <c r="PQE470" s="107">
        <f>PPY470*PQD470</f>
        <v>10.630400000000002</v>
      </c>
      <c r="PQF470" s="73">
        <f>PQA470+PQC470+PQE470</f>
        <v>10.630400000000002</v>
      </c>
      <c r="PZP470" s="72"/>
      <c r="PZQ470" s="14"/>
      <c r="PZR470" s="102" t="s">
        <v>16</v>
      </c>
      <c r="PZS470" s="103" t="s">
        <v>17</v>
      </c>
      <c r="PZT470" s="104">
        <v>0.151</v>
      </c>
      <c r="PZU470" s="7">
        <f>PZU468*PZT470</f>
        <v>3.322</v>
      </c>
      <c r="PZV470" s="105"/>
      <c r="PZW470" s="105"/>
      <c r="PZX470" s="105"/>
      <c r="PZY470" s="106"/>
      <c r="PZZ470" s="107">
        <v>3.2</v>
      </c>
      <c r="QAA470" s="107">
        <f>PZU470*PZZ470</f>
        <v>10.630400000000002</v>
      </c>
      <c r="QAB470" s="73">
        <f>PZW470+PZY470+QAA470</f>
        <v>10.630400000000002</v>
      </c>
      <c r="QJL470" s="72"/>
      <c r="QJM470" s="14"/>
      <c r="QJN470" s="102" t="s">
        <v>16</v>
      </c>
      <c r="QJO470" s="103" t="s">
        <v>17</v>
      </c>
      <c r="QJP470" s="104">
        <v>0.151</v>
      </c>
      <c r="QJQ470" s="7">
        <f>QJQ468*QJP470</f>
        <v>3.322</v>
      </c>
      <c r="QJR470" s="105"/>
      <c r="QJS470" s="105"/>
      <c r="QJT470" s="105"/>
      <c r="QJU470" s="106"/>
      <c r="QJV470" s="107">
        <v>3.2</v>
      </c>
      <c r="QJW470" s="107">
        <f>QJQ470*QJV470</f>
        <v>10.630400000000002</v>
      </c>
      <c r="QJX470" s="73">
        <f>QJS470+QJU470+QJW470</f>
        <v>10.630400000000002</v>
      </c>
      <c r="QTH470" s="72"/>
      <c r="QTI470" s="14"/>
      <c r="QTJ470" s="102" t="s">
        <v>16</v>
      </c>
      <c r="QTK470" s="103" t="s">
        <v>17</v>
      </c>
      <c r="QTL470" s="104">
        <v>0.151</v>
      </c>
      <c r="QTM470" s="7">
        <f>QTM468*QTL470</f>
        <v>3.322</v>
      </c>
      <c r="QTN470" s="105"/>
      <c r="QTO470" s="105"/>
      <c r="QTP470" s="105"/>
      <c r="QTQ470" s="106"/>
      <c r="QTR470" s="107">
        <v>3.2</v>
      </c>
      <c r="QTS470" s="107">
        <f>QTM470*QTR470</f>
        <v>10.630400000000002</v>
      </c>
      <c r="QTT470" s="73">
        <f>QTO470+QTQ470+QTS470</f>
        <v>10.630400000000002</v>
      </c>
      <c r="RDD470" s="72"/>
      <c r="RDE470" s="14"/>
      <c r="RDF470" s="102" t="s">
        <v>16</v>
      </c>
      <c r="RDG470" s="103" t="s">
        <v>17</v>
      </c>
      <c r="RDH470" s="104">
        <v>0.151</v>
      </c>
      <c r="RDI470" s="7">
        <f>RDI468*RDH470</f>
        <v>3.322</v>
      </c>
      <c r="RDJ470" s="105"/>
      <c r="RDK470" s="105"/>
      <c r="RDL470" s="105"/>
      <c r="RDM470" s="106"/>
      <c r="RDN470" s="107">
        <v>3.2</v>
      </c>
      <c r="RDO470" s="107">
        <f>RDI470*RDN470</f>
        <v>10.630400000000002</v>
      </c>
      <c r="RDP470" s="73">
        <f>RDK470+RDM470+RDO470</f>
        <v>10.630400000000002</v>
      </c>
      <c r="RMZ470" s="72"/>
      <c r="RNA470" s="14"/>
      <c r="RNB470" s="102" t="s">
        <v>16</v>
      </c>
      <c r="RNC470" s="103" t="s">
        <v>17</v>
      </c>
      <c r="RND470" s="104">
        <v>0.151</v>
      </c>
      <c r="RNE470" s="7">
        <f>RNE468*RND470</f>
        <v>3.322</v>
      </c>
      <c r="RNF470" s="105"/>
      <c r="RNG470" s="105"/>
      <c r="RNH470" s="105"/>
      <c r="RNI470" s="106"/>
      <c r="RNJ470" s="107">
        <v>3.2</v>
      </c>
      <c r="RNK470" s="107">
        <f>RNE470*RNJ470</f>
        <v>10.630400000000002</v>
      </c>
      <c r="RNL470" s="73">
        <f>RNG470+RNI470+RNK470</f>
        <v>10.630400000000002</v>
      </c>
      <c r="RWV470" s="72"/>
      <c r="RWW470" s="14"/>
      <c r="RWX470" s="102" t="s">
        <v>16</v>
      </c>
      <c r="RWY470" s="103" t="s">
        <v>17</v>
      </c>
      <c r="RWZ470" s="104">
        <v>0.151</v>
      </c>
      <c r="RXA470" s="7">
        <f>RXA468*RWZ470</f>
        <v>3.322</v>
      </c>
      <c r="RXB470" s="105"/>
      <c r="RXC470" s="105"/>
      <c r="RXD470" s="105"/>
      <c r="RXE470" s="106"/>
      <c r="RXF470" s="107">
        <v>3.2</v>
      </c>
      <c r="RXG470" s="107">
        <f>RXA470*RXF470</f>
        <v>10.630400000000002</v>
      </c>
      <c r="RXH470" s="73">
        <f>RXC470+RXE470+RXG470</f>
        <v>10.630400000000002</v>
      </c>
      <c r="SGR470" s="72"/>
      <c r="SGS470" s="14"/>
      <c r="SGT470" s="102" t="s">
        <v>16</v>
      </c>
      <c r="SGU470" s="103" t="s">
        <v>17</v>
      </c>
      <c r="SGV470" s="104">
        <v>0.151</v>
      </c>
      <c r="SGW470" s="7">
        <f>SGW468*SGV470</f>
        <v>3.322</v>
      </c>
      <c r="SGX470" s="105"/>
      <c r="SGY470" s="105"/>
      <c r="SGZ470" s="105"/>
      <c r="SHA470" s="106"/>
      <c r="SHB470" s="107">
        <v>3.2</v>
      </c>
      <c r="SHC470" s="107">
        <f>SGW470*SHB470</f>
        <v>10.630400000000002</v>
      </c>
      <c r="SHD470" s="73">
        <f>SGY470+SHA470+SHC470</f>
        <v>10.630400000000002</v>
      </c>
      <c r="SQN470" s="72"/>
      <c r="SQO470" s="14"/>
      <c r="SQP470" s="102" t="s">
        <v>16</v>
      </c>
      <c r="SQQ470" s="103" t="s">
        <v>17</v>
      </c>
      <c r="SQR470" s="104">
        <v>0.151</v>
      </c>
      <c r="SQS470" s="7">
        <f>SQS468*SQR470</f>
        <v>3.322</v>
      </c>
      <c r="SQT470" s="105"/>
      <c r="SQU470" s="105"/>
      <c r="SQV470" s="105"/>
      <c r="SQW470" s="106"/>
      <c r="SQX470" s="107">
        <v>3.2</v>
      </c>
      <c r="SQY470" s="107">
        <f>SQS470*SQX470</f>
        <v>10.630400000000002</v>
      </c>
      <c r="SQZ470" s="73">
        <f>SQU470+SQW470+SQY470</f>
        <v>10.630400000000002</v>
      </c>
      <c r="TAJ470" s="72"/>
      <c r="TAK470" s="14"/>
      <c r="TAL470" s="102" t="s">
        <v>16</v>
      </c>
      <c r="TAM470" s="103" t="s">
        <v>17</v>
      </c>
      <c r="TAN470" s="104">
        <v>0.151</v>
      </c>
      <c r="TAO470" s="7">
        <f>TAO468*TAN470</f>
        <v>3.322</v>
      </c>
      <c r="TAP470" s="105"/>
      <c r="TAQ470" s="105"/>
      <c r="TAR470" s="105"/>
      <c r="TAS470" s="106"/>
      <c r="TAT470" s="107">
        <v>3.2</v>
      </c>
      <c r="TAU470" s="107">
        <f>TAO470*TAT470</f>
        <v>10.630400000000002</v>
      </c>
      <c r="TAV470" s="73">
        <f>TAQ470+TAS470+TAU470</f>
        <v>10.630400000000002</v>
      </c>
      <c r="TKF470" s="72"/>
      <c r="TKG470" s="14"/>
      <c r="TKH470" s="102" t="s">
        <v>16</v>
      </c>
      <c r="TKI470" s="103" t="s">
        <v>17</v>
      </c>
      <c r="TKJ470" s="104">
        <v>0.151</v>
      </c>
      <c r="TKK470" s="7">
        <f>TKK468*TKJ470</f>
        <v>3.322</v>
      </c>
      <c r="TKL470" s="105"/>
      <c r="TKM470" s="105"/>
      <c r="TKN470" s="105"/>
      <c r="TKO470" s="106"/>
      <c r="TKP470" s="107">
        <v>3.2</v>
      </c>
      <c r="TKQ470" s="107">
        <f>TKK470*TKP470</f>
        <v>10.630400000000002</v>
      </c>
      <c r="TKR470" s="73">
        <f>TKM470+TKO470+TKQ470</f>
        <v>10.630400000000002</v>
      </c>
      <c r="TUB470" s="72"/>
      <c r="TUC470" s="14"/>
      <c r="TUD470" s="102" t="s">
        <v>16</v>
      </c>
      <c r="TUE470" s="103" t="s">
        <v>17</v>
      </c>
      <c r="TUF470" s="104">
        <v>0.151</v>
      </c>
      <c r="TUG470" s="7">
        <f>TUG468*TUF470</f>
        <v>3.322</v>
      </c>
      <c r="TUH470" s="105"/>
      <c r="TUI470" s="105"/>
      <c r="TUJ470" s="105"/>
      <c r="TUK470" s="106"/>
      <c r="TUL470" s="107">
        <v>3.2</v>
      </c>
      <c r="TUM470" s="107">
        <f>TUG470*TUL470</f>
        <v>10.630400000000002</v>
      </c>
      <c r="TUN470" s="73">
        <f>TUI470+TUK470+TUM470</f>
        <v>10.630400000000002</v>
      </c>
      <c r="UDX470" s="72"/>
      <c r="UDY470" s="14"/>
      <c r="UDZ470" s="102" t="s">
        <v>16</v>
      </c>
      <c r="UEA470" s="103" t="s">
        <v>17</v>
      </c>
      <c r="UEB470" s="104">
        <v>0.151</v>
      </c>
      <c r="UEC470" s="7">
        <f>UEC468*UEB470</f>
        <v>3.322</v>
      </c>
      <c r="UED470" s="105"/>
      <c r="UEE470" s="105"/>
      <c r="UEF470" s="105"/>
      <c r="UEG470" s="106"/>
      <c r="UEH470" s="107">
        <v>3.2</v>
      </c>
      <c r="UEI470" s="107">
        <f>UEC470*UEH470</f>
        <v>10.630400000000002</v>
      </c>
      <c r="UEJ470" s="73">
        <f>UEE470+UEG470+UEI470</f>
        <v>10.630400000000002</v>
      </c>
      <c r="UNT470" s="72"/>
      <c r="UNU470" s="14"/>
      <c r="UNV470" s="102" t="s">
        <v>16</v>
      </c>
      <c r="UNW470" s="103" t="s">
        <v>17</v>
      </c>
      <c r="UNX470" s="104">
        <v>0.151</v>
      </c>
      <c r="UNY470" s="7">
        <f>UNY468*UNX470</f>
        <v>3.322</v>
      </c>
      <c r="UNZ470" s="105"/>
      <c r="UOA470" s="105"/>
      <c r="UOB470" s="105"/>
      <c r="UOC470" s="106"/>
      <c r="UOD470" s="107">
        <v>3.2</v>
      </c>
      <c r="UOE470" s="107">
        <f>UNY470*UOD470</f>
        <v>10.630400000000002</v>
      </c>
      <c r="UOF470" s="73">
        <f>UOA470+UOC470+UOE470</f>
        <v>10.630400000000002</v>
      </c>
      <c r="UXP470" s="72"/>
      <c r="UXQ470" s="14"/>
      <c r="UXR470" s="102" t="s">
        <v>16</v>
      </c>
      <c r="UXS470" s="103" t="s">
        <v>17</v>
      </c>
      <c r="UXT470" s="104">
        <v>0.151</v>
      </c>
      <c r="UXU470" s="7">
        <f>UXU468*UXT470</f>
        <v>3.322</v>
      </c>
      <c r="UXV470" s="105"/>
      <c r="UXW470" s="105"/>
      <c r="UXX470" s="105"/>
      <c r="UXY470" s="106"/>
      <c r="UXZ470" s="107">
        <v>3.2</v>
      </c>
      <c r="UYA470" s="107">
        <f>UXU470*UXZ470</f>
        <v>10.630400000000002</v>
      </c>
      <c r="UYB470" s="73">
        <f>UXW470+UXY470+UYA470</f>
        <v>10.630400000000002</v>
      </c>
      <c r="VHL470" s="72"/>
      <c r="VHM470" s="14"/>
      <c r="VHN470" s="102" t="s">
        <v>16</v>
      </c>
      <c r="VHO470" s="103" t="s">
        <v>17</v>
      </c>
      <c r="VHP470" s="104">
        <v>0.151</v>
      </c>
      <c r="VHQ470" s="7">
        <f>VHQ468*VHP470</f>
        <v>3.322</v>
      </c>
      <c r="VHR470" s="105"/>
      <c r="VHS470" s="105"/>
      <c r="VHT470" s="105"/>
      <c r="VHU470" s="106"/>
      <c r="VHV470" s="107">
        <v>3.2</v>
      </c>
      <c r="VHW470" s="107">
        <f>VHQ470*VHV470</f>
        <v>10.630400000000002</v>
      </c>
      <c r="VHX470" s="73">
        <f>VHS470+VHU470+VHW470</f>
        <v>10.630400000000002</v>
      </c>
      <c r="VRH470" s="72"/>
      <c r="VRI470" s="14"/>
      <c r="VRJ470" s="102" t="s">
        <v>16</v>
      </c>
      <c r="VRK470" s="103" t="s">
        <v>17</v>
      </c>
      <c r="VRL470" s="104">
        <v>0.151</v>
      </c>
      <c r="VRM470" s="7">
        <f>VRM468*VRL470</f>
        <v>3.322</v>
      </c>
      <c r="VRN470" s="105"/>
      <c r="VRO470" s="105"/>
      <c r="VRP470" s="105"/>
      <c r="VRQ470" s="106"/>
      <c r="VRR470" s="107">
        <v>3.2</v>
      </c>
      <c r="VRS470" s="107">
        <f>VRM470*VRR470</f>
        <v>10.630400000000002</v>
      </c>
      <c r="VRT470" s="73">
        <f>VRO470+VRQ470+VRS470</f>
        <v>10.630400000000002</v>
      </c>
      <c r="WBD470" s="72"/>
      <c r="WBE470" s="14"/>
      <c r="WBF470" s="102" t="s">
        <v>16</v>
      </c>
      <c r="WBG470" s="103" t="s">
        <v>17</v>
      </c>
      <c r="WBH470" s="104">
        <v>0.151</v>
      </c>
      <c r="WBI470" s="7">
        <f>WBI468*WBH470</f>
        <v>3.322</v>
      </c>
      <c r="WBJ470" s="105"/>
      <c r="WBK470" s="105"/>
      <c r="WBL470" s="105"/>
      <c r="WBM470" s="106"/>
      <c r="WBN470" s="107">
        <v>3.2</v>
      </c>
      <c r="WBO470" s="107">
        <f>WBI470*WBN470</f>
        <v>10.630400000000002</v>
      </c>
      <c r="WBP470" s="73">
        <f>WBK470+WBM470+WBO470</f>
        <v>10.630400000000002</v>
      </c>
      <c r="WKZ470" s="72"/>
      <c r="WLA470" s="14"/>
      <c r="WLB470" s="102" t="s">
        <v>16</v>
      </c>
      <c r="WLC470" s="103" t="s">
        <v>17</v>
      </c>
      <c r="WLD470" s="104">
        <v>0.151</v>
      </c>
      <c r="WLE470" s="7">
        <f>WLE468*WLD470</f>
        <v>3.322</v>
      </c>
      <c r="WLF470" s="105"/>
      <c r="WLG470" s="105"/>
      <c r="WLH470" s="105"/>
      <c r="WLI470" s="106"/>
      <c r="WLJ470" s="107">
        <v>3.2</v>
      </c>
      <c r="WLK470" s="107">
        <f>WLE470*WLJ470</f>
        <v>10.630400000000002</v>
      </c>
      <c r="WLL470" s="73">
        <f>WLG470+WLI470+WLK470</f>
        <v>10.630400000000002</v>
      </c>
      <c r="WUV470" s="72"/>
      <c r="WUW470" s="14"/>
      <c r="WUX470" s="102" t="s">
        <v>16</v>
      </c>
      <c r="WUY470" s="103" t="s">
        <v>17</v>
      </c>
      <c r="WUZ470" s="104">
        <v>0.151</v>
      </c>
      <c r="WVA470" s="7">
        <f>WVA468*WUZ470</f>
        <v>3.322</v>
      </c>
      <c r="WVB470" s="105"/>
      <c r="WVC470" s="105"/>
      <c r="WVD470" s="105"/>
      <c r="WVE470" s="106"/>
      <c r="WVF470" s="107">
        <v>3.2</v>
      </c>
      <c r="WVG470" s="107">
        <f>WVA470*WVF470</f>
        <v>10.630400000000002</v>
      </c>
      <c r="WVH470" s="73">
        <f>WVC470+WVE470+WVG470</f>
        <v>10.630400000000002</v>
      </c>
    </row>
    <row r="471" spans="1:16128" ht="24" customHeight="1">
      <c r="A471" s="72"/>
      <c r="B471" s="14" t="s">
        <v>24</v>
      </c>
      <c r="C471" s="3"/>
      <c r="D471" s="7"/>
      <c r="E471" s="3"/>
      <c r="F471" s="7"/>
      <c r="G471" s="3"/>
      <c r="H471" s="7"/>
      <c r="I471" s="3"/>
      <c r="J471" s="7"/>
      <c r="K471" s="73"/>
      <c r="L471" s="135" t="s">
        <v>273</v>
      </c>
      <c r="IJ471" s="72"/>
      <c r="IK471" s="14"/>
      <c r="IL471" s="14" t="s">
        <v>24</v>
      </c>
      <c r="IM471" s="3"/>
      <c r="IN471" s="3"/>
      <c r="IO471" s="7"/>
      <c r="IP471" s="3"/>
      <c r="IQ471" s="7"/>
      <c r="IR471" s="3"/>
      <c r="IS471" s="7"/>
      <c r="IT471" s="3"/>
      <c r="IU471" s="7"/>
      <c r="IV471" s="73"/>
      <c r="SF471" s="72"/>
      <c r="SG471" s="14"/>
      <c r="SH471" s="14" t="s">
        <v>24</v>
      </c>
      <c r="SI471" s="3"/>
      <c r="SJ471" s="3"/>
      <c r="SK471" s="7"/>
      <c r="SL471" s="3"/>
      <c r="SM471" s="7"/>
      <c r="SN471" s="3"/>
      <c r="SO471" s="7"/>
      <c r="SP471" s="3"/>
      <c r="SQ471" s="7"/>
      <c r="SR471" s="73"/>
      <c r="ACB471" s="72"/>
      <c r="ACC471" s="14"/>
      <c r="ACD471" s="14" t="s">
        <v>24</v>
      </c>
      <c r="ACE471" s="3"/>
      <c r="ACF471" s="3"/>
      <c r="ACG471" s="7"/>
      <c r="ACH471" s="3"/>
      <c r="ACI471" s="7"/>
      <c r="ACJ471" s="3"/>
      <c r="ACK471" s="7"/>
      <c r="ACL471" s="3"/>
      <c r="ACM471" s="7"/>
      <c r="ACN471" s="73"/>
      <c r="ALX471" s="72"/>
      <c r="ALY471" s="14"/>
      <c r="ALZ471" s="14" t="s">
        <v>24</v>
      </c>
      <c r="AMA471" s="3"/>
      <c r="AMB471" s="3"/>
      <c r="AMC471" s="7"/>
      <c r="AMD471" s="3"/>
      <c r="AME471" s="7"/>
      <c r="AMF471" s="3"/>
      <c r="AMG471" s="7"/>
      <c r="AMH471" s="3"/>
      <c r="AMI471" s="7"/>
      <c r="AMJ471" s="73"/>
      <c r="AVT471" s="72"/>
      <c r="AVU471" s="14"/>
      <c r="AVV471" s="14" t="s">
        <v>24</v>
      </c>
      <c r="AVW471" s="3"/>
      <c r="AVX471" s="3"/>
      <c r="AVY471" s="7"/>
      <c r="AVZ471" s="3"/>
      <c r="AWA471" s="7"/>
      <c r="AWB471" s="3"/>
      <c r="AWC471" s="7"/>
      <c r="AWD471" s="3"/>
      <c r="AWE471" s="7"/>
      <c r="AWF471" s="73"/>
      <c r="BFP471" s="72"/>
      <c r="BFQ471" s="14"/>
      <c r="BFR471" s="14" t="s">
        <v>24</v>
      </c>
      <c r="BFS471" s="3"/>
      <c r="BFT471" s="3"/>
      <c r="BFU471" s="7"/>
      <c r="BFV471" s="3"/>
      <c r="BFW471" s="7"/>
      <c r="BFX471" s="3"/>
      <c r="BFY471" s="7"/>
      <c r="BFZ471" s="3"/>
      <c r="BGA471" s="7"/>
      <c r="BGB471" s="73"/>
      <c r="BPL471" s="72"/>
      <c r="BPM471" s="14"/>
      <c r="BPN471" s="14" t="s">
        <v>24</v>
      </c>
      <c r="BPO471" s="3"/>
      <c r="BPP471" s="3"/>
      <c r="BPQ471" s="7"/>
      <c r="BPR471" s="3"/>
      <c r="BPS471" s="7"/>
      <c r="BPT471" s="3"/>
      <c r="BPU471" s="7"/>
      <c r="BPV471" s="3"/>
      <c r="BPW471" s="7"/>
      <c r="BPX471" s="73"/>
      <c r="BZH471" s="72"/>
      <c r="BZI471" s="14"/>
      <c r="BZJ471" s="14" t="s">
        <v>24</v>
      </c>
      <c r="BZK471" s="3"/>
      <c r="BZL471" s="3"/>
      <c r="BZM471" s="7"/>
      <c r="BZN471" s="3"/>
      <c r="BZO471" s="7"/>
      <c r="BZP471" s="3"/>
      <c r="BZQ471" s="7"/>
      <c r="BZR471" s="3"/>
      <c r="BZS471" s="7"/>
      <c r="BZT471" s="73"/>
      <c r="CJD471" s="72"/>
      <c r="CJE471" s="14"/>
      <c r="CJF471" s="14" t="s">
        <v>24</v>
      </c>
      <c r="CJG471" s="3"/>
      <c r="CJH471" s="3"/>
      <c r="CJI471" s="7"/>
      <c r="CJJ471" s="3"/>
      <c r="CJK471" s="7"/>
      <c r="CJL471" s="3"/>
      <c r="CJM471" s="7"/>
      <c r="CJN471" s="3"/>
      <c r="CJO471" s="7"/>
      <c r="CJP471" s="73"/>
      <c r="CSZ471" s="72"/>
      <c r="CTA471" s="14"/>
      <c r="CTB471" s="14" t="s">
        <v>24</v>
      </c>
      <c r="CTC471" s="3"/>
      <c r="CTD471" s="3"/>
      <c r="CTE471" s="7"/>
      <c r="CTF471" s="3"/>
      <c r="CTG471" s="7"/>
      <c r="CTH471" s="3"/>
      <c r="CTI471" s="7"/>
      <c r="CTJ471" s="3"/>
      <c r="CTK471" s="7"/>
      <c r="CTL471" s="73"/>
      <c r="DCV471" s="72"/>
      <c r="DCW471" s="14"/>
      <c r="DCX471" s="14" t="s">
        <v>24</v>
      </c>
      <c r="DCY471" s="3"/>
      <c r="DCZ471" s="3"/>
      <c r="DDA471" s="7"/>
      <c r="DDB471" s="3"/>
      <c r="DDC471" s="7"/>
      <c r="DDD471" s="3"/>
      <c r="DDE471" s="7"/>
      <c r="DDF471" s="3"/>
      <c r="DDG471" s="7"/>
      <c r="DDH471" s="73"/>
      <c r="DMR471" s="72"/>
      <c r="DMS471" s="14"/>
      <c r="DMT471" s="14" t="s">
        <v>24</v>
      </c>
      <c r="DMU471" s="3"/>
      <c r="DMV471" s="3"/>
      <c r="DMW471" s="7"/>
      <c r="DMX471" s="3"/>
      <c r="DMY471" s="7"/>
      <c r="DMZ471" s="3"/>
      <c r="DNA471" s="7"/>
      <c r="DNB471" s="3"/>
      <c r="DNC471" s="7"/>
      <c r="DND471" s="73"/>
      <c r="DWN471" s="72"/>
      <c r="DWO471" s="14"/>
      <c r="DWP471" s="14" t="s">
        <v>24</v>
      </c>
      <c r="DWQ471" s="3"/>
      <c r="DWR471" s="3"/>
      <c r="DWS471" s="7"/>
      <c r="DWT471" s="3"/>
      <c r="DWU471" s="7"/>
      <c r="DWV471" s="3"/>
      <c r="DWW471" s="7"/>
      <c r="DWX471" s="3"/>
      <c r="DWY471" s="7"/>
      <c r="DWZ471" s="73"/>
      <c r="EGJ471" s="72"/>
      <c r="EGK471" s="14"/>
      <c r="EGL471" s="14" t="s">
        <v>24</v>
      </c>
      <c r="EGM471" s="3"/>
      <c r="EGN471" s="3"/>
      <c r="EGO471" s="7"/>
      <c r="EGP471" s="3"/>
      <c r="EGQ471" s="7"/>
      <c r="EGR471" s="3"/>
      <c r="EGS471" s="7"/>
      <c r="EGT471" s="3"/>
      <c r="EGU471" s="7"/>
      <c r="EGV471" s="73"/>
      <c r="EQF471" s="72"/>
      <c r="EQG471" s="14"/>
      <c r="EQH471" s="14" t="s">
        <v>24</v>
      </c>
      <c r="EQI471" s="3"/>
      <c r="EQJ471" s="3"/>
      <c r="EQK471" s="7"/>
      <c r="EQL471" s="3"/>
      <c r="EQM471" s="7"/>
      <c r="EQN471" s="3"/>
      <c r="EQO471" s="7"/>
      <c r="EQP471" s="3"/>
      <c r="EQQ471" s="7"/>
      <c r="EQR471" s="73"/>
      <c r="FAB471" s="72"/>
      <c r="FAC471" s="14"/>
      <c r="FAD471" s="14" t="s">
        <v>24</v>
      </c>
      <c r="FAE471" s="3"/>
      <c r="FAF471" s="3"/>
      <c r="FAG471" s="7"/>
      <c r="FAH471" s="3"/>
      <c r="FAI471" s="7"/>
      <c r="FAJ471" s="3"/>
      <c r="FAK471" s="7"/>
      <c r="FAL471" s="3"/>
      <c r="FAM471" s="7"/>
      <c r="FAN471" s="73"/>
      <c r="FJX471" s="72"/>
      <c r="FJY471" s="14"/>
      <c r="FJZ471" s="14" t="s">
        <v>24</v>
      </c>
      <c r="FKA471" s="3"/>
      <c r="FKB471" s="3"/>
      <c r="FKC471" s="7"/>
      <c r="FKD471" s="3"/>
      <c r="FKE471" s="7"/>
      <c r="FKF471" s="3"/>
      <c r="FKG471" s="7"/>
      <c r="FKH471" s="3"/>
      <c r="FKI471" s="7"/>
      <c r="FKJ471" s="73"/>
      <c r="FTT471" s="72"/>
      <c r="FTU471" s="14"/>
      <c r="FTV471" s="14" t="s">
        <v>24</v>
      </c>
      <c r="FTW471" s="3"/>
      <c r="FTX471" s="3"/>
      <c r="FTY471" s="7"/>
      <c r="FTZ471" s="3"/>
      <c r="FUA471" s="7"/>
      <c r="FUB471" s="3"/>
      <c r="FUC471" s="7"/>
      <c r="FUD471" s="3"/>
      <c r="FUE471" s="7"/>
      <c r="FUF471" s="73"/>
      <c r="GDP471" s="72"/>
      <c r="GDQ471" s="14"/>
      <c r="GDR471" s="14" t="s">
        <v>24</v>
      </c>
      <c r="GDS471" s="3"/>
      <c r="GDT471" s="3"/>
      <c r="GDU471" s="7"/>
      <c r="GDV471" s="3"/>
      <c r="GDW471" s="7"/>
      <c r="GDX471" s="3"/>
      <c r="GDY471" s="7"/>
      <c r="GDZ471" s="3"/>
      <c r="GEA471" s="7"/>
      <c r="GEB471" s="73"/>
      <c r="GNL471" s="72"/>
      <c r="GNM471" s="14"/>
      <c r="GNN471" s="14" t="s">
        <v>24</v>
      </c>
      <c r="GNO471" s="3"/>
      <c r="GNP471" s="3"/>
      <c r="GNQ471" s="7"/>
      <c r="GNR471" s="3"/>
      <c r="GNS471" s="7"/>
      <c r="GNT471" s="3"/>
      <c r="GNU471" s="7"/>
      <c r="GNV471" s="3"/>
      <c r="GNW471" s="7"/>
      <c r="GNX471" s="73"/>
      <c r="GXH471" s="72"/>
      <c r="GXI471" s="14"/>
      <c r="GXJ471" s="14" t="s">
        <v>24</v>
      </c>
      <c r="GXK471" s="3"/>
      <c r="GXL471" s="3"/>
      <c r="GXM471" s="7"/>
      <c r="GXN471" s="3"/>
      <c r="GXO471" s="7"/>
      <c r="GXP471" s="3"/>
      <c r="GXQ471" s="7"/>
      <c r="GXR471" s="3"/>
      <c r="GXS471" s="7"/>
      <c r="GXT471" s="73"/>
      <c r="HHD471" s="72"/>
      <c r="HHE471" s="14"/>
      <c r="HHF471" s="14" t="s">
        <v>24</v>
      </c>
      <c r="HHG471" s="3"/>
      <c r="HHH471" s="3"/>
      <c r="HHI471" s="7"/>
      <c r="HHJ471" s="3"/>
      <c r="HHK471" s="7"/>
      <c r="HHL471" s="3"/>
      <c r="HHM471" s="7"/>
      <c r="HHN471" s="3"/>
      <c r="HHO471" s="7"/>
      <c r="HHP471" s="73"/>
      <c r="HQZ471" s="72"/>
      <c r="HRA471" s="14"/>
      <c r="HRB471" s="14" t="s">
        <v>24</v>
      </c>
      <c r="HRC471" s="3"/>
      <c r="HRD471" s="3"/>
      <c r="HRE471" s="7"/>
      <c r="HRF471" s="3"/>
      <c r="HRG471" s="7"/>
      <c r="HRH471" s="3"/>
      <c r="HRI471" s="7"/>
      <c r="HRJ471" s="3"/>
      <c r="HRK471" s="7"/>
      <c r="HRL471" s="73"/>
      <c r="IAV471" s="72"/>
      <c r="IAW471" s="14"/>
      <c r="IAX471" s="14" t="s">
        <v>24</v>
      </c>
      <c r="IAY471" s="3"/>
      <c r="IAZ471" s="3"/>
      <c r="IBA471" s="7"/>
      <c r="IBB471" s="3"/>
      <c r="IBC471" s="7"/>
      <c r="IBD471" s="3"/>
      <c r="IBE471" s="7"/>
      <c r="IBF471" s="3"/>
      <c r="IBG471" s="7"/>
      <c r="IBH471" s="73"/>
      <c r="IKR471" s="72"/>
      <c r="IKS471" s="14"/>
      <c r="IKT471" s="14" t="s">
        <v>24</v>
      </c>
      <c r="IKU471" s="3"/>
      <c r="IKV471" s="3"/>
      <c r="IKW471" s="7"/>
      <c r="IKX471" s="3"/>
      <c r="IKY471" s="7"/>
      <c r="IKZ471" s="3"/>
      <c r="ILA471" s="7"/>
      <c r="ILB471" s="3"/>
      <c r="ILC471" s="7"/>
      <c r="ILD471" s="73"/>
      <c r="IUN471" s="72"/>
      <c r="IUO471" s="14"/>
      <c r="IUP471" s="14" t="s">
        <v>24</v>
      </c>
      <c r="IUQ471" s="3"/>
      <c r="IUR471" s="3"/>
      <c r="IUS471" s="7"/>
      <c r="IUT471" s="3"/>
      <c r="IUU471" s="7"/>
      <c r="IUV471" s="3"/>
      <c r="IUW471" s="7"/>
      <c r="IUX471" s="3"/>
      <c r="IUY471" s="7"/>
      <c r="IUZ471" s="73"/>
      <c r="JEJ471" s="72"/>
      <c r="JEK471" s="14"/>
      <c r="JEL471" s="14" t="s">
        <v>24</v>
      </c>
      <c r="JEM471" s="3"/>
      <c r="JEN471" s="3"/>
      <c r="JEO471" s="7"/>
      <c r="JEP471" s="3"/>
      <c r="JEQ471" s="7"/>
      <c r="JER471" s="3"/>
      <c r="JES471" s="7"/>
      <c r="JET471" s="3"/>
      <c r="JEU471" s="7"/>
      <c r="JEV471" s="73"/>
      <c r="JOF471" s="72"/>
      <c r="JOG471" s="14"/>
      <c r="JOH471" s="14" t="s">
        <v>24</v>
      </c>
      <c r="JOI471" s="3"/>
      <c r="JOJ471" s="3"/>
      <c r="JOK471" s="7"/>
      <c r="JOL471" s="3"/>
      <c r="JOM471" s="7"/>
      <c r="JON471" s="3"/>
      <c r="JOO471" s="7"/>
      <c r="JOP471" s="3"/>
      <c r="JOQ471" s="7"/>
      <c r="JOR471" s="73"/>
      <c r="JYB471" s="72"/>
      <c r="JYC471" s="14"/>
      <c r="JYD471" s="14" t="s">
        <v>24</v>
      </c>
      <c r="JYE471" s="3"/>
      <c r="JYF471" s="3"/>
      <c r="JYG471" s="7"/>
      <c r="JYH471" s="3"/>
      <c r="JYI471" s="7"/>
      <c r="JYJ471" s="3"/>
      <c r="JYK471" s="7"/>
      <c r="JYL471" s="3"/>
      <c r="JYM471" s="7"/>
      <c r="JYN471" s="73"/>
      <c r="KHX471" s="72"/>
      <c r="KHY471" s="14"/>
      <c r="KHZ471" s="14" t="s">
        <v>24</v>
      </c>
      <c r="KIA471" s="3"/>
      <c r="KIB471" s="3"/>
      <c r="KIC471" s="7"/>
      <c r="KID471" s="3"/>
      <c r="KIE471" s="7"/>
      <c r="KIF471" s="3"/>
      <c r="KIG471" s="7"/>
      <c r="KIH471" s="3"/>
      <c r="KII471" s="7"/>
      <c r="KIJ471" s="73"/>
      <c r="KRT471" s="72"/>
      <c r="KRU471" s="14"/>
      <c r="KRV471" s="14" t="s">
        <v>24</v>
      </c>
      <c r="KRW471" s="3"/>
      <c r="KRX471" s="3"/>
      <c r="KRY471" s="7"/>
      <c r="KRZ471" s="3"/>
      <c r="KSA471" s="7"/>
      <c r="KSB471" s="3"/>
      <c r="KSC471" s="7"/>
      <c r="KSD471" s="3"/>
      <c r="KSE471" s="7"/>
      <c r="KSF471" s="73"/>
      <c r="LBP471" s="72"/>
      <c r="LBQ471" s="14"/>
      <c r="LBR471" s="14" t="s">
        <v>24</v>
      </c>
      <c r="LBS471" s="3"/>
      <c r="LBT471" s="3"/>
      <c r="LBU471" s="7"/>
      <c r="LBV471" s="3"/>
      <c r="LBW471" s="7"/>
      <c r="LBX471" s="3"/>
      <c r="LBY471" s="7"/>
      <c r="LBZ471" s="3"/>
      <c r="LCA471" s="7"/>
      <c r="LCB471" s="73"/>
      <c r="LLL471" s="72"/>
      <c r="LLM471" s="14"/>
      <c r="LLN471" s="14" t="s">
        <v>24</v>
      </c>
      <c r="LLO471" s="3"/>
      <c r="LLP471" s="3"/>
      <c r="LLQ471" s="7"/>
      <c r="LLR471" s="3"/>
      <c r="LLS471" s="7"/>
      <c r="LLT471" s="3"/>
      <c r="LLU471" s="7"/>
      <c r="LLV471" s="3"/>
      <c r="LLW471" s="7"/>
      <c r="LLX471" s="73"/>
      <c r="LVH471" s="72"/>
      <c r="LVI471" s="14"/>
      <c r="LVJ471" s="14" t="s">
        <v>24</v>
      </c>
      <c r="LVK471" s="3"/>
      <c r="LVL471" s="3"/>
      <c r="LVM471" s="7"/>
      <c r="LVN471" s="3"/>
      <c r="LVO471" s="7"/>
      <c r="LVP471" s="3"/>
      <c r="LVQ471" s="7"/>
      <c r="LVR471" s="3"/>
      <c r="LVS471" s="7"/>
      <c r="LVT471" s="73"/>
      <c r="MFD471" s="72"/>
      <c r="MFE471" s="14"/>
      <c r="MFF471" s="14" t="s">
        <v>24</v>
      </c>
      <c r="MFG471" s="3"/>
      <c r="MFH471" s="3"/>
      <c r="MFI471" s="7"/>
      <c r="MFJ471" s="3"/>
      <c r="MFK471" s="7"/>
      <c r="MFL471" s="3"/>
      <c r="MFM471" s="7"/>
      <c r="MFN471" s="3"/>
      <c r="MFO471" s="7"/>
      <c r="MFP471" s="73"/>
      <c r="MOZ471" s="72"/>
      <c r="MPA471" s="14"/>
      <c r="MPB471" s="14" t="s">
        <v>24</v>
      </c>
      <c r="MPC471" s="3"/>
      <c r="MPD471" s="3"/>
      <c r="MPE471" s="7"/>
      <c r="MPF471" s="3"/>
      <c r="MPG471" s="7"/>
      <c r="MPH471" s="3"/>
      <c r="MPI471" s="7"/>
      <c r="MPJ471" s="3"/>
      <c r="MPK471" s="7"/>
      <c r="MPL471" s="73"/>
      <c r="MYV471" s="72"/>
      <c r="MYW471" s="14"/>
      <c r="MYX471" s="14" t="s">
        <v>24</v>
      </c>
      <c r="MYY471" s="3"/>
      <c r="MYZ471" s="3"/>
      <c r="MZA471" s="7"/>
      <c r="MZB471" s="3"/>
      <c r="MZC471" s="7"/>
      <c r="MZD471" s="3"/>
      <c r="MZE471" s="7"/>
      <c r="MZF471" s="3"/>
      <c r="MZG471" s="7"/>
      <c r="MZH471" s="73"/>
      <c r="NIR471" s="72"/>
      <c r="NIS471" s="14"/>
      <c r="NIT471" s="14" t="s">
        <v>24</v>
      </c>
      <c r="NIU471" s="3"/>
      <c r="NIV471" s="3"/>
      <c r="NIW471" s="7"/>
      <c r="NIX471" s="3"/>
      <c r="NIY471" s="7"/>
      <c r="NIZ471" s="3"/>
      <c r="NJA471" s="7"/>
      <c r="NJB471" s="3"/>
      <c r="NJC471" s="7"/>
      <c r="NJD471" s="73"/>
      <c r="NSN471" s="72"/>
      <c r="NSO471" s="14"/>
      <c r="NSP471" s="14" t="s">
        <v>24</v>
      </c>
      <c r="NSQ471" s="3"/>
      <c r="NSR471" s="3"/>
      <c r="NSS471" s="7"/>
      <c r="NST471" s="3"/>
      <c r="NSU471" s="7"/>
      <c r="NSV471" s="3"/>
      <c r="NSW471" s="7"/>
      <c r="NSX471" s="3"/>
      <c r="NSY471" s="7"/>
      <c r="NSZ471" s="73"/>
      <c r="OCJ471" s="72"/>
      <c r="OCK471" s="14"/>
      <c r="OCL471" s="14" t="s">
        <v>24</v>
      </c>
      <c r="OCM471" s="3"/>
      <c r="OCN471" s="3"/>
      <c r="OCO471" s="7"/>
      <c r="OCP471" s="3"/>
      <c r="OCQ471" s="7"/>
      <c r="OCR471" s="3"/>
      <c r="OCS471" s="7"/>
      <c r="OCT471" s="3"/>
      <c r="OCU471" s="7"/>
      <c r="OCV471" s="73"/>
      <c r="OMF471" s="72"/>
      <c r="OMG471" s="14"/>
      <c r="OMH471" s="14" t="s">
        <v>24</v>
      </c>
      <c r="OMI471" s="3"/>
      <c r="OMJ471" s="3"/>
      <c r="OMK471" s="7"/>
      <c r="OML471" s="3"/>
      <c r="OMM471" s="7"/>
      <c r="OMN471" s="3"/>
      <c r="OMO471" s="7"/>
      <c r="OMP471" s="3"/>
      <c r="OMQ471" s="7"/>
      <c r="OMR471" s="73"/>
      <c r="OWB471" s="72"/>
      <c r="OWC471" s="14"/>
      <c r="OWD471" s="14" t="s">
        <v>24</v>
      </c>
      <c r="OWE471" s="3"/>
      <c r="OWF471" s="3"/>
      <c r="OWG471" s="7"/>
      <c r="OWH471" s="3"/>
      <c r="OWI471" s="7"/>
      <c r="OWJ471" s="3"/>
      <c r="OWK471" s="7"/>
      <c r="OWL471" s="3"/>
      <c r="OWM471" s="7"/>
      <c r="OWN471" s="73"/>
      <c r="PFX471" s="72"/>
      <c r="PFY471" s="14"/>
      <c r="PFZ471" s="14" t="s">
        <v>24</v>
      </c>
      <c r="PGA471" s="3"/>
      <c r="PGB471" s="3"/>
      <c r="PGC471" s="7"/>
      <c r="PGD471" s="3"/>
      <c r="PGE471" s="7"/>
      <c r="PGF471" s="3"/>
      <c r="PGG471" s="7"/>
      <c r="PGH471" s="3"/>
      <c r="PGI471" s="7"/>
      <c r="PGJ471" s="73"/>
      <c r="PPT471" s="72"/>
      <c r="PPU471" s="14"/>
      <c r="PPV471" s="14" t="s">
        <v>24</v>
      </c>
      <c r="PPW471" s="3"/>
      <c r="PPX471" s="3"/>
      <c r="PPY471" s="7"/>
      <c r="PPZ471" s="3"/>
      <c r="PQA471" s="7"/>
      <c r="PQB471" s="3"/>
      <c r="PQC471" s="7"/>
      <c r="PQD471" s="3"/>
      <c r="PQE471" s="7"/>
      <c r="PQF471" s="73"/>
      <c r="PZP471" s="72"/>
      <c r="PZQ471" s="14"/>
      <c r="PZR471" s="14" t="s">
        <v>24</v>
      </c>
      <c r="PZS471" s="3"/>
      <c r="PZT471" s="3"/>
      <c r="PZU471" s="7"/>
      <c r="PZV471" s="3"/>
      <c r="PZW471" s="7"/>
      <c r="PZX471" s="3"/>
      <c r="PZY471" s="7"/>
      <c r="PZZ471" s="3"/>
      <c r="QAA471" s="7"/>
      <c r="QAB471" s="73"/>
      <c r="QJL471" s="72"/>
      <c r="QJM471" s="14"/>
      <c r="QJN471" s="14" t="s">
        <v>24</v>
      </c>
      <c r="QJO471" s="3"/>
      <c r="QJP471" s="3"/>
      <c r="QJQ471" s="7"/>
      <c r="QJR471" s="3"/>
      <c r="QJS471" s="7"/>
      <c r="QJT471" s="3"/>
      <c r="QJU471" s="7"/>
      <c r="QJV471" s="3"/>
      <c r="QJW471" s="7"/>
      <c r="QJX471" s="73"/>
      <c r="QTH471" s="72"/>
      <c r="QTI471" s="14"/>
      <c r="QTJ471" s="14" t="s">
        <v>24</v>
      </c>
      <c r="QTK471" s="3"/>
      <c r="QTL471" s="3"/>
      <c r="QTM471" s="7"/>
      <c r="QTN471" s="3"/>
      <c r="QTO471" s="7"/>
      <c r="QTP471" s="3"/>
      <c r="QTQ471" s="7"/>
      <c r="QTR471" s="3"/>
      <c r="QTS471" s="7"/>
      <c r="QTT471" s="73"/>
      <c r="RDD471" s="72"/>
      <c r="RDE471" s="14"/>
      <c r="RDF471" s="14" t="s">
        <v>24</v>
      </c>
      <c r="RDG471" s="3"/>
      <c r="RDH471" s="3"/>
      <c r="RDI471" s="7"/>
      <c r="RDJ471" s="3"/>
      <c r="RDK471" s="7"/>
      <c r="RDL471" s="3"/>
      <c r="RDM471" s="7"/>
      <c r="RDN471" s="3"/>
      <c r="RDO471" s="7"/>
      <c r="RDP471" s="73"/>
      <c r="RMZ471" s="72"/>
      <c r="RNA471" s="14"/>
      <c r="RNB471" s="14" t="s">
        <v>24</v>
      </c>
      <c r="RNC471" s="3"/>
      <c r="RND471" s="3"/>
      <c r="RNE471" s="7"/>
      <c r="RNF471" s="3"/>
      <c r="RNG471" s="7"/>
      <c r="RNH471" s="3"/>
      <c r="RNI471" s="7"/>
      <c r="RNJ471" s="3"/>
      <c r="RNK471" s="7"/>
      <c r="RNL471" s="73"/>
      <c r="RWV471" s="72"/>
      <c r="RWW471" s="14"/>
      <c r="RWX471" s="14" t="s">
        <v>24</v>
      </c>
      <c r="RWY471" s="3"/>
      <c r="RWZ471" s="3"/>
      <c r="RXA471" s="7"/>
      <c r="RXB471" s="3"/>
      <c r="RXC471" s="7"/>
      <c r="RXD471" s="3"/>
      <c r="RXE471" s="7"/>
      <c r="RXF471" s="3"/>
      <c r="RXG471" s="7"/>
      <c r="RXH471" s="73"/>
      <c r="SGR471" s="72"/>
      <c r="SGS471" s="14"/>
      <c r="SGT471" s="14" t="s">
        <v>24</v>
      </c>
      <c r="SGU471" s="3"/>
      <c r="SGV471" s="3"/>
      <c r="SGW471" s="7"/>
      <c r="SGX471" s="3"/>
      <c r="SGY471" s="7"/>
      <c r="SGZ471" s="3"/>
      <c r="SHA471" s="7"/>
      <c r="SHB471" s="3"/>
      <c r="SHC471" s="7"/>
      <c r="SHD471" s="73"/>
      <c r="SQN471" s="72"/>
      <c r="SQO471" s="14"/>
      <c r="SQP471" s="14" t="s">
        <v>24</v>
      </c>
      <c r="SQQ471" s="3"/>
      <c r="SQR471" s="3"/>
      <c r="SQS471" s="7"/>
      <c r="SQT471" s="3"/>
      <c r="SQU471" s="7"/>
      <c r="SQV471" s="3"/>
      <c r="SQW471" s="7"/>
      <c r="SQX471" s="3"/>
      <c r="SQY471" s="7"/>
      <c r="SQZ471" s="73"/>
      <c r="TAJ471" s="72"/>
      <c r="TAK471" s="14"/>
      <c r="TAL471" s="14" t="s">
        <v>24</v>
      </c>
      <c r="TAM471" s="3"/>
      <c r="TAN471" s="3"/>
      <c r="TAO471" s="7"/>
      <c r="TAP471" s="3"/>
      <c r="TAQ471" s="7"/>
      <c r="TAR471" s="3"/>
      <c r="TAS471" s="7"/>
      <c r="TAT471" s="3"/>
      <c r="TAU471" s="7"/>
      <c r="TAV471" s="73"/>
      <c r="TKF471" s="72"/>
      <c r="TKG471" s="14"/>
      <c r="TKH471" s="14" t="s">
        <v>24</v>
      </c>
      <c r="TKI471" s="3"/>
      <c r="TKJ471" s="3"/>
      <c r="TKK471" s="7"/>
      <c r="TKL471" s="3"/>
      <c r="TKM471" s="7"/>
      <c r="TKN471" s="3"/>
      <c r="TKO471" s="7"/>
      <c r="TKP471" s="3"/>
      <c r="TKQ471" s="7"/>
      <c r="TKR471" s="73"/>
      <c r="TUB471" s="72"/>
      <c r="TUC471" s="14"/>
      <c r="TUD471" s="14" t="s">
        <v>24</v>
      </c>
      <c r="TUE471" s="3"/>
      <c r="TUF471" s="3"/>
      <c r="TUG471" s="7"/>
      <c r="TUH471" s="3"/>
      <c r="TUI471" s="7"/>
      <c r="TUJ471" s="3"/>
      <c r="TUK471" s="7"/>
      <c r="TUL471" s="3"/>
      <c r="TUM471" s="7"/>
      <c r="TUN471" s="73"/>
      <c r="UDX471" s="72"/>
      <c r="UDY471" s="14"/>
      <c r="UDZ471" s="14" t="s">
        <v>24</v>
      </c>
      <c r="UEA471" s="3"/>
      <c r="UEB471" s="3"/>
      <c r="UEC471" s="7"/>
      <c r="UED471" s="3"/>
      <c r="UEE471" s="7"/>
      <c r="UEF471" s="3"/>
      <c r="UEG471" s="7"/>
      <c r="UEH471" s="3"/>
      <c r="UEI471" s="7"/>
      <c r="UEJ471" s="73"/>
      <c r="UNT471" s="72"/>
      <c r="UNU471" s="14"/>
      <c r="UNV471" s="14" t="s">
        <v>24</v>
      </c>
      <c r="UNW471" s="3"/>
      <c r="UNX471" s="3"/>
      <c r="UNY471" s="7"/>
      <c r="UNZ471" s="3"/>
      <c r="UOA471" s="7"/>
      <c r="UOB471" s="3"/>
      <c r="UOC471" s="7"/>
      <c r="UOD471" s="3"/>
      <c r="UOE471" s="7"/>
      <c r="UOF471" s="73"/>
      <c r="UXP471" s="72"/>
      <c r="UXQ471" s="14"/>
      <c r="UXR471" s="14" t="s">
        <v>24</v>
      </c>
      <c r="UXS471" s="3"/>
      <c r="UXT471" s="3"/>
      <c r="UXU471" s="7"/>
      <c r="UXV471" s="3"/>
      <c r="UXW471" s="7"/>
      <c r="UXX471" s="3"/>
      <c r="UXY471" s="7"/>
      <c r="UXZ471" s="3"/>
      <c r="UYA471" s="7"/>
      <c r="UYB471" s="73"/>
      <c r="VHL471" s="72"/>
      <c r="VHM471" s="14"/>
      <c r="VHN471" s="14" t="s">
        <v>24</v>
      </c>
      <c r="VHO471" s="3"/>
      <c r="VHP471" s="3"/>
      <c r="VHQ471" s="7"/>
      <c r="VHR471" s="3"/>
      <c r="VHS471" s="7"/>
      <c r="VHT471" s="3"/>
      <c r="VHU471" s="7"/>
      <c r="VHV471" s="3"/>
      <c r="VHW471" s="7"/>
      <c r="VHX471" s="73"/>
      <c r="VRH471" s="72"/>
      <c r="VRI471" s="14"/>
      <c r="VRJ471" s="14" t="s">
        <v>24</v>
      </c>
      <c r="VRK471" s="3"/>
      <c r="VRL471" s="3"/>
      <c r="VRM471" s="7"/>
      <c r="VRN471" s="3"/>
      <c r="VRO471" s="7"/>
      <c r="VRP471" s="3"/>
      <c r="VRQ471" s="7"/>
      <c r="VRR471" s="3"/>
      <c r="VRS471" s="7"/>
      <c r="VRT471" s="73"/>
      <c r="WBD471" s="72"/>
      <c r="WBE471" s="14"/>
      <c r="WBF471" s="14" t="s">
        <v>24</v>
      </c>
      <c r="WBG471" s="3"/>
      <c r="WBH471" s="3"/>
      <c r="WBI471" s="7"/>
      <c r="WBJ471" s="3"/>
      <c r="WBK471" s="7"/>
      <c r="WBL471" s="3"/>
      <c r="WBM471" s="7"/>
      <c r="WBN471" s="3"/>
      <c r="WBO471" s="7"/>
      <c r="WBP471" s="73"/>
      <c r="WKZ471" s="72"/>
      <c r="WLA471" s="14"/>
      <c r="WLB471" s="14" t="s">
        <v>24</v>
      </c>
      <c r="WLC471" s="3"/>
      <c r="WLD471" s="3"/>
      <c r="WLE471" s="7"/>
      <c r="WLF471" s="3"/>
      <c r="WLG471" s="7"/>
      <c r="WLH471" s="3"/>
      <c r="WLI471" s="7"/>
      <c r="WLJ471" s="3"/>
      <c r="WLK471" s="7"/>
      <c r="WLL471" s="73"/>
      <c r="WUV471" s="72"/>
      <c r="WUW471" s="14"/>
      <c r="WUX471" s="14" t="s">
        <v>24</v>
      </c>
      <c r="WUY471" s="3"/>
      <c r="WUZ471" s="3"/>
      <c r="WVA471" s="7"/>
      <c r="WVB471" s="3"/>
      <c r="WVC471" s="7"/>
      <c r="WVD471" s="3"/>
      <c r="WVE471" s="7"/>
      <c r="WVF471" s="3"/>
      <c r="WVG471" s="7"/>
      <c r="WVH471" s="73"/>
    </row>
    <row r="472" spans="1:16128" ht="24" customHeight="1">
      <c r="A472" s="72"/>
      <c r="B472" s="4" t="s">
        <v>196</v>
      </c>
      <c r="C472" s="3" t="s">
        <v>45</v>
      </c>
      <c r="D472" s="6">
        <v>3</v>
      </c>
      <c r="E472" s="7"/>
      <c r="F472" s="7"/>
      <c r="G472" s="3"/>
      <c r="H472" s="7"/>
      <c r="I472" s="3"/>
      <c r="J472" s="7"/>
      <c r="K472" s="73"/>
      <c r="L472" s="135" t="s">
        <v>271</v>
      </c>
      <c r="IJ472" s="72"/>
      <c r="IK472" s="14" t="s">
        <v>185</v>
      </c>
      <c r="IL472" s="4" t="s">
        <v>186</v>
      </c>
      <c r="IM472" s="3" t="s">
        <v>45</v>
      </c>
      <c r="IN472" s="3"/>
      <c r="IO472" s="7">
        <f>IO468</f>
        <v>22</v>
      </c>
      <c r="IP472" s="7">
        <f>42.5/1.18</f>
        <v>36.016949152542374</v>
      </c>
      <c r="IQ472" s="7">
        <f>IO472*IP472</f>
        <v>792.3728813559322</v>
      </c>
      <c r="IR472" s="3"/>
      <c r="IS472" s="7"/>
      <c r="IT472" s="3"/>
      <c r="IU472" s="7"/>
      <c r="IV472" s="73">
        <f>IQ472+IS472+IU472</f>
        <v>792.3728813559322</v>
      </c>
      <c r="SF472" s="72"/>
      <c r="SG472" s="14" t="s">
        <v>185</v>
      </c>
      <c r="SH472" s="4" t="s">
        <v>186</v>
      </c>
      <c r="SI472" s="3" t="s">
        <v>45</v>
      </c>
      <c r="SJ472" s="3"/>
      <c r="SK472" s="7">
        <f>SK468</f>
        <v>22</v>
      </c>
      <c r="SL472" s="7">
        <f>42.5/1.18</f>
        <v>36.016949152542374</v>
      </c>
      <c r="SM472" s="7">
        <f>SK472*SL472</f>
        <v>792.3728813559322</v>
      </c>
      <c r="SN472" s="3"/>
      <c r="SO472" s="7"/>
      <c r="SP472" s="3"/>
      <c r="SQ472" s="7"/>
      <c r="SR472" s="73">
        <f>SM472+SO472+SQ472</f>
        <v>792.3728813559322</v>
      </c>
      <c r="ACB472" s="72"/>
      <c r="ACC472" s="14" t="s">
        <v>185</v>
      </c>
      <c r="ACD472" s="4" t="s">
        <v>186</v>
      </c>
      <c r="ACE472" s="3" t="s">
        <v>45</v>
      </c>
      <c r="ACF472" s="3"/>
      <c r="ACG472" s="7">
        <f>ACG468</f>
        <v>22</v>
      </c>
      <c r="ACH472" s="7">
        <f>42.5/1.18</f>
        <v>36.016949152542374</v>
      </c>
      <c r="ACI472" s="7">
        <f>ACG472*ACH472</f>
        <v>792.3728813559322</v>
      </c>
      <c r="ACJ472" s="3"/>
      <c r="ACK472" s="7"/>
      <c r="ACL472" s="3"/>
      <c r="ACM472" s="7"/>
      <c r="ACN472" s="73">
        <f>ACI472+ACK472+ACM472</f>
        <v>792.3728813559322</v>
      </c>
      <c r="ALX472" s="72"/>
      <c r="ALY472" s="14" t="s">
        <v>185</v>
      </c>
      <c r="ALZ472" s="4" t="s">
        <v>186</v>
      </c>
      <c r="AMA472" s="3" t="s">
        <v>45</v>
      </c>
      <c r="AMB472" s="3"/>
      <c r="AMC472" s="7">
        <f>AMC468</f>
        <v>22</v>
      </c>
      <c r="AMD472" s="7">
        <f>42.5/1.18</f>
        <v>36.016949152542374</v>
      </c>
      <c r="AME472" s="7">
        <f>AMC472*AMD472</f>
        <v>792.3728813559322</v>
      </c>
      <c r="AMF472" s="3"/>
      <c r="AMG472" s="7"/>
      <c r="AMH472" s="3"/>
      <c r="AMI472" s="7"/>
      <c r="AMJ472" s="73">
        <f>AME472+AMG472+AMI472</f>
        <v>792.3728813559322</v>
      </c>
      <c r="AVT472" s="72"/>
      <c r="AVU472" s="14" t="s">
        <v>185</v>
      </c>
      <c r="AVV472" s="4" t="s">
        <v>186</v>
      </c>
      <c r="AVW472" s="3" t="s">
        <v>45</v>
      </c>
      <c r="AVX472" s="3"/>
      <c r="AVY472" s="7">
        <f>AVY468</f>
        <v>22</v>
      </c>
      <c r="AVZ472" s="7">
        <f>42.5/1.18</f>
        <v>36.016949152542374</v>
      </c>
      <c r="AWA472" s="7">
        <f>AVY472*AVZ472</f>
        <v>792.3728813559322</v>
      </c>
      <c r="AWB472" s="3"/>
      <c r="AWC472" s="7"/>
      <c r="AWD472" s="3"/>
      <c r="AWE472" s="7"/>
      <c r="AWF472" s="73">
        <f>AWA472+AWC472+AWE472</f>
        <v>792.3728813559322</v>
      </c>
      <c r="BFP472" s="72"/>
      <c r="BFQ472" s="14" t="s">
        <v>185</v>
      </c>
      <c r="BFR472" s="4" t="s">
        <v>186</v>
      </c>
      <c r="BFS472" s="3" t="s">
        <v>45</v>
      </c>
      <c r="BFT472" s="3"/>
      <c r="BFU472" s="7">
        <f>BFU468</f>
        <v>22</v>
      </c>
      <c r="BFV472" s="7">
        <f>42.5/1.18</f>
        <v>36.016949152542374</v>
      </c>
      <c r="BFW472" s="7">
        <f>BFU472*BFV472</f>
        <v>792.3728813559322</v>
      </c>
      <c r="BFX472" s="3"/>
      <c r="BFY472" s="7"/>
      <c r="BFZ472" s="3"/>
      <c r="BGA472" s="7"/>
      <c r="BGB472" s="73">
        <f>BFW472+BFY472+BGA472</f>
        <v>792.3728813559322</v>
      </c>
      <c r="BPL472" s="72"/>
      <c r="BPM472" s="14" t="s">
        <v>185</v>
      </c>
      <c r="BPN472" s="4" t="s">
        <v>186</v>
      </c>
      <c r="BPO472" s="3" t="s">
        <v>45</v>
      </c>
      <c r="BPP472" s="3"/>
      <c r="BPQ472" s="7">
        <f>BPQ468</f>
        <v>22</v>
      </c>
      <c r="BPR472" s="7">
        <f>42.5/1.18</f>
        <v>36.016949152542374</v>
      </c>
      <c r="BPS472" s="7">
        <f>BPQ472*BPR472</f>
        <v>792.3728813559322</v>
      </c>
      <c r="BPT472" s="3"/>
      <c r="BPU472" s="7"/>
      <c r="BPV472" s="3"/>
      <c r="BPW472" s="7"/>
      <c r="BPX472" s="73">
        <f>BPS472+BPU472+BPW472</f>
        <v>792.3728813559322</v>
      </c>
      <c r="BZH472" s="72"/>
      <c r="BZI472" s="14" t="s">
        <v>185</v>
      </c>
      <c r="BZJ472" s="4" t="s">
        <v>186</v>
      </c>
      <c r="BZK472" s="3" t="s">
        <v>45</v>
      </c>
      <c r="BZL472" s="3"/>
      <c r="BZM472" s="7">
        <f>BZM468</f>
        <v>22</v>
      </c>
      <c r="BZN472" s="7">
        <f>42.5/1.18</f>
        <v>36.016949152542374</v>
      </c>
      <c r="BZO472" s="7">
        <f>BZM472*BZN472</f>
        <v>792.3728813559322</v>
      </c>
      <c r="BZP472" s="3"/>
      <c r="BZQ472" s="7"/>
      <c r="BZR472" s="3"/>
      <c r="BZS472" s="7"/>
      <c r="BZT472" s="73">
        <f>BZO472+BZQ472+BZS472</f>
        <v>792.3728813559322</v>
      </c>
      <c r="CJD472" s="72"/>
      <c r="CJE472" s="14" t="s">
        <v>185</v>
      </c>
      <c r="CJF472" s="4" t="s">
        <v>186</v>
      </c>
      <c r="CJG472" s="3" t="s">
        <v>45</v>
      </c>
      <c r="CJH472" s="3"/>
      <c r="CJI472" s="7">
        <f>CJI468</f>
        <v>22</v>
      </c>
      <c r="CJJ472" s="7">
        <f>42.5/1.18</f>
        <v>36.016949152542374</v>
      </c>
      <c r="CJK472" s="7">
        <f>CJI472*CJJ472</f>
        <v>792.3728813559322</v>
      </c>
      <c r="CJL472" s="3"/>
      <c r="CJM472" s="7"/>
      <c r="CJN472" s="3"/>
      <c r="CJO472" s="7"/>
      <c r="CJP472" s="73">
        <f>CJK472+CJM472+CJO472</f>
        <v>792.3728813559322</v>
      </c>
      <c r="CSZ472" s="72"/>
      <c r="CTA472" s="14" t="s">
        <v>185</v>
      </c>
      <c r="CTB472" s="4" t="s">
        <v>186</v>
      </c>
      <c r="CTC472" s="3" t="s">
        <v>45</v>
      </c>
      <c r="CTD472" s="3"/>
      <c r="CTE472" s="7">
        <f>CTE468</f>
        <v>22</v>
      </c>
      <c r="CTF472" s="7">
        <f>42.5/1.18</f>
        <v>36.016949152542374</v>
      </c>
      <c r="CTG472" s="7">
        <f>CTE472*CTF472</f>
        <v>792.3728813559322</v>
      </c>
      <c r="CTH472" s="3"/>
      <c r="CTI472" s="7"/>
      <c r="CTJ472" s="3"/>
      <c r="CTK472" s="7"/>
      <c r="CTL472" s="73">
        <f>CTG472+CTI472+CTK472</f>
        <v>792.3728813559322</v>
      </c>
      <c r="DCV472" s="72"/>
      <c r="DCW472" s="14" t="s">
        <v>185</v>
      </c>
      <c r="DCX472" s="4" t="s">
        <v>186</v>
      </c>
      <c r="DCY472" s="3" t="s">
        <v>45</v>
      </c>
      <c r="DCZ472" s="3"/>
      <c r="DDA472" s="7">
        <f>DDA468</f>
        <v>22</v>
      </c>
      <c r="DDB472" s="7">
        <f>42.5/1.18</f>
        <v>36.016949152542374</v>
      </c>
      <c r="DDC472" s="7">
        <f>DDA472*DDB472</f>
        <v>792.3728813559322</v>
      </c>
      <c r="DDD472" s="3"/>
      <c r="DDE472" s="7"/>
      <c r="DDF472" s="3"/>
      <c r="DDG472" s="7"/>
      <c r="DDH472" s="73">
        <f>DDC472+DDE472+DDG472</f>
        <v>792.3728813559322</v>
      </c>
      <c r="DMR472" s="72"/>
      <c r="DMS472" s="14" t="s">
        <v>185</v>
      </c>
      <c r="DMT472" s="4" t="s">
        <v>186</v>
      </c>
      <c r="DMU472" s="3" t="s">
        <v>45</v>
      </c>
      <c r="DMV472" s="3"/>
      <c r="DMW472" s="7">
        <f>DMW468</f>
        <v>22</v>
      </c>
      <c r="DMX472" s="7">
        <f>42.5/1.18</f>
        <v>36.016949152542374</v>
      </c>
      <c r="DMY472" s="7">
        <f>DMW472*DMX472</f>
        <v>792.3728813559322</v>
      </c>
      <c r="DMZ472" s="3"/>
      <c r="DNA472" s="7"/>
      <c r="DNB472" s="3"/>
      <c r="DNC472" s="7"/>
      <c r="DND472" s="73">
        <f>DMY472+DNA472+DNC472</f>
        <v>792.3728813559322</v>
      </c>
      <c r="DWN472" s="72"/>
      <c r="DWO472" s="14" t="s">
        <v>185</v>
      </c>
      <c r="DWP472" s="4" t="s">
        <v>186</v>
      </c>
      <c r="DWQ472" s="3" t="s">
        <v>45</v>
      </c>
      <c r="DWR472" s="3"/>
      <c r="DWS472" s="7">
        <f>DWS468</f>
        <v>22</v>
      </c>
      <c r="DWT472" s="7">
        <f>42.5/1.18</f>
        <v>36.016949152542374</v>
      </c>
      <c r="DWU472" s="7">
        <f>DWS472*DWT472</f>
        <v>792.3728813559322</v>
      </c>
      <c r="DWV472" s="3"/>
      <c r="DWW472" s="7"/>
      <c r="DWX472" s="3"/>
      <c r="DWY472" s="7"/>
      <c r="DWZ472" s="73">
        <f>DWU472+DWW472+DWY472</f>
        <v>792.3728813559322</v>
      </c>
      <c r="EGJ472" s="72"/>
      <c r="EGK472" s="14" t="s">
        <v>185</v>
      </c>
      <c r="EGL472" s="4" t="s">
        <v>186</v>
      </c>
      <c r="EGM472" s="3" t="s">
        <v>45</v>
      </c>
      <c r="EGN472" s="3"/>
      <c r="EGO472" s="7">
        <f>EGO468</f>
        <v>22</v>
      </c>
      <c r="EGP472" s="7">
        <f>42.5/1.18</f>
        <v>36.016949152542374</v>
      </c>
      <c r="EGQ472" s="7">
        <f>EGO472*EGP472</f>
        <v>792.3728813559322</v>
      </c>
      <c r="EGR472" s="3"/>
      <c r="EGS472" s="7"/>
      <c r="EGT472" s="3"/>
      <c r="EGU472" s="7"/>
      <c r="EGV472" s="73">
        <f>EGQ472+EGS472+EGU472</f>
        <v>792.3728813559322</v>
      </c>
      <c r="EQF472" s="72"/>
      <c r="EQG472" s="14" t="s">
        <v>185</v>
      </c>
      <c r="EQH472" s="4" t="s">
        <v>186</v>
      </c>
      <c r="EQI472" s="3" t="s">
        <v>45</v>
      </c>
      <c r="EQJ472" s="3"/>
      <c r="EQK472" s="7">
        <f>EQK468</f>
        <v>22</v>
      </c>
      <c r="EQL472" s="7">
        <f>42.5/1.18</f>
        <v>36.016949152542374</v>
      </c>
      <c r="EQM472" s="7">
        <f>EQK472*EQL472</f>
        <v>792.3728813559322</v>
      </c>
      <c r="EQN472" s="3"/>
      <c r="EQO472" s="7"/>
      <c r="EQP472" s="3"/>
      <c r="EQQ472" s="7"/>
      <c r="EQR472" s="73">
        <f>EQM472+EQO472+EQQ472</f>
        <v>792.3728813559322</v>
      </c>
      <c r="FAB472" s="72"/>
      <c r="FAC472" s="14" t="s">
        <v>185</v>
      </c>
      <c r="FAD472" s="4" t="s">
        <v>186</v>
      </c>
      <c r="FAE472" s="3" t="s">
        <v>45</v>
      </c>
      <c r="FAF472" s="3"/>
      <c r="FAG472" s="7">
        <f>FAG468</f>
        <v>22</v>
      </c>
      <c r="FAH472" s="7">
        <f>42.5/1.18</f>
        <v>36.016949152542374</v>
      </c>
      <c r="FAI472" s="7">
        <f>FAG472*FAH472</f>
        <v>792.3728813559322</v>
      </c>
      <c r="FAJ472" s="3"/>
      <c r="FAK472" s="7"/>
      <c r="FAL472" s="3"/>
      <c r="FAM472" s="7"/>
      <c r="FAN472" s="73">
        <f>FAI472+FAK472+FAM472</f>
        <v>792.3728813559322</v>
      </c>
      <c r="FJX472" s="72"/>
      <c r="FJY472" s="14" t="s">
        <v>185</v>
      </c>
      <c r="FJZ472" s="4" t="s">
        <v>186</v>
      </c>
      <c r="FKA472" s="3" t="s">
        <v>45</v>
      </c>
      <c r="FKB472" s="3"/>
      <c r="FKC472" s="7">
        <f>FKC468</f>
        <v>22</v>
      </c>
      <c r="FKD472" s="7">
        <f>42.5/1.18</f>
        <v>36.016949152542374</v>
      </c>
      <c r="FKE472" s="7">
        <f>FKC472*FKD472</f>
        <v>792.3728813559322</v>
      </c>
      <c r="FKF472" s="3"/>
      <c r="FKG472" s="7"/>
      <c r="FKH472" s="3"/>
      <c r="FKI472" s="7"/>
      <c r="FKJ472" s="73">
        <f>FKE472+FKG472+FKI472</f>
        <v>792.3728813559322</v>
      </c>
      <c r="FTT472" s="72"/>
      <c r="FTU472" s="14" t="s">
        <v>185</v>
      </c>
      <c r="FTV472" s="4" t="s">
        <v>186</v>
      </c>
      <c r="FTW472" s="3" t="s">
        <v>45</v>
      </c>
      <c r="FTX472" s="3"/>
      <c r="FTY472" s="7">
        <f>FTY468</f>
        <v>22</v>
      </c>
      <c r="FTZ472" s="7">
        <f>42.5/1.18</f>
        <v>36.016949152542374</v>
      </c>
      <c r="FUA472" s="7">
        <f>FTY472*FTZ472</f>
        <v>792.3728813559322</v>
      </c>
      <c r="FUB472" s="3"/>
      <c r="FUC472" s="7"/>
      <c r="FUD472" s="3"/>
      <c r="FUE472" s="7"/>
      <c r="FUF472" s="73">
        <f>FUA472+FUC472+FUE472</f>
        <v>792.3728813559322</v>
      </c>
      <c r="GDP472" s="72"/>
      <c r="GDQ472" s="14" t="s">
        <v>185</v>
      </c>
      <c r="GDR472" s="4" t="s">
        <v>186</v>
      </c>
      <c r="GDS472" s="3" t="s">
        <v>45</v>
      </c>
      <c r="GDT472" s="3"/>
      <c r="GDU472" s="7">
        <f>GDU468</f>
        <v>22</v>
      </c>
      <c r="GDV472" s="7">
        <f>42.5/1.18</f>
        <v>36.016949152542374</v>
      </c>
      <c r="GDW472" s="7">
        <f>GDU472*GDV472</f>
        <v>792.3728813559322</v>
      </c>
      <c r="GDX472" s="3"/>
      <c r="GDY472" s="7"/>
      <c r="GDZ472" s="3"/>
      <c r="GEA472" s="7"/>
      <c r="GEB472" s="73">
        <f>GDW472+GDY472+GEA472</f>
        <v>792.3728813559322</v>
      </c>
      <c r="GNL472" s="72"/>
      <c r="GNM472" s="14" t="s">
        <v>185</v>
      </c>
      <c r="GNN472" s="4" t="s">
        <v>186</v>
      </c>
      <c r="GNO472" s="3" t="s">
        <v>45</v>
      </c>
      <c r="GNP472" s="3"/>
      <c r="GNQ472" s="7">
        <f>GNQ468</f>
        <v>22</v>
      </c>
      <c r="GNR472" s="7">
        <f>42.5/1.18</f>
        <v>36.016949152542374</v>
      </c>
      <c r="GNS472" s="7">
        <f>GNQ472*GNR472</f>
        <v>792.3728813559322</v>
      </c>
      <c r="GNT472" s="3"/>
      <c r="GNU472" s="7"/>
      <c r="GNV472" s="3"/>
      <c r="GNW472" s="7"/>
      <c r="GNX472" s="73">
        <f>GNS472+GNU472+GNW472</f>
        <v>792.3728813559322</v>
      </c>
      <c r="GXH472" s="72"/>
      <c r="GXI472" s="14" t="s">
        <v>185</v>
      </c>
      <c r="GXJ472" s="4" t="s">
        <v>186</v>
      </c>
      <c r="GXK472" s="3" t="s">
        <v>45</v>
      </c>
      <c r="GXL472" s="3"/>
      <c r="GXM472" s="7">
        <f>GXM468</f>
        <v>22</v>
      </c>
      <c r="GXN472" s="7">
        <f>42.5/1.18</f>
        <v>36.016949152542374</v>
      </c>
      <c r="GXO472" s="7">
        <f>GXM472*GXN472</f>
        <v>792.3728813559322</v>
      </c>
      <c r="GXP472" s="3"/>
      <c r="GXQ472" s="7"/>
      <c r="GXR472" s="3"/>
      <c r="GXS472" s="7"/>
      <c r="GXT472" s="73">
        <f>GXO472+GXQ472+GXS472</f>
        <v>792.3728813559322</v>
      </c>
      <c r="HHD472" s="72"/>
      <c r="HHE472" s="14" t="s">
        <v>185</v>
      </c>
      <c r="HHF472" s="4" t="s">
        <v>186</v>
      </c>
      <c r="HHG472" s="3" t="s">
        <v>45</v>
      </c>
      <c r="HHH472" s="3"/>
      <c r="HHI472" s="7">
        <f>HHI468</f>
        <v>22</v>
      </c>
      <c r="HHJ472" s="7">
        <f>42.5/1.18</f>
        <v>36.016949152542374</v>
      </c>
      <c r="HHK472" s="7">
        <f>HHI472*HHJ472</f>
        <v>792.3728813559322</v>
      </c>
      <c r="HHL472" s="3"/>
      <c r="HHM472" s="7"/>
      <c r="HHN472" s="3"/>
      <c r="HHO472" s="7"/>
      <c r="HHP472" s="73">
        <f>HHK472+HHM472+HHO472</f>
        <v>792.3728813559322</v>
      </c>
      <c r="HQZ472" s="72"/>
      <c r="HRA472" s="14" t="s">
        <v>185</v>
      </c>
      <c r="HRB472" s="4" t="s">
        <v>186</v>
      </c>
      <c r="HRC472" s="3" t="s">
        <v>45</v>
      </c>
      <c r="HRD472" s="3"/>
      <c r="HRE472" s="7">
        <f>HRE468</f>
        <v>22</v>
      </c>
      <c r="HRF472" s="7">
        <f>42.5/1.18</f>
        <v>36.016949152542374</v>
      </c>
      <c r="HRG472" s="7">
        <f>HRE472*HRF472</f>
        <v>792.3728813559322</v>
      </c>
      <c r="HRH472" s="3"/>
      <c r="HRI472" s="7"/>
      <c r="HRJ472" s="3"/>
      <c r="HRK472" s="7"/>
      <c r="HRL472" s="73">
        <f>HRG472+HRI472+HRK472</f>
        <v>792.3728813559322</v>
      </c>
      <c r="IAV472" s="72"/>
      <c r="IAW472" s="14" t="s">
        <v>185</v>
      </c>
      <c r="IAX472" s="4" t="s">
        <v>186</v>
      </c>
      <c r="IAY472" s="3" t="s">
        <v>45</v>
      </c>
      <c r="IAZ472" s="3"/>
      <c r="IBA472" s="7">
        <f>IBA468</f>
        <v>22</v>
      </c>
      <c r="IBB472" s="7">
        <f>42.5/1.18</f>
        <v>36.016949152542374</v>
      </c>
      <c r="IBC472" s="7">
        <f>IBA472*IBB472</f>
        <v>792.3728813559322</v>
      </c>
      <c r="IBD472" s="3"/>
      <c r="IBE472" s="7"/>
      <c r="IBF472" s="3"/>
      <c r="IBG472" s="7"/>
      <c r="IBH472" s="73">
        <f>IBC472+IBE472+IBG472</f>
        <v>792.3728813559322</v>
      </c>
      <c r="IKR472" s="72"/>
      <c r="IKS472" s="14" t="s">
        <v>185</v>
      </c>
      <c r="IKT472" s="4" t="s">
        <v>186</v>
      </c>
      <c r="IKU472" s="3" t="s">
        <v>45</v>
      </c>
      <c r="IKV472" s="3"/>
      <c r="IKW472" s="7">
        <f>IKW468</f>
        <v>22</v>
      </c>
      <c r="IKX472" s="7">
        <f>42.5/1.18</f>
        <v>36.016949152542374</v>
      </c>
      <c r="IKY472" s="7">
        <f>IKW472*IKX472</f>
        <v>792.3728813559322</v>
      </c>
      <c r="IKZ472" s="3"/>
      <c r="ILA472" s="7"/>
      <c r="ILB472" s="3"/>
      <c r="ILC472" s="7"/>
      <c r="ILD472" s="73">
        <f>IKY472+ILA472+ILC472</f>
        <v>792.3728813559322</v>
      </c>
      <c r="IUN472" s="72"/>
      <c r="IUO472" s="14" t="s">
        <v>185</v>
      </c>
      <c r="IUP472" s="4" t="s">
        <v>186</v>
      </c>
      <c r="IUQ472" s="3" t="s">
        <v>45</v>
      </c>
      <c r="IUR472" s="3"/>
      <c r="IUS472" s="7">
        <f>IUS468</f>
        <v>22</v>
      </c>
      <c r="IUT472" s="7">
        <f>42.5/1.18</f>
        <v>36.016949152542374</v>
      </c>
      <c r="IUU472" s="7">
        <f>IUS472*IUT472</f>
        <v>792.3728813559322</v>
      </c>
      <c r="IUV472" s="3"/>
      <c r="IUW472" s="7"/>
      <c r="IUX472" s="3"/>
      <c r="IUY472" s="7"/>
      <c r="IUZ472" s="73">
        <f>IUU472+IUW472+IUY472</f>
        <v>792.3728813559322</v>
      </c>
      <c r="JEJ472" s="72"/>
      <c r="JEK472" s="14" t="s">
        <v>185</v>
      </c>
      <c r="JEL472" s="4" t="s">
        <v>186</v>
      </c>
      <c r="JEM472" s="3" t="s">
        <v>45</v>
      </c>
      <c r="JEN472" s="3"/>
      <c r="JEO472" s="7">
        <f>JEO468</f>
        <v>22</v>
      </c>
      <c r="JEP472" s="7">
        <f>42.5/1.18</f>
        <v>36.016949152542374</v>
      </c>
      <c r="JEQ472" s="7">
        <f>JEO472*JEP472</f>
        <v>792.3728813559322</v>
      </c>
      <c r="JER472" s="3"/>
      <c r="JES472" s="7"/>
      <c r="JET472" s="3"/>
      <c r="JEU472" s="7"/>
      <c r="JEV472" s="73">
        <f>JEQ472+JES472+JEU472</f>
        <v>792.3728813559322</v>
      </c>
      <c r="JOF472" s="72"/>
      <c r="JOG472" s="14" t="s">
        <v>185</v>
      </c>
      <c r="JOH472" s="4" t="s">
        <v>186</v>
      </c>
      <c r="JOI472" s="3" t="s">
        <v>45</v>
      </c>
      <c r="JOJ472" s="3"/>
      <c r="JOK472" s="7">
        <f>JOK468</f>
        <v>22</v>
      </c>
      <c r="JOL472" s="7">
        <f>42.5/1.18</f>
        <v>36.016949152542374</v>
      </c>
      <c r="JOM472" s="7">
        <f>JOK472*JOL472</f>
        <v>792.3728813559322</v>
      </c>
      <c r="JON472" s="3"/>
      <c r="JOO472" s="7"/>
      <c r="JOP472" s="3"/>
      <c r="JOQ472" s="7"/>
      <c r="JOR472" s="73">
        <f>JOM472+JOO472+JOQ472</f>
        <v>792.3728813559322</v>
      </c>
      <c r="JYB472" s="72"/>
      <c r="JYC472" s="14" t="s">
        <v>185</v>
      </c>
      <c r="JYD472" s="4" t="s">
        <v>186</v>
      </c>
      <c r="JYE472" s="3" t="s">
        <v>45</v>
      </c>
      <c r="JYF472" s="3"/>
      <c r="JYG472" s="7">
        <f>JYG468</f>
        <v>22</v>
      </c>
      <c r="JYH472" s="7">
        <f>42.5/1.18</f>
        <v>36.016949152542374</v>
      </c>
      <c r="JYI472" s="7">
        <f>JYG472*JYH472</f>
        <v>792.3728813559322</v>
      </c>
      <c r="JYJ472" s="3"/>
      <c r="JYK472" s="7"/>
      <c r="JYL472" s="3"/>
      <c r="JYM472" s="7"/>
      <c r="JYN472" s="73">
        <f>JYI472+JYK472+JYM472</f>
        <v>792.3728813559322</v>
      </c>
      <c r="KHX472" s="72"/>
      <c r="KHY472" s="14" t="s">
        <v>185</v>
      </c>
      <c r="KHZ472" s="4" t="s">
        <v>186</v>
      </c>
      <c r="KIA472" s="3" t="s">
        <v>45</v>
      </c>
      <c r="KIB472" s="3"/>
      <c r="KIC472" s="7">
        <f>KIC468</f>
        <v>22</v>
      </c>
      <c r="KID472" s="7">
        <f>42.5/1.18</f>
        <v>36.016949152542374</v>
      </c>
      <c r="KIE472" s="7">
        <f>KIC472*KID472</f>
        <v>792.3728813559322</v>
      </c>
      <c r="KIF472" s="3"/>
      <c r="KIG472" s="7"/>
      <c r="KIH472" s="3"/>
      <c r="KII472" s="7"/>
      <c r="KIJ472" s="73">
        <f>KIE472+KIG472+KII472</f>
        <v>792.3728813559322</v>
      </c>
      <c r="KRT472" s="72"/>
      <c r="KRU472" s="14" t="s">
        <v>185</v>
      </c>
      <c r="KRV472" s="4" t="s">
        <v>186</v>
      </c>
      <c r="KRW472" s="3" t="s">
        <v>45</v>
      </c>
      <c r="KRX472" s="3"/>
      <c r="KRY472" s="7">
        <f>KRY468</f>
        <v>22</v>
      </c>
      <c r="KRZ472" s="7">
        <f>42.5/1.18</f>
        <v>36.016949152542374</v>
      </c>
      <c r="KSA472" s="7">
        <f>KRY472*KRZ472</f>
        <v>792.3728813559322</v>
      </c>
      <c r="KSB472" s="3"/>
      <c r="KSC472" s="7"/>
      <c r="KSD472" s="3"/>
      <c r="KSE472" s="7"/>
      <c r="KSF472" s="73">
        <f>KSA472+KSC472+KSE472</f>
        <v>792.3728813559322</v>
      </c>
      <c r="LBP472" s="72"/>
      <c r="LBQ472" s="14" t="s">
        <v>185</v>
      </c>
      <c r="LBR472" s="4" t="s">
        <v>186</v>
      </c>
      <c r="LBS472" s="3" t="s">
        <v>45</v>
      </c>
      <c r="LBT472" s="3"/>
      <c r="LBU472" s="7">
        <f>LBU468</f>
        <v>22</v>
      </c>
      <c r="LBV472" s="7">
        <f>42.5/1.18</f>
        <v>36.016949152542374</v>
      </c>
      <c r="LBW472" s="7">
        <f>LBU472*LBV472</f>
        <v>792.3728813559322</v>
      </c>
      <c r="LBX472" s="3"/>
      <c r="LBY472" s="7"/>
      <c r="LBZ472" s="3"/>
      <c r="LCA472" s="7"/>
      <c r="LCB472" s="73">
        <f>LBW472+LBY472+LCA472</f>
        <v>792.3728813559322</v>
      </c>
      <c r="LLL472" s="72"/>
      <c r="LLM472" s="14" t="s">
        <v>185</v>
      </c>
      <c r="LLN472" s="4" t="s">
        <v>186</v>
      </c>
      <c r="LLO472" s="3" t="s">
        <v>45</v>
      </c>
      <c r="LLP472" s="3"/>
      <c r="LLQ472" s="7">
        <f>LLQ468</f>
        <v>22</v>
      </c>
      <c r="LLR472" s="7">
        <f>42.5/1.18</f>
        <v>36.016949152542374</v>
      </c>
      <c r="LLS472" s="7">
        <f>LLQ472*LLR472</f>
        <v>792.3728813559322</v>
      </c>
      <c r="LLT472" s="3"/>
      <c r="LLU472" s="7"/>
      <c r="LLV472" s="3"/>
      <c r="LLW472" s="7"/>
      <c r="LLX472" s="73">
        <f>LLS472+LLU472+LLW472</f>
        <v>792.3728813559322</v>
      </c>
      <c r="LVH472" s="72"/>
      <c r="LVI472" s="14" t="s">
        <v>185</v>
      </c>
      <c r="LVJ472" s="4" t="s">
        <v>186</v>
      </c>
      <c r="LVK472" s="3" t="s">
        <v>45</v>
      </c>
      <c r="LVL472" s="3"/>
      <c r="LVM472" s="7">
        <f>LVM468</f>
        <v>22</v>
      </c>
      <c r="LVN472" s="7">
        <f>42.5/1.18</f>
        <v>36.016949152542374</v>
      </c>
      <c r="LVO472" s="7">
        <f>LVM472*LVN472</f>
        <v>792.3728813559322</v>
      </c>
      <c r="LVP472" s="3"/>
      <c r="LVQ472" s="7"/>
      <c r="LVR472" s="3"/>
      <c r="LVS472" s="7"/>
      <c r="LVT472" s="73">
        <f>LVO472+LVQ472+LVS472</f>
        <v>792.3728813559322</v>
      </c>
      <c r="MFD472" s="72"/>
      <c r="MFE472" s="14" t="s">
        <v>185</v>
      </c>
      <c r="MFF472" s="4" t="s">
        <v>186</v>
      </c>
      <c r="MFG472" s="3" t="s">
        <v>45</v>
      </c>
      <c r="MFH472" s="3"/>
      <c r="MFI472" s="7">
        <f>MFI468</f>
        <v>22</v>
      </c>
      <c r="MFJ472" s="7">
        <f>42.5/1.18</f>
        <v>36.016949152542374</v>
      </c>
      <c r="MFK472" s="7">
        <f>MFI472*MFJ472</f>
        <v>792.3728813559322</v>
      </c>
      <c r="MFL472" s="3"/>
      <c r="MFM472" s="7"/>
      <c r="MFN472" s="3"/>
      <c r="MFO472" s="7"/>
      <c r="MFP472" s="73">
        <f>MFK472+MFM472+MFO472</f>
        <v>792.3728813559322</v>
      </c>
      <c r="MOZ472" s="72"/>
      <c r="MPA472" s="14" t="s">
        <v>185</v>
      </c>
      <c r="MPB472" s="4" t="s">
        <v>186</v>
      </c>
      <c r="MPC472" s="3" t="s">
        <v>45</v>
      </c>
      <c r="MPD472" s="3"/>
      <c r="MPE472" s="7">
        <f>MPE468</f>
        <v>22</v>
      </c>
      <c r="MPF472" s="7">
        <f>42.5/1.18</f>
        <v>36.016949152542374</v>
      </c>
      <c r="MPG472" s="7">
        <f>MPE472*MPF472</f>
        <v>792.3728813559322</v>
      </c>
      <c r="MPH472" s="3"/>
      <c r="MPI472" s="7"/>
      <c r="MPJ472" s="3"/>
      <c r="MPK472" s="7"/>
      <c r="MPL472" s="73">
        <f>MPG472+MPI472+MPK472</f>
        <v>792.3728813559322</v>
      </c>
      <c r="MYV472" s="72"/>
      <c r="MYW472" s="14" t="s">
        <v>185</v>
      </c>
      <c r="MYX472" s="4" t="s">
        <v>186</v>
      </c>
      <c r="MYY472" s="3" t="s">
        <v>45</v>
      </c>
      <c r="MYZ472" s="3"/>
      <c r="MZA472" s="7">
        <f>MZA468</f>
        <v>22</v>
      </c>
      <c r="MZB472" s="7">
        <f>42.5/1.18</f>
        <v>36.016949152542374</v>
      </c>
      <c r="MZC472" s="7">
        <f>MZA472*MZB472</f>
        <v>792.3728813559322</v>
      </c>
      <c r="MZD472" s="3"/>
      <c r="MZE472" s="7"/>
      <c r="MZF472" s="3"/>
      <c r="MZG472" s="7"/>
      <c r="MZH472" s="73">
        <f>MZC472+MZE472+MZG472</f>
        <v>792.3728813559322</v>
      </c>
      <c r="NIR472" s="72"/>
      <c r="NIS472" s="14" t="s">
        <v>185</v>
      </c>
      <c r="NIT472" s="4" t="s">
        <v>186</v>
      </c>
      <c r="NIU472" s="3" t="s">
        <v>45</v>
      </c>
      <c r="NIV472" s="3"/>
      <c r="NIW472" s="7">
        <f>NIW468</f>
        <v>22</v>
      </c>
      <c r="NIX472" s="7">
        <f>42.5/1.18</f>
        <v>36.016949152542374</v>
      </c>
      <c r="NIY472" s="7">
        <f>NIW472*NIX472</f>
        <v>792.3728813559322</v>
      </c>
      <c r="NIZ472" s="3"/>
      <c r="NJA472" s="7"/>
      <c r="NJB472" s="3"/>
      <c r="NJC472" s="7"/>
      <c r="NJD472" s="73">
        <f>NIY472+NJA472+NJC472</f>
        <v>792.3728813559322</v>
      </c>
      <c r="NSN472" s="72"/>
      <c r="NSO472" s="14" t="s">
        <v>185</v>
      </c>
      <c r="NSP472" s="4" t="s">
        <v>186</v>
      </c>
      <c r="NSQ472" s="3" t="s">
        <v>45</v>
      </c>
      <c r="NSR472" s="3"/>
      <c r="NSS472" s="7">
        <f>NSS468</f>
        <v>22</v>
      </c>
      <c r="NST472" s="7">
        <f>42.5/1.18</f>
        <v>36.016949152542374</v>
      </c>
      <c r="NSU472" s="7">
        <f>NSS472*NST472</f>
        <v>792.3728813559322</v>
      </c>
      <c r="NSV472" s="3"/>
      <c r="NSW472" s="7"/>
      <c r="NSX472" s="3"/>
      <c r="NSY472" s="7"/>
      <c r="NSZ472" s="73">
        <f>NSU472+NSW472+NSY472</f>
        <v>792.3728813559322</v>
      </c>
      <c r="OCJ472" s="72"/>
      <c r="OCK472" s="14" t="s">
        <v>185</v>
      </c>
      <c r="OCL472" s="4" t="s">
        <v>186</v>
      </c>
      <c r="OCM472" s="3" t="s">
        <v>45</v>
      </c>
      <c r="OCN472" s="3"/>
      <c r="OCO472" s="7">
        <f>OCO468</f>
        <v>22</v>
      </c>
      <c r="OCP472" s="7">
        <f>42.5/1.18</f>
        <v>36.016949152542374</v>
      </c>
      <c r="OCQ472" s="7">
        <f>OCO472*OCP472</f>
        <v>792.3728813559322</v>
      </c>
      <c r="OCR472" s="3"/>
      <c r="OCS472" s="7"/>
      <c r="OCT472" s="3"/>
      <c r="OCU472" s="7"/>
      <c r="OCV472" s="73">
        <f>OCQ472+OCS472+OCU472</f>
        <v>792.3728813559322</v>
      </c>
      <c r="OMF472" s="72"/>
      <c r="OMG472" s="14" t="s">
        <v>185</v>
      </c>
      <c r="OMH472" s="4" t="s">
        <v>186</v>
      </c>
      <c r="OMI472" s="3" t="s">
        <v>45</v>
      </c>
      <c r="OMJ472" s="3"/>
      <c r="OMK472" s="7">
        <f>OMK468</f>
        <v>22</v>
      </c>
      <c r="OML472" s="7">
        <f>42.5/1.18</f>
        <v>36.016949152542374</v>
      </c>
      <c r="OMM472" s="7">
        <f>OMK472*OML472</f>
        <v>792.3728813559322</v>
      </c>
      <c r="OMN472" s="3"/>
      <c r="OMO472" s="7"/>
      <c r="OMP472" s="3"/>
      <c r="OMQ472" s="7"/>
      <c r="OMR472" s="73">
        <f>OMM472+OMO472+OMQ472</f>
        <v>792.3728813559322</v>
      </c>
      <c r="OWB472" s="72"/>
      <c r="OWC472" s="14" t="s">
        <v>185</v>
      </c>
      <c r="OWD472" s="4" t="s">
        <v>186</v>
      </c>
      <c r="OWE472" s="3" t="s">
        <v>45</v>
      </c>
      <c r="OWF472" s="3"/>
      <c r="OWG472" s="7">
        <f>OWG468</f>
        <v>22</v>
      </c>
      <c r="OWH472" s="7">
        <f>42.5/1.18</f>
        <v>36.016949152542374</v>
      </c>
      <c r="OWI472" s="7">
        <f>OWG472*OWH472</f>
        <v>792.3728813559322</v>
      </c>
      <c r="OWJ472" s="3"/>
      <c r="OWK472" s="7"/>
      <c r="OWL472" s="3"/>
      <c r="OWM472" s="7"/>
      <c r="OWN472" s="73">
        <f>OWI472+OWK472+OWM472</f>
        <v>792.3728813559322</v>
      </c>
      <c r="PFX472" s="72"/>
      <c r="PFY472" s="14" t="s">
        <v>185</v>
      </c>
      <c r="PFZ472" s="4" t="s">
        <v>186</v>
      </c>
      <c r="PGA472" s="3" t="s">
        <v>45</v>
      </c>
      <c r="PGB472" s="3"/>
      <c r="PGC472" s="7">
        <f>PGC468</f>
        <v>22</v>
      </c>
      <c r="PGD472" s="7">
        <f>42.5/1.18</f>
        <v>36.016949152542374</v>
      </c>
      <c r="PGE472" s="7">
        <f>PGC472*PGD472</f>
        <v>792.3728813559322</v>
      </c>
      <c r="PGF472" s="3"/>
      <c r="PGG472" s="7"/>
      <c r="PGH472" s="3"/>
      <c r="PGI472" s="7"/>
      <c r="PGJ472" s="73">
        <f>PGE472+PGG472+PGI472</f>
        <v>792.3728813559322</v>
      </c>
      <c r="PPT472" s="72"/>
      <c r="PPU472" s="14" t="s">
        <v>185</v>
      </c>
      <c r="PPV472" s="4" t="s">
        <v>186</v>
      </c>
      <c r="PPW472" s="3" t="s">
        <v>45</v>
      </c>
      <c r="PPX472" s="3"/>
      <c r="PPY472" s="7">
        <f>PPY468</f>
        <v>22</v>
      </c>
      <c r="PPZ472" s="7">
        <f>42.5/1.18</f>
        <v>36.016949152542374</v>
      </c>
      <c r="PQA472" s="7">
        <f>PPY472*PPZ472</f>
        <v>792.3728813559322</v>
      </c>
      <c r="PQB472" s="3"/>
      <c r="PQC472" s="7"/>
      <c r="PQD472" s="3"/>
      <c r="PQE472" s="7"/>
      <c r="PQF472" s="73">
        <f>PQA472+PQC472+PQE472</f>
        <v>792.3728813559322</v>
      </c>
      <c r="PZP472" s="72"/>
      <c r="PZQ472" s="14" t="s">
        <v>185</v>
      </c>
      <c r="PZR472" s="4" t="s">
        <v>186</v>
      </c>
      <c r="PZS472" s="3" t="s">
        <v>45</v>
      </c>
      <c r="PZT472" s="3"/>
      <c r="PZU472" s="7">
        <f>PZU468</f>
        <v>22</v>
      </c>
      <c r="PZV472" s="7">
        <f>42.5/1.18</f>
        <v>36.016949152542374</v>
      </c>
      <c r="PZW472" s="7">
        <f>PZU472*PZV472</f>
        <v>792.3728813559322</v>
      </c>
      <c r="PZX472" s="3"/>
      <c r="PZY472" s="7"/>
      <c r="PZZ472" s="3"/>
      <c r="QAA472" s="7"/>
      <c r="QAB472" s="73">
        <f>PZW472+PZY472+QAA472</f>
        <v>792.3728813559322</v>
      </c>
      <c r="QJL472" s="72"/>
      <c r="QJM472" s="14" t="s">
        <v>185</v>
      </c>
      <c r="QJN472" s="4" t="s">
        <v>186</v>
      </c>
      <c r="QJO472" s="3" t="s">
        <v>45</v>
      </c>
      <c r="QJP472" s="3"/>
      <c r="QJQ472" s="7">
        <f>QJQ468</f>
        <v>22</v>
      </c>
      <c r="QJR472" s="7">
        <f>42.5/1.18</f>
        <v>36.016949152542374</v>
      </c>
      <c r="QJS472" s="7">
        <f>QJQ472*QJR472</f>
        <v>792.3728813559322</v>
      </c>
      <c r="QJT472" s="3"/>
      <c r="QJU472" s="7"/>
      <c r="QJV472" s="3"/>
      <c r="QJW472" s="7"/>
      <c r="QJX472" s="73">
        <f>QJS472+QJU472+QJW472</f>
        <v>792.3728813559322</v>
      </c>
      <c r="QTH472" s="72"/>
      <c r="QTI472" s="14" t="s">
        <v>185</v>
      </c>
      <c r="QTJ472" s="4" t="s">
        <v>186</v>
      </c>
      <c r="QTK472" s="3" t="s">
        <v>45</v>
      </c>
      <c r="QTL472" s="3"/>
      <c r="QTM472" s="7">
        <f>QTM468</f>
        <v>22</v>
      </c>
      <c r="QTN472" s="7">
        <f>42.5/1.18</f>
        <v>36.016949152542374</v>
      </c>
      <c r="QTO472" s="7">
        <f>QTM472*QTN472</f>
        <v>792.3728813559322</v>
      </c>
      <c r="QTP472" s="3"/>
      <c r="QTQ472" s="7"/>
      <c r="QTR472" s="3"/>
      <c r="QTS472" s="7"/>
      <c r="QTT472" s="73">
        <f>QTO472+QTQ472+QTS472</f>
        <v>792.3728813559322</v>
      </c>
      <c r="RDD472" s="72"/>
      <c r="RDE472" s="14" t="s">
        <v>185</v>
      </c>
      <c r="RDF472" s="4" t="s">
        <v>186</v>
      </c>
      <c r="RDG472" s="3" t="s">
        <v>45</v>
      </c>
      <c r="RDH472" s="3"/>
      <c r="RDI472" s="7">
        <f>RDI468</f>
        <v>22</v>
      </c>
      <c r="RDJ472" s="7">
        <f>42.5/1.18</f>
        <v>36.016949152542374</v>
      </c>
      <c r="RDK472" s="7">
        <f>RDI472*RDJ472</f>
        <v>792.3728813559322</v>
      </c>
      <c r="RDL472" s="3"/>
      <c r="RDM472" s="7"/>
      <c r="RDN472" s="3"/>
      <c r="RDO472" s="7"/>
      <c r="RDP472" s="73">
        <f>RDK472+RDM472+RDO472</f>
        <v>792.3728813559322</v>
      </c>
      <c r="RMZ472" s="72"/>
      <c r="RNA472" s="14" t="s">
        <v>185</v>
      </c>
      <c r="RNB472" s="4" t="s">
        <v>186</v>
      </c>
      <c r="RNC472" s="3" t="s">
        <v>45</v>
      </c>
      <c r="RND472" s="3"/>
      <c r="RNE472" s="7">
        <f>RNE468</f>
        <v>22</v>
      </c>
      <c r="RNF472" s="7">
        <f>42.5/1.18</f>
        <v>36.016949152542374</v>
      </c>
      <c r="RNG472" s="7">
        <f>RNE472*RNF472</f>
        <v>792.3728813559322</v>
      </c>
      <c r="RNH472" s="3"/>
      <c r="RNI472" s="7"/>
      <c r="RNJ472" s="3"/>
      <c r="RNK472" s="7"/>
      <c r="RNL472" s="73">
        <f>RNG472+RNI472+RNK472</f>
        <v>792.3728813559322</v>
      </c>
      <c r="RWV472" s="72"/>
      <c r="RWW472" s="14" t="s">
        <v>185</v>
      </c>
      <c r="RWX472" s="4" t="s">
        <v>186</v>
      </c>
      <c r="RWY472" s="3" t="s">
        <v>45</v>
      </c>
      <c r="RWZ472" s="3"/>
      <c r="RXA472" s="7">
        <f>RXA468</f>
        <v>22</v>
      </c>
      <c r="RXB472" s="7">
        <f>42.5/1.18</f>
        <v>36.016949152542374</v>
      </c>
      <c r="RXC472" s="7">
        <f>RXA472*RXB472</f>
        <v>792.3728813559322</v>
      </c>
      <c r="RXD472" s="3"/>
      <c r="RXE472" s="7"/>
      <c r="RXF472" s="3"/>
      <c r="RXG472" s="7"/>
      <c r="RXH472" s="73">
        <f>RXC472+RXE472+RXG472</f>
        <v>792.3728813559322</v>
      </c>
      <c r="SGR472" s="72"/>
      <c r="SGS472" s="14" t="s">
        <v>185</v>
      </c>
      <c r="SGT472" s="4" t="s">
        <v>186</v>
      </c>
      <c r="SGU472" s="3" t="s">
        <v>45</v>
      </c>
      <c r="SGV472" s="3"/>
      <c r="SGW472" s="7">
        <f>SGW468</f>
        <v>22</v>
      </c>
      <c r="SGX472" s="7">
        <f>42.5/1.18</f>
        <v>36.016949152542374</v>
      </c>
      <c r="SGY472" s="7">
        <f>SGW472*SGX472</f>
        <v>792.3728813559322</v>
      </c>
      <c r="SGZ472" s="3"/>
      <c r="SHA472" s="7"/>
      <c r="SHB472" s="3"/>
      <c r="SHC472" s="7"/>
      <c r="SHD472" s="73">
        <f>SGY472+SHA472+SHC472</f>
        <v>792.3728813559322</v>
      </c>
      <c r="SQN472" s="72"/>
      <c r="SQO472" s="14" t="s">
        <v>185</v>
      </c>
      <c r="SQP472" s="4" t="s">
        <v>186</v>
      </c>
      <c r="SQQ472" s="3" t="s">
        <v>45</v>
      </c>
      <c r="SQR472" s="3"/>
      <c r="SQS472" s="7">
        <f>SQS468</f>
        <v>22</v>
      </c>
      <c r="SQT472" s="7">
        <f>42.5/1.18</f>
        <v>36.016949152542374</v>
      </c>
      <c r="SQU472" s="7">
        <f>SQS472*SQT472</f>
        <v>792.3728813559322</v>
      </c>
      <c r="SQV472" s="3"/>
      <c r="SQW472" s="7"/>
      <c r="SQX472" s="3"/>
      <c r="SQY472" s="7"/>
      <c r="SQZ472" s="73">
        <f>SQU472+SQW472+SQY472</f>
        <v>792.3728813559322</v>
      </c>
      <c r="TAJ472" s="72"/>
      <c r="TAK472" s="14" t="s">
        <v>185</v>
      </c>
      <c r="TAL472" s="4" t="s">
        <v>186</v>
      </c>
      <c r="TAM472" s="3" t="s">
        <v>45</v>
      </c>
      <c r="TAN472" s="3"/>
      <c r="TAO472" s="7">
        <f>TAO468</f>
        <v>22</v>
      </c>
      <c r="TAP472" s="7">
        <f>42.5/1.18</f>
        <v>36.016949152542374</v>
      </c>
      <c r="TAQ472" s="7">
        <f>TAO472*TAP472</f>
        <v>792.3728813559322</v>
      </c>
      <c r="TAR472" s="3"/>
      <c r="TAS472" s="7"/>
      <c r="TAT472" s="3"/>
      <c r="TAU472" s="7"/>
      <c r="TAV472" s="73">
        <f>TAQ472+TAS472+TAU472</f>
        <v>792.3728813559322</v>
      </c>
      <c r="TKF472" s="72"/>
      <c r="TKG472" s="14" t="s">
        <v>185</v>
      </c>
      <c r="TKH472" s="4" t="s">
        <v>186</v>
      </c>
      <c r="TKI472" s="3" t="s">
        <v>45</v>
      </c>
      <c r="TKJ472" s="3"/>
      <c r="TKK472" s="7">
        <f>TKK468</f>
        <v>22</v>
      </c>
      <c r="TKL472" s="7">
        <f>42.5/1.18</f>
        <v>36.016949152542374</v>
      </c>
      <c r="TKM472" s="7">
        <f>TKK472*TKL472</f>
        <v>792.3728813559322</v>
      </c>
      <c r="TKN472" s="3"/>
      <c r="TKO472" s="7"/>
      <c r="TKP472" s="3"/>
      <c r="TKQ472" s="7"/>
      <c r="TKR472" s="73">
        <f>TKM472+TKO472+TKQ472</f>
        <v>792.3728813559322</v>
      </c>
      <c r="TUB472" s="72"/>
      <c r="TUC472" s="14" t="s">
        <v>185</v>
      </c>
      <c r="TUD472" s="4" t="s">
        <v>186</v>
      </c>
      <c r="TUE472" s="3" t="s">
        <v>45</v>
      </c>
      <c r="TUF472" s="3"/>
      <c r="TUG472" s="7">
        <f>TUG468</f>
        <v>22</v>
      </c>
      <c r="TUH472" s="7">
        <f>42.5/1.18</f>
        <v>36.016949152542374</v>
      </c>
      <c r="TUI472" s="7">
        <f>TUG472*TUH472</f>
        <v>792.3728813559322</v>
      </c>
      <c r="TUJ472" s="3"/>
      <c r="TUK472" s="7"/>
      <c r="TUL472" s="3"/>
      <c r="TUM472" s="7"/>
      <c r="TUN472" s="73">
        <f>TUI472+TUK472+TUM472</f>
        <v>792.3728813559322</v>
      </c>
      <c r="UDX472" s="72"/>
      <c r="UDY472" s="14" t="s">
        <v>185</v>
      </c>
      <c r="UDZ472" s="4" t="s">
        <v>186</v>
      </c>
      <c r="UEA472" s="3" t="s">
        <v>45</v>
      </c>
      <c r="UEB472" s="3"/>
      <c r="UEC472" s="7">
        <f>UEC468</f>
        <v>22</v>
      </c>
      <c r="UED472" s="7">
        <f>42.5/1.18</f>
        <v>36.016949152542374</v>
      </c>
      <c r="UEE472" s="7">
        <f>UEC472*UED472</f>
        <v>792.3728813559322</v>
      </c>
      <c r="UEF472" s="3"/>
      <c r="UEG472" s="7"/>
      <c r="UEH472" s="3"/>
      <c r="UEI472" s="7"/>
      <c r="UEJ472" s="73">
        <f>UEE472+UEG472+UEI472</f>
        <v>792.3728813559322</v>
      </c>
      <c r="UNT472" s="72"/>
      <c r="UNU472" s="14" t="s">
        <v>185</v>
      </c>
      <c r="UNV472" s="4" t="s">
        <v>186</v>
      </c>
      <c r="UNW472" s="3" t="s">
        <v>45</v>
      </c>
      <c r="UNX472" s="3"/>
      <c r="UNY472" s="7">
        <f>UNY468</f>
        <v>22</v>
      </c>
      <c r="UNZ472" s="7">
        <f>42.5/1.18</f>
        <v>36.016949152542374</v>
      </c>
      <c r="UOA472" s="7">
        <f>UNY472*UNZ472</f>
        <v>792.3728813559322</v>
      </c>
      <c r="UOB472" s="3"/>
      <c r="UOC472" s="7"/>
      <c r="UOD472" s="3"/>
      <c r="UOE472" s="7"/>
      <c r="UOF472" s="73">
        <f>UOA472+UOC472+UOE472</f>
        <v>792.3728813559322</v>
      </c>
      <c r="UXP472" s="72"/>
      <c r="UXQ472" s="14" t="s">
        <v>185</v>
      </c>
      <c r="UXR472" s="4" t="s">
        <v>186</v>
      </c>
      <c r="UXS472" s="3" t="s">
        <v>45</v>
      </c>
      <c r="UXT472" s="3"/>
      <c r="UXU472" s="7">
        <f>UXU468</f>
        <v>22</v>
      </c>
      <c r="UXV472" s="7">
        <f>42.5/1.18</f>
        <v>36.016949152542374</v>
      </c>
      <c r="UXW472" s="7">
        <f>UXU472*UXV472</f>
        <v>792.3728813559322</v>
      </c>
      <c r="UXX472" s="3"/>
      <c r="UXY472" s="7"/>
      <c r="UXZ472" s="3"/>
      <c r="UYA472" s="7"/>
      <c r="UYB472" s="73">
        <f>UXW472+UXY472+UYA472</f>
        <v>792.3728813559322</v>
      </c>
      <c r="VHL472" s="72"/>
      <c r="VHM472" s="14" t="s">
        <v>185</v>
      </c>
      <c r="VHN472" s="4" t="s">
        <v>186</v>
      </c>
      <c r="VHO472" s="3" t="s">
        <v>45</v>
      </c>
      <c r="VHP472" s="3"/>
      <c r="VHQ472" s="7">
        <f>VHQ468</f>
        <v>22</v>
      </c>
      <c r="VHR472" s="7">
        <f>42.5/1.18</f>
        <v>36.016949152542374</v>
      </c>
      <c r="VHS472" s="7">
        <f>VHQ472*VHR472</f>
        <v>792.3728813559322</v>
      </c>
      <c r="VHT472" s="3"/>
      <c r="VHU472" s="7"/>
      <c r="VHV472" s="3"/>
      <c r="VHW472" s="7"/>
      <c r="VHX472" s="73">
        <f>VHS472+VHU472+VHW472</f>
        <v>792.3728813559322</v>
      </c>
      <c r="VRH472" s="72"/>
      <c r="VRI472" s="14" t="s">
        <v>185</v>
      </c>
      <c r="VRJ472" s="4" t="s">
        <v>186</v>
      </c>
      <c r="VRK472" s="3" t="s">
        <v>45</v>
      </c>
      <c r="VRL472" s="3"/>
      <c r="VRM472" s="7">
        <f>VRM468</f>
        <v>22</v>
      </c>
      <c r="VRN472" s="7">
        <f>42.5/1.18</f>
        <v>36.016949152542374</v>
      </c>
      <c r="VRO472" s="7">
        <f>VRM472*VRN472</f>
        <v>792.3728813559322</v>
      </c>
      <c r="VRP472" s="3"/>
      <c r="VRQ472" s="7"/>
      <c r="VRR472" s="3"/>
      <c r="VRS472" s="7"/>
      <c r="VRT472" s="73">
        <f>VRO472+VRQ472+VRS472</f>
        <v>792.3728813559322</v>
      </c>
      <c r="WBD472" s="72"/>
      <c r="WBE472" s="14" t="s">
        <v>185</v>
      </c>
      <c r="WBF472" s="4" t="s">
        <v>186</v>
      </c>
      <c r="WBG472" s="3" t="s">
        <v>45</v>
      </c>
      <c r="WBH472" s="3"/>
      <c r="WBI472" s="7">
        <f>WBI468</f>
        <v>22</v>
      </c>
      <c r="WBJ472" s="7">
        <f>42.5/1.18</f>
        <v>36.016949152542374</v>
      </c>
      <c r="WBK472" s="7">
        <f>WBI472*WBJ472</f>
        <v>792.3728813559322</v>
      </c>
      <c r="WBL472" s="3"/>
      <c r="WBM472" s="7"/>
      <c r="WBN472" s="3"/>
      <c r="WBO472" s="7"/>
      <c r="WBP472" s="73">
        <f>WBK472+WBM472+WBO472</f>
        <v>792.3728813559322</v>
      </c>
      <c r="WKZ472" s="72"/>
      <c r="WLA472" s="14" t="s">
        <v>185</v>
      </c>
      <c r="WLB472" s="4" t="s">
        <v>186</v>
      </c>
      <c r="WLC472" s="3" t="s">
        <v>45</v>
      </c>
      <c r="WLD472" s="3"/>
      <c r="WLE472" s="7">
        <f>WLE468</f>
        <v>22</v>
      </c>
      <c r="WLF472" s="7">
        <f>42.5/1.18</f>
        <v>36.016949152542374</v>
      </c>
      <c r="WLG472" s="7">
        <f>WLE472*WLF472</f>
        <v>792.3728813559322</v>
      </c>
      <c r="WLH472" s="3"/>
      <c r="WLI472" s="7"/>
      <c r="WLJ472" s="3"/>
      <c r="WLK472" s="7"/>
      <c r="WLL472" s="73">
        <f>WLG472+WLI472+WLK472</f>
        <v>792.3728813559322</v>
      </c>
      <c r="WUV472" s="72"/>
      <c r="WUW472" s="14" t="s">
        <v>185</v>
      </c>
      <c r="WUX472" s="4" t="s">
        <v>186</v>
      </c>
      <c r="WUY472" s="3" t="s">
        <v>45</v>
      </c>
      <c r="WUZ472" s="3"/>
      <c r="WVA472" s="7">
        <f>WVA468</f>
        <v>22</v>
      </c>
      <c r="WVB472" s="7">
        <f>42.5/1.18</f>
        <v>36.016949152542374</v>
      </c>
      <c r="WVC472" s="7">
        <f>WVA472*WVB472</f>
        <v>792.3728813559322</v>
      </c>
      <c r="WVD472" s="3"/>
      <c r="WVE472" s="7"/>
      <c r="WVF472" s="3"/>
      <c r="WVG472" s="7"/>
      <c r="WVH472" s="73">
        <f>WVC472+WVE472+WVG472</f>
        <v>792.3728813559322</v>
      </c>
    </row>
    <row r="473" spans="1:16128" ht="24" customHeight="1">
      <c r="A473" s="72"/>
      <c r="B473" s="4" t="s">
        <v>25</v>
      </c>
      <c r="C473" s="3" t="s">
        <v>17</v>
      </c>
      <c r="D473" s="7">
        <v>0.07200000000000001</v>
      </c>
      <c r="E473" s="3"/>
      <c r="F473" s="7"/>
      <c r="G473" s="3"/>
      <c r="H473" s="7"/>
      <c r="I473" s="3"/>
      <c r="J473" s="7"/>
      <c r="K473" s="73"/>
      <c r="L473" s="135" t="s">
        <v>272</v>
      </c>
      <c r="IJ473" s="72"/>
      <c r="IK473" s="14"/>
      <c r="IL473" s="4" t="s">
        <v>25</v>
      </c>
      <c r="IM473" s="3" t="s">
        <v>17</v>
      </c>
      <c r="IN473" s="5">
        <v>0.024</v>
      </c>
      <c r="IO473" s="7">
        <f>IO468*IN473</f>
        <v>0.528</v>
      </c>
      <c r="IP473" s="3">
        <v>3.2</v>
      </c>
      <c r="IQ473" s="7">
        <f>IP473*IO473</f>
        <v>1.6896000000000002</v>
      </c>
      <c r="IR473" s="3"/>
      <c r="IS473" s="7"/>
      <c r="IT473" s="3"/>
      <c r="IU473" s="7"/>
      <c r="IV473" s="73">
        <f>IQ473+IS473+IU473</f>
        <v>1.6896000000000002</v>
      </c>
      <c r="SF473" s="72"/>
      <c r="SG473" s="14"/>
      <c r="SH473" s="4" t="s">
        <v>25</v>
      </c>
      <c r="SI473" s="3" t="s">
        <v>17</v>
      </c>
      <c r="SJ473" s="5">
        <v>0.024</v>
      </c>
      <c r="SK473" s="7">
        <f>SK468*SJ473</f>
        <v>0.528</v>
      </c>
      <c r="SL473" s="3">
        <v>3.2</v>
      </c>
      <c r="SM473" s="7">
        <f>SL473*SK473</f>
        <v>1.6896000000000002</v>
      </c>
      <c r="SN473" s="3"/>
      <c r="SO473" s="7"/>
      <c r="SP473" s="3"/>
      <c r="SQ473" s="7"/>
      <c r="SR473" s="73">
        <f>SM473+SO473+SQ473</f>
        <v>1.6896000000000002</v>
      </c>
      <c r="ACB473" s="72"/>
      <c r="ACC473" s="14"/>
      <c r="ACD473" s="4" t="s">
        <v>25</v>
      </c>
      <c r="ACE473" s="3" t="s">
        <v>17</v>
      </c>
      <c r="ACF473" s="5">
        <v>0.024</v>
      </c>
      <c r="ACG473" s="7">
        <f>ACG468*ACF473</f>
        <v>0.528</v>
      </c>
      <c r="ACH473" s="3">
        <v>3.2</v>
      </c>
      <c r="ACI473" s="7">
        <f>ACH473*ACG473</f>
        <v>1.6896000000000002</v>
      </c>
      <c r="ACJ473" s="3"/>
      <c r="ACK473" s="7"/>
      <c r="ACL473" s="3"/>
      <c r="ACM473" s="7"/>
      <c r="ACN473" s="73">
        <f>ACI473+ACK473+ACM473</f>
        <v>1.6896000000000002</v>
      </c>
      <c r="ALX473" s="72"/>
      <c r="ALY473" s="14"/>
      <c r="ALZ473" s="4" t="s">
        <v>25</v>
      </c>
      <c r="AMA473" s="3" t="s">
        <v>17</v>
      </c>
      <c r="AMB473" s="5">
        <v>0.024</v>
      </c>
      <c r="AMC473" s="7">
        <f>AMC468*AMB473</f>
        <v>0.528</v>
      </c>
      <c r="AMD473" s="3">
        <v>3.2</v>
      </c>
      <c r="AME473" s="7">
        <f>AMD473*AMC473</f>
        <v>1.6896000000000002</v>
      </c>
      <c r="AMF473" s="3"/>
      <c r="AMG473" s="7"/>
      <c r="AMH473" s="3"/>
      <c r="AMI473" s="7"/>
      <c r="AMJ473" s="73">
        <f>AME473+AMG473+AMI473</f>
        <v>1.6896000000000002</v>
      </c>
      <c r="AVT473" s="72"/>
      <c r="AVU473" s="14"/>
      <c r="AVV473" s="4" t="s">
        <v>25</v>
      </c>
      <c r="AVW473" s="3" t="s">
        <v>17</v>
      </c>
      <c r="AVX473" s="5">
        <v>0.024</v>
      </c>
      <c r="AVY473" s="7">
        <f>AVY468*AVX473</f>
        <v>0.528</v>
      </c>
      <c r="AVZ473" s="3">
        <v>3.2</v>
      </c>
      <c r="AWA473" s="7">
        <f>AVZ473*AVY473</f>
        <v>1.6896000000000002</v>
      </c>
      <c r="AWB473" s="3"/>
      <c r="AWC473" s="7"/>
      <c r="AWD473" s="3"/>
      <c r="AWE473" s="7"/>
      <c r="AWF473" s="73">
        <f>AWA473+AWC473+AWE473</f>
        <v>1.6896000000000002</v>
      </c>
      <c r="BFP473" s="72"/>
      <c r="BFQ473" s="14"/>
      <c r="BFR473" s="4" t="s">
        <v>25</v>
      </c>
      <c r="BFS473" s="3" t="s">
        <v>17</v>
      </c>
      <c r="BFT473" s="5">
        <v>0.024</v>
      </c>
      <c r="BFU473" s="7">
        <f>BFU468*BFT473</f>
        <v>0.528</v>
      </c>
      <c r="BFV473" s="3">
        <v>3.2</v>
      </c>
      <c r="BFW473" s="7">
        <f>BFV473*BFU473</f>
        <v>1.6896000000000002</v>
      </c>
      <c r="BFX473" s="3"/>
      <c r="BFY473" s="7"/>
      <c r="BFZ473" s="3"/>
      <c r="BGA473" s="7"/>
      <c r="BGB473" s="73">
        <f>BFW473+BFY473+BGA473</f>
        <v>1.6896000000000002</v>
      </c>
      <c r="BPL473" s="72"/>
      <c r="BPM473" s="14"/>
      <c r="BPN473" s="4" t="s">
        <v>25</v>
      </c>
      <c r="BPO473" s="3" t="s">
        <v>17</v>
      </c>
      <c r="BPP473" s="5">
        <v>0.024</v>
      </c>
      <c r="BPQ473" s="7">
        <f>BPQ468*BPP473</f>
        <v>0.528</v>
      </c>
      <c r="BPR473" s="3">
        <v>3.2</v>
      </c>
      <c r="BPS473" s="7">
        <f>BPR473*BPQ473</f>
        <v>1.6896000000000002</v>
      </c>
      <c r="BPT473" s="3"/>
      <c r="BPU473" s="7"/>
      <c r="BPV473" s="3"/>
      <c r="BPW473" s="7"/>
      <c r="BPX473" s="73">
        <f>BPS473+BPU473+BPW473</f>
        <v>1.6896000000000002</v>
      </c>
      <c r="BZH473" s="72"/>
      <c r="BZI473" s="14"/>
      <c r="BZJ473" s="4" t="s">
        <v>25</v>
      </c>
      <c r="BZK473" s="3" t="s">
        <v>17</v>
      </c>
      <c r="BZL473" s="5">
        <v>0.024</v>
      </c>
      <c r="BZM473" s="7">
        <f>BZM468*BZL473</f>
        <v>0.528</v>
      </c>
      <c r="BZN473" s="3">
        <v>3.2</v>
      </c>
      <c r="BZO473" s="7">
        <f>BZN473*BZM473</f>
        <v>1.6896000000000002</v>
      </c>
      <c r="BZP473" s="3"/>
      <c r="BZQ473" s="7"/>
      <c r="BZR473" s="3"/>
      <c r="BZS473" s="7"/>
      <c r="BZT473" s="73">
        <f>BZO473+BZQ473+BZS473</f>
        <v>1.6896000000000002</v>
      </c>
      <c r="CJD473" s="72"/>
      <c r="CJE473" s="14"/>
      <c r="CJF473" s="4" t="s">
        <v>25</v>
      </c>
      <c r="CJG473" s="3" t="s">
        <v>17</v>
      </c>
      <c r="CJH473" s="5">
        <v>0.024</v>
      </c>
      <c r="CJI473" s="7">
        <f>CJI468*CJH473</f>
        <v>0.528</v>
      </c>
      <c r="CJJ473" s="3">
        <v>3.2</v>
      </c>
      <c r="CJK473" s="7">
        <f>CJJ473*CJI473</f>
        <v>1.6896000000000002</v>
      </c>
      <c r="CJL473" s="3"/>
      <c r="CJM473" s="7"/>
      <c r="CJN473" s="3"/>
      <c r="CJO473" s="7"/>
      <c r="CJP473" s="73">
        <f>CJK473+CJM473+CJO473</f>
        <v>1.6896000000000002</v>
      </c>
      <c r="CSZ473" s="72"/>
      <c r="CTA473" s="14"/>
      <c r="CTB473" s="4" t="s">
        <v>25</v>
      </c>
      <c r="CTC473" s="3" t="s">
        <v>17</v>
      </c>
      <c r="CTD473" s="5">
        <v>0.024</v>
      </c>
      <c r="CTE473" s="7">
        <f>CTE468*CTD473</f>
        <v>0.528</v>
      </c>
      <c r="CTF473" s="3">
        <v>3.2</v>
      </c>
      <c r="CTG473" s="7">
        <f>CTF473*CTE473</f>
        <v>1.6896000000000002</v>
      </c>
      <c r="CTH473" s="3"/>
      <c r="CTI473" s="7"/>
      <c r="CTJ473" s="3"/>
      <c r="CTK473" s="7"/>
      <c r="CTL473" s="73">
        <f>CTG473+CTI473+CTK473</f>
        <v>1.6896000000000002</v>
      </c>
      <c r="DCV473" s="72"/>
      <c r="DCW473" s="14"/>
      <c r="DCX473" s="4" t="s">
        <v>25</v>
      </c>
      <c r="DCY473" s="3" t="s">
        <v>17</v>
      </c>
      <c r="DCZ473" s="5">
        <v>0.024</v>
      </c>
      <c r="DDA473" s="7">
        <f>DDA468*DCZ473</f>
        <v>0.528</v>
      </c>
      <c r="DDB473" s="3">
        <v>3.2</v>
      </c>
      <c r="DDC473" s="7">
        <f>DDB473*DDA473</f>
        <v>1.6896000000000002</v>
      </c>
      <c r="DDD473" s="3"/>
      <c r="DDE473" s="7"/>
      <c r="DDF473" s="3"/>
      <c r="DDG473" s="7"/>
      <c r="DDH473" s="73">
        <f>DDC473+DDE473+DDG473</f>
        <v>1.6896000000000002</v>
      </c>
      <c r="DMR473" s="72"/>
      <c r="DMS473" s="14"/>
      <c r="DMT473" s="4" t="s">
        <v>25</v>
      </c>
      <c r="DMU473" s="3" t="s">
        <v>17</v>
      </c>
      <c r="DMV473" s="5">
        <v>0.024</v>
      </c>
      <c r="DMW473" s="7">
        <f>DMW468*DMV473</f>
        <v>0.528</v>
      </c>
      <c r="DMX473" s="3">
        <v>3.2</v>
      </c>
      <c r="DMY473" s="7">
        <f>DMX473*DMW473</f>
        <v>1.6896000000000002</v>
      </c>
      <c r="DMZ473" s="3"/>
      <c r="DNA473" s="7"/>
      <c r="DNB473" s="3"/>
      <c r="DNC473" s="7"/>
      <c r="DND473" s="73">
        <f>DMY473+DNA473+DNC473</f>
        <v>1.6896000000000002</v>
      </c>
      <c r="DWN473" s="72"/>
      <c r="DWO473" s="14"/>
      <c r="DWP473" s="4" t="s">
        <v>25</v>
      </c>
      <c r="DWQ473" s="3" t="s">
        <v>17</v>
      </c>
      <c r="DWR473" s="5">
        <v>0.024</v>
      </c>
      <c r="DWS473" s="7">
        <f>DWS468*DWR473</f>
        <v>0.528</v>
      </c>
      <c r="DWT473" s="3">
        <v>3.2</v>
      </c>
      <c r="DWU473" s="7">
        <f>DWT473*DWS473</f>
        <v>1.6896000000000002</v>
      </c>
      <c r="DWV473" s="3"/>
      <c r="DWW473" s="7"/>
      <c r="DWX473" s="3"/>
      <c r="DWY473" s="7"/>
      <c r="DWZ473" s="73">
        <f>DWU473+DWW473+DWY473</f>
        <v>1.6896000000000002</v>
      </c>
      <c r="EGJ473" s="72"/>
      <c r="EGK473" s="14"/>
      <c r="EGL473" s="4" t="s">
        <v>25</v>
      </c>
      <c r="EGM473" s="3" t="s">
        <v>17</v>
      </c>
      <c r="EGN473" s="5">
        <v>0.024</v>
      </c>
      <c r="EGO473" s="7">
        <f>EGO468*EGN473</f>
        <v>0.528</v>
      </c>
      <c r="EGP473" s="3">
        <v>3.2</v>
      </c>
      <c r="EGQ473" s="7">
        <f>EGP473*EGO473</f>
        <v>1.6896000000000002</v>
      </c>
      <c r="EGR473" s="3"/>
      <c r="EGS473" s="7"/>
      <c r="EGT473" s="3"/>
      <c r="EGU473" s="7"/>
      <c r="EGV473" s="73">
        <f>EGQ473+EGS473+EGU473</f>
        <v>1.6896000000000002</v>
      </c>
      <c r="EQF473" s="72"/>
      <c r="EQG473" s="14"/>
      <c r="EQH473" s="4" t="s">
        <v>25</v>
      </c>
      <c r="EQI473" s="3" t="s">
        <v>17</v>
      </c>
      <c r="EQJ473" s="5">
        <v>0.024</v>
      </c>
      <c r="EQK473" s="7">
        <f>EQK468*EQJ473</f>
        <v>0.528</v>
      </c>
      <c r="EQL473" s="3">
        <v>3.2</v>
      </c>
      <c r="EQM473" s="7">
        <f>EQL473*EQK473</f>
        <v>1.6896000000000002</v>
      </c>
      <c r="EQN473" s="3"/>
      <c r="EQO473" s="7"/>
      <c r="EQP473" s="3"/>
      <c r="EQQ473" s="7"/>
      <c r="EQR473" s="73">
        <f>EQM473+EQO473+EQQ473</f>
        <v>1.6896000000000002</v>
      </c>
      <c r="FAB473" s="72"/>
      <c r="FAC473" s="14"/>
      <c r="FAD473" s="4" t="s">
        <v>25</v>
      </c>
      <c r="FAE473" s="3" t="s">
        <v>17</v>
      </c>
      <c r="FAF473" s="5">
        <v>0.024</v>
      </c>
      <c r="FAG473" s="7">
        <f>FAG468*FAF473</f>
        <v>0.528</v>
      </c>
      <c r="FAH473" s="3">
        <v>3.2</v>
      </c>
      <c r="FAI473" s="7">
        <f>FAH473*FAG473</f>
        <v>1.6896000000000002</v>
      </c>
      <c r="FAJ473" s="3"/>
      <c r="FAK473" s="7"/>
      <c r="FAL473" s="3"/>
      <c r="FAM473" s="7"/>
      <c r="FAN473" s="73">
        <f>FAI473+FAK473+FAM473</f>
        <v>1.6896000000000002</v>
      </c>
      <c r="FJX473" s="72"/>
      <c r="FJY473" s="14"/>
      <c r="FJZ473" s="4" t="s">
        <v>25</v>
      </c>
      <c r="FKA473" s="3" t="s">
        <v>17</v>
      </c>
      <c r="FKB473" s="5">
        <v>0.024</v>
      </c>
      <c r="FKC473" s="7">
        <f>FKC468*FKB473</f>
        <v>0.528</v>
      </c>
      <c r="FKD473" s="3">
        <v>3.2</v>
      </c>
      <c r="FKE473" s="7">
        <f>FKD473*FKC473</f>
        <v>1.6896000000000002</v>
      </c>
      <c r="FKF473" s="3"/>
      <c r="FKG473" s="7"/>
      <c r="FKH473" s="3"/>
      <c r="FKI473" s="7"/>
      <c r="FKJ473" s="73">
        <f>FKE473+FKG473+FKI473</f>
        <v>1.6896000000000002</v>
      </c>
      <c r="FTT473" s="72"/>
      <c r="FTU473" s="14"/>
      <c r="FTV473" s="4" t="s">
        <v>25</v>
      </c>
      <c r="FTW473" s="3" t="s">
        <v>17</v>
      </c>
      <c r="FTX473" s="5">
        <v>0.024</v>
      </c>
      <c r="FTY473" s="7">
        <f>FTY468*FTX473</f>
        <v>0.528</v>
      </c>
      <c r="FTZ473" s="3">
        <v>3.2</v>
      </c>
      <c r="FUA473" s="7">
        <f>FTZ473*FTY473</f>
        <v>1.6896000000000002</v>
      </c>
      <c r="FUB473" s="3"/>
      <c r="FUC473" s="7"/>
      <c r="FUD473" s="3"/>
      <c r="FUE473" s="7"/>
      <c r="FUF473" s="73">
        <f>FUA473+FUC473+FUE473</f>
        <v>1.6896000000000002</v>
      </c>
      <c r="GDP473" s="72"/>
      <c r="GDQ473" s="14"/>
      <c r="GDR473" s="4" t="s">
        <v>25</v>
      </c>
      <c r="GDS473" s="3" t="s">
        <v>17</v>
      </c>
      <c r="GDT473" s="5">
        <v>0.024</v>
      </c>
      <c r="GDU473" s="7">
        <f>GDU468*GDT473</f>
        <v>0.528</v>
      </c>
      <c r="GDV473" s="3">
        <v>3.2</v>
      </c>
      <c r="GDW473" s="7">
        <f>GDV473*GDU473</f>
        <v>1.6896000000000002</v>
      </c>
      <c r="GDX473" s="3"/>
      <c r="GDY473" s="7"/>
      <c r="GDZ473" s="3"/>
      <c r="GEA473" s="7"/>
      <c r="GEB473" s="73">
        <f>GDW473+GDY473+GEA473</f>
        <v>1.6896000000000002</v>
      </c>
      <c r="GNL473" s="72"/>
      <c r="GNM473" s="14"/>
      <c r="GNN473" s="4" t="s">
        <v>25</v>
      </c>
      <c r="GNO473" s="3" t="s">
        <v>17</v>
      </c>
      <c r="GNP473" s="5">
        <v>0.024</v>
      </c>
      <c r="GNQ473" s="7">
        <f>GNQ468*GNP473</f>
        <v>0.528</v>
      </c>
      <c r="GNR473" s="3">
        <v>3.2</v>
      </c>
      <c r="GNS473" s="7">
        <f>GNR473*GNQ473</f>
        <v>1.6896000000000002</v>
      </c>
      <c r="GNT473" s="3"/>
      <c r="GNU473" s="7"/>
      <c r="GNV473" s="3"/>
      <c r="GNW473" s="7"/>
      <c r="GNX473" s="73">
        <f>GNS473+GNU473+GNW473</f>
        <v>1.6896000000000002</v>
      </c>
      <c r="GXH473" s="72"/>
      <c r="GXI473" s="14"/>
      <c r="GXJ473" s="4" t="s">
        <v>25</v>
      </c>
      <c r="GXK473" s="3" t="s">
        <v>17</v>
      </c>
      <c r="GXL473" s="5">
        <v>0.024</v>
      </c>
      <c r="GXM473" s="7">
        <f>GXM468*GXL473</f>
        <v>0.528</v>
      </c>
      <c r="GXN473" s="3">
        <v>3.2</v>
      </c>
      <c r="GXO473" s="7">
        <f>GXN473*GXM473</f>
        <v>1.6896000000000002</v>
      </c>
      <c r="GXP473" s="3"/>
      <c r="GXQ473" s="7"/>
      <c r="GXR473" s="3"/>
      <c r="GXS473" s="7"/>
      <c r="GXT473" s="73">
        <f>GXO473+GXQ473+GXS473</f>
        <v>1.6896000000000002</v>
      </c>
      <c r="HHD473" s="72"/>
      <c r="HHE473" s="14"/>
      <c r="HHF473" s="4" t="s">
        <v>25</v>
      </c>
      <c r="HHG473" s="3" t="s">
        <v>17</v>
      </c>
      <c r="HHH473" s="5">
        <v>0.024</v>
      </c>
      <c r="HHI473" s="7">
        <f>HHI468*HHH473</f>
        <v>0.528</v>
      </c>
      <c r="HHJ473" s="3">
        <v>3.2</v>
      </c>
      <c r="HHK473" s="7">
        <f>HHJ473*HHI473</f>
        <v>1.6896000000000002</v>
      </c>
      <c r="HHL473" s="3"/>
      <c r="HHM473" s="7"/>
      <c r="HHN473" s="3"/>
      <c r="HHO473" s="7"/>
      <c r="HHP473" s="73">
        <f>HHK473+HHM473+HHO473</f>
        <v>1.6896000000000002</v>
      </c>
      <c r="HQZ473" s="72"/>
      <c r="HRA473" s="14"/>
      <c r="HRB473" s="4" t="s">
        <v>25</v>
      </c>
      <c r="HRC473" s="3" t="s">
        <v>17</v>
      </c>
      <c r="HRD473" s="5">
        <v>0.024</v>
      </c>
      <c r="HRE473" s="7">
        <f>HRE468*HRD473</f>
        <v>0.528</v>
      </c>
      <c r="HRF473" s="3">
        <v>3.2</v>
      </c>
      <c r="HRG473" s="7">
        <f>HRF473*HRE473</f>
        <v>1.6896000000000002</v>
      </c>
      <c r="HRH473" s="3"/>
      <c r="HRI473" s="7"/>
      <c r="HRJ473" s="3"/>
      <c r="HRK473" s="7"/>
      <c r="HRL473" s="73">
        <f>HRG473+HRI473+HRK473</f>
        <v>1.6896000000000002</v>
      </c>
      <c r="IAV473" s="72"/>
      <c r="IAW473" s="14"/>
      <c r="IAX473" s="4" t="s">
        <v>25</v>
      </c>
      <c r="IAY473" s="3" t="s">
        <v>17</v>
      </c>
      <c r="IAZ473" s="5">
        <v>0.024</v>
      </c>
      <c r="IBA473" s="7">
        <f>IBA468*IAZ473</f>
        <v>0.528</v>
      </c>
      <c r="IBB473" s="3">
        <v>3.2</v>
      </c>
      <c r="IBC473" s="7">
        <f>IBB473*IBA473</f>
        <v>1.6896000000000002</v>
      </c>
      <c r="IBD473" s="3"/>
      <c r="IBE473" s="7"/>
      <c r="IBF473" s="3"/>
      <c r="IBG473" s="7"/>
      <c r="IBH473" s="73">
        <f>IBC473+IBE473+IBG473</f>
        <v>1.6896000000000002</v>
      </c>
      <c r="IKR473" s="72"/>
      <c r="IKS473" s="14"/>
      <c r="IKT473" s="4" t="s">
        <v>25</v>
      </c>
      <c r="IKU473" s="3" t="s">
        <v>17</v>
      </c>
      <c r="IKV473" s="5">
        <v>0.024</v>
      </c>
      <c r="IKW473" s="7">
        <f>IKW468*IKV473</f>
        <v>0.528</v>
      </c>
      <c r="IKX473" s="3">
        <v>3.2</v>
      </c>
      <c r="IKY473" s="7">
        <f>IKX473*IKW473</f>
        <v>1.6896000000000002</v>
      </c>
      <c r="IKZ473" s="3"/>
      <c r="ILA473" s="7"/>
      <c r="ILB473" s="3"/>
      <c r="ILC473" s="7"/>
      <c r="ILD473" s="73">
        <f>IKY473+ILA473+ILC473</f>
        <v>1.6896000000000002</v>
      </c>
      <c r="IUN473" s="72"/>
      <c r="IUO473" s="14"/>
      <c r="IUP473" s="4" t="s">
        <v>25</v>
      </c>
      <c r="IUQ473" s="3" t="s">
        <v>17</v>
      </c>
      <c r="IUR473" s="5">
        <v>0.024</v>
      </c>
      <c r="IUS473" s="7">
        <f>IUS468*IUR473</f>
        <v>0.528</v>
      </c>
      <c r="IUT473" s="3">
        <v>3.2</v>
      </c>
      <c r="IUU473" s="7">
        <f>IUT473*IUS473</f>
        <v>1.6896000000000002</v>
      </c>
      <c r="IUV473" s="3"/>
      <c r="IUW473" s="7"/>
      <c r="IUX473" s="3"/>
      <c r="IUY473" s="7"/>
      <c r="IUZ473" s="73">
        <f>IUU473+IUW473+IUY473</f>
        <v>1.6896000000000002</v>
      </c>
      <c r="JEJ473" s="72"/>
      <c r="JEK473" s="14"/>
      <c r="JEL473" s="4" t="s">
        <v>25</v>
      </c>
      <c r="JEM473" s="3" t="s">
        <v>17</v>
      </c>
      <c r="JEN473" s="5">
        <v>0.024</v>
      </c>
      <c r="JEO473" s="7">
        <f>JEO468*JEN473</f>
        <v>0.528</v>
      </c>
      <c r="JEP473" s="3">
        <v>3.2</v>
      </c>
      <c r="JEQ473" s="7">
        <f>JEP473*JEO473</f>
        <v>1.6896000000000002</v>
      </c>
      <c r="JER473" s="3"/>
      <c r="JES473" s="7"/>
      <c r="JET473" s="3"/>
      <c r="JEU473" s="7"/>
      <c r="JEV473" s="73">
        <f>JEQ473+JES473+JEU473</f>
        <v>1.6896000000000002</v>
      </c>
      <c r="JOF473" s="72"/>
      <c r="JOG473" s="14"/>
      <c r="JOH473" s="4" t="s">
        <v>25</v>
      </c>
      <c r="JOI473" s="3" t="s">
        <v>17</v>
      </c>
      <c r="JOJ473" s="5">
        <v>0.024</v>
      </c>
      <c r="JOK473" s="7">
        <f>JOK468*JOJ473</f>
        <v>0.528</v>
      </c>
      <c r="JOL473" s="3">
        <v>3.2</v>
      </c>
      <c r="JOM473" s="7">
        <f>JOL473*JOK473</f>
        <v>1.6896000000000002</v>
      </c>
      <c r="JON473" s="3"/>
      <c r="JOO473" s="7"/>
      <c r="JOP473" s="3"/>
      <c r="JOQ473" s="7"/>
      <c r="JOR473" s="73">
        <f>JOM473+JOO473+JOQ473</f>
        <v>1.6896000000000002</v>
      </c>
      <c r="JYB473" s="72"/>
      <c r="JYC473" s="14"/>
      <c r="JYD473" s="4" t="s">
        <v>25</v>
      </c>
      <c r="JYE473" s="3" t="s">
        <v>17</v>
      </c>
      <c r="JYF473" s="5">
        <v>0.024</v>
      </c>
      <c r="JYG473" s="7">
        <f>JYG468*JYF473</f>
        <v>0.528</v>
      </c>
      <c r="JYH473" s="3">
        <v>3.2</v>
      </c>
      <c r="JYI473" s="7">
        <f>JYH473*JYG473</f>
        <v>1.6896000000000002</v>
      </c>
      <c r="JYJ473" s="3"/>
      <c r="JYK473" s="7"/>
      <c r="JYL473" s="3"/>
      <c r="JYM473" s="7"/>
      <c r="JYN473" s="73">
        <f>JYI473+JYK473+JYM473</f>
        <v>1.6896000000000002</v>
      </c>
      <c r="KHX473" s="72"/>
      <c r="KHY473" s="14"/>
      <c r="KHZ473" s="4" t="s">
        <v>25</v>
      </c>
      <c r="KIA473" s="3" t="s">
        <v>17</v>
      </c>
      <c r="KIB473" s="5">
        <v>0.024</v>
      </c>
      <c r="KIC473" s="7">
        <f>KIC468*KIB473</f>
        <v>0.528</v>
      </c>
      <c r="KID473" s="3">
        <v>3.2</v>
      </c>
      <c r="KIE473" s="7">
        <f>KID473*KIC473</f>
        <v>1.6896000000000002</v>
      </c>
      <c r="KIF473" s="3"/>
      <c r="KIG473" s="7"/>
      <c r="KIH473" s="3"/>
      <c r="KII473" s="7"/>
      <c r="KIJ473" s="73">
        <f>KIE473+KIG473+KII473</f>
        <v>1.6896000000000002</v>
      </c>
      <c r="KRT473" s="72"/>
      <c r="KRU473" s="14"/>
      <c r="KRV473" s="4" t="s">
        <v>25</v>
      </c>
      <c r="KRW473" s="3" t="s">
        <v>17</v>
      </c>
      <c r="KRX473" s="5">
        <v>0.024</v>
      </c>
      <c r="KRY473" s="7">
        <f>KRY468*KRX473</f>
        <v>0.528</v>
      </c>
      <c r="KRZ473" s="3">
        <v>3.2</v>
      </c>
      <c r="KSA473" s="7">
        <f>KRZ473*KRY473</f>
        <v>1.6896000000000002</v>
      </c>
      <c r="KSB473" s="3"/>
      <c r="KSC473" s="7"/>
      <c r="KSD473" s="3"/>
      <c r="KSE473" s="7"/>
      <c r="KSF473" s="73">
        <f>KSA473+KSC473+KSE473</f>
        <v>1.6896000000000002</v>
      </c>
      <c r="LBP473" s="72"/>
      <c r="LBQ473" s="14"/>
      <c r="LBR473" s="4" t="s">
        <v>25</v>
      </c>
      <c r="LBS473" s="3" t="s">
        <v>17</v>
      </c>
      <c r="LBT473" s="5">
        <v>0.024</v>
      </c>
      <c r="LBU473" s="7">
        <f>LBU468*LBT473</f>
        <v>0.528</v>
      </c>
      <c r="LBV473" s="3">
        <v>3.2</v>
      </c>
      <c r="LBW473" s="7">
        <f>LBV473*LBU473</f>
        <v>1.6896000000000002</v>
      </c>
      <c r="LBX473" s="3"/>
      <c r="LBY473" s="7"/>
      <c r="LBZ473" s="3"/>
      <c r="LCA473" s="7"/>
      <c r="LCB473" s="73">
        <f>LBW473+LBY473+LCA473</f>
        <v>1.6896000000000002</v>
      </c>
      <c r="LLL473" s="72"/>
      <c r="LLM473" s="14"/>
      <c r="LLN473" s="4" t="s">
        <v>25</v>
      </c>
      <c r="LLO473" s="3" t="s">
        <v>17</v>
      </c>
      <c r="LLP473" s="5">
        <v>0.024</v>
      </c>
      <c r="LLQ473" s="7">
        <f>LLQ468*LLP473</f>
        <v>0.528</v>
      </c>
      <c r="LLR473" s="3">
        <v>3.2</v>
      </c>
      <c r="LLS473" s="7">
        <f>LLR473*LLQ473</f>
        <v>1.6896000000000002</v>
      </c>
      <c r="LLT473" s="3"/>
      <c r="LLU473" s="7"/>
      <c r="LLV473" s="3"/>
      <c r="LLW473" s="7"/>
      <c r="LLX473" s="73">
        <f>LLS473+LLU473+LLW473</f>
        <v>1.6896000000000002</v>
      </c>
      <c r="LVH473" s="72"/>
      <c r="LVI473" s="14"/>
      <c r="LVJ473" s="4" t="s">
        <v>25</v>
      </c>
      <c r="LVK473" s="3" t="s">
        <v>17</v>
      </c>
      <c r="LVL473" s="5">
        <v>0.024</v>
      </c>
      <c r="LVM473" s="7">
        <f>LVM468*LVL473</f>
        <v>0.528</v>
      </c>
      <c r="LVN473" s="3">
        <v>3.2</v>
      </c>
      <c r="LVO473" s="7">
        <f>LVN473*LVM473</f>
        <v>1.6896000000000002</v>
      </c>
      <c r="LVP473" s="3"/>
      <c r="LVQ473" s="7"/>
      <c r="LVR473" s="3"/>
      <c r="LVS473" s="7"/>
      <c r="LVT473" s="73">
        <f>LVO473+LVQ473+LVS473</f>
        <v>1.6896000000000002</v>
      </c>
      <c r="MFD473" s="72"/>
      <c r="MFE473" s="14"/>
      <c r="MFF473" s="4" t="s">
        <v>25</v>
      </c>
      <c r="MFG473" s="3" t="s">
        <v>17</v>
      </c>
      <c r="MFH473" s="5">
        <v>0.024</v>
      </c>
      <c r="MFI473" s="7">
        <f>MFI468*MFH473</f>
        <v>0.528</v>
      </c>
      <c r="MFJ473" s="3">
        <v>3.2</v>
      </c>
      <c r="MFK473" s="7">
        <f>MFJ473*MFI473</f>
        <v>1.6896000000000002</v>
      </c>
      <c r="MFL473" s="3"/>
      <c r="MFM473" s="7"/>
      <c r="MFN473" s="3"/>
      <c r="MFO473" s="7"/>
      <c r="MFP473" s="73">
        <f>MFK473+MFM473+MFO473</f>
        <v>1.6896000000000002</v>
      </c>
      <c r="MOZ473" s="72"/>
      <c r="MPA473" s="14"/>
      <c r="MPB473" s="4" t="s">
        <v>25</v>
      </c>
      <c r="MPC473" s="3" t="s">
        <v>17</v>
      </c>
      <c r="MPD473" s="5">
        <v>0.024</v>
      </c>
      <c r="MPE473" s="7">
        <f>MPE468*MPD473</f>
        <v>0.528</v>
      </c>
      <c r="MPF473" s="3">
        <v>3.2</v>
      </c>
      <c r="MPG473" s="7">
        <f>MPF473*MPE473</f>
        <v>1.6896000000000002</v>
      </c>
      <c r="MPH473" s="3"/>
      <c r="MPI473" s="7"/>
      <c r="MPJ473" s="3"/>
      <c r="MPK473" s="7"/>
      <c r="MPL473" s="73">
        <f>MPG473+MPI473+MPK473</f>
        <v>1.6896000000000002</v>
      </c>
      <c r="MYV473" s="72"/>
      <c r="MYW473" s="14"/>
      <c r="MYX473" s="4" t="s">
        <v>25</v>
      </c>
      <c r="MYY473" s="3" t="s">
        <v>17</v>
      </c>
      <c r="MYZ473" s="5">
        <v>0.024</v>
      </c>
      <c r="MZA473" s="7">
        <f>MZA468*MYZ473</f>
        <v>0.528</v>
      </c>
      <c r="MZB473" s="3">
        <v>3.2</v>
      </c>
      <c r="MZC473" s="7">
        <f>MZB473*MZA473</f>
        <v>1.6896000000000002</v>
      </c>
      <c r="MZD473" s="3"/>
      <c r="MZE473" s="7"/>
      <c r="MZF473" s="3"/>
      <c r="MZG473" s="7"/>
      <c r="MZH473" s="73">
        <f>MZC473+MZE473+MZG473</f>
        <v>1.6896000000000002</v>
      </c>
      <c r="NIR473" s="72"/>
      <c r="NIS473" s="14"/>
      <c r="NIT473" s="4" t="s">
        <v>25</v>
      </c>
      <c r="NIU473" s="3" t="s">
        <v>17</v>
      </c>
      <c r="NIV473" s="5">
        <v>0.024</v>
      </c>
      <c r="NIW473" s="7">
        <f>NIW468*NIV473</f>
        <v>0.528</v>
      </c>
      <c r="NIX473" s="3">
        <v>3.2</v>
      </c>
      <c r="NIY473" s="7">
        <f>NIX473*NIW473</f>
        <v>1.6896000000000002</v>
      </c>
      <c r="NIZ473" s="3"/>
      <c r="NJA473" s="7"/>
      <c r="NJB473" s="3"/>
      <c r="NJC473" s="7"/>
      <c r="NJD473" s="73">
        <f>NIY473+NJA473+NJC473</f>
        <v>1.6896000000000002</v>
      </c>
      <c r="NSN473" s="72"/>
      <c r="NSO473" s="14"/>
      <c r="NSP473" s="4" t="s">
        <v>25</v>
      </c>
      <c r="NSQ473" s="3" t="s">
        <v>17</v>
      </c>
      <c r="NSR473" s="5">
        <v>0.024</v>
      </c>
      <c r="NSS473" s="7">
        <f>NSS468*NSR473</f>
        <v>0.528</v>
      </c>
      <c r="NST473" s="3">
        <v>3.2</v>
      </c>
      <c r="NSU473" s="7">
        <f>NST473*NSS473</f>
        <v>1.6896000000000002</v>
      </c>
      <c r="NSV473" s="3"/>
      <c r="NSW473" s="7"/>
      <c r="NSX473" s="3"/>
      <c r="NSY473" s="7"/>
      <c r="NSZ473" s="73">
        <f>NSU473+NSW473+NSY473</f>
        <v>1.6896000000000002</v>
      </c>
      <c r="OCJ473" s="72"/>
      <c r="OCK473" s="14"/>
      <c r="OCL473" s="4" t="s">
        <v>25</v>
      </c>
      <c r="OCM473" s="3" t="s">
        <v>17</v>
      </c>
      <c r="OCN473" s="5">
        <v>0.024</v>
      </c>
      <c r="OCO473" s="7">
        <f>OCO468*OCN473</f>
        <v>0.528</v>
      </c>
      <c r="OCP473" s="3">
        <v>3.2</v>
      </c>
      <c r="OCQ473" s="7">
        <f>OCP473*OCO473</f>
        <v>1.6896000000000002</v>
      </c>
      <c r="OCR473" s="3"/>
      <c r="OCS473" s="7"/>
      <c r="OCT473" s="3"/>
      <c r="OCU473" s="7"/>
      <c r="OCV473" s="73">
        <f>OCQ473+OCS473+OCU473</f>
        <v>1.6896000000000002</v>
      </c>
      <c r="OMF473" s="72"/>
      <c r="OMG473" s="14"/>
      <c r="OMH473" s="4" t="s">
        <v>25</v>
      </c>
      <c r="OMI473" s="3" t="s">
        <v>17</v>
      </c>
      <c r="OMJ473" s="5">
        <v>0.024</v>
      </c>
      <c r="OMK473" s="7">
        <f>OMK468*OMJ473</f>
        <v>0.528</v>
      </c>
      <c r="OML473" s="3">
        <v>3.2</v>
      </c>
      <c r="OMM473" s="7">
        <f>OML473*OMK473</f>
        <v>1.6896000000000002</v>
      </c>
      <c r="OMN473" s="3"/>
      <c r="OMO473" s="7"/>
      <c r="OMP473" s="3"/>
      <c r="OMQ473" s="7"/>
      <c r="OMR473" s="73">
        <f>OMM473+OMO473+OMQ473</f>
        <v>1.6896000000000002</v>
      </c>
      <c r="OWB473" s="72"/>
      <c r="OWC473" s="14"/>
      <c r="OWD473" s="4" t="s">
        <v>25</v>
      </c>
      <c r="OWE473" s="3" t="s">
        <v>17</v>
      </c>
      <c r="OWF473" s="5">
        <v>0.024</v>
      </c>
      <c r="OWG473" s="7">
        <f>OWG468*OWF473</f>
        <v>0.528</v>
      </c>
      <c r="OWH473" s="3">
        <v>3.2</v>
      </c>
      <c r="OWI473" s="7">
        <f>OWH473*OWG473</f>
        <v>1.6896000000000002</v>
      </c>
      <c r="OWJ473" s="3"/>
      <c r="OWK473" s="7"/>
      <c r="OWL473" s="3"/>
      <c r="OWM473" s="7"/>
      <c r="OWN473" s="73">
        <f>OWI473+OWK473+OWM473</f>
        <v>1.6896000000000002</v>
      </c>
      <c r="PFX473" s="72"/>
      <c r="PFY473" s="14"/>
      <c r="PFZ473" s="4" t="s">
        <v>25</v>
      </c>
      <c r="PGA473" s="3" t="s">
        <v>17</v>
      </c>
      <c r="PGB473" s="5">
        <v>0.024</v>
      </c>
      <c r="PGC473" s="7">
        <f>PGC468*PGB473</f>
        <v>0.528</v>
      </c>
      <c r="PGD473" s="3">
        <v>3.2</v>
      </c>
      <c r="PGE473" s="7">
        <f>PGD473*PGC473</f>
        <v>1.6896000000000002</v>
      </c>
      <c r="PGF473" s="3"/>
      <c r="PGG473" s="7"/>
      <c r="PGH473" s="3"/>
      <c r="PGI473" s="7"/>
      <c r="PGJ473" s="73">
        <f>PGE473+PGG473+PGI473</f>
        <v>1.6896000000000002</v>
      </c>
      <c r="PPT473" s="72"/>
      <c r="PPU473" s="14"/>
      <c r="PPV473" s="4" t="s">
        <v>25</v>
      </c>
      <c r="PPW473" s="3" t="s">
        <v>17</v>
      </c>
      <c r="PPX473" s="5">
        <v>0.024</v>
      </c>
      <c r="PPY473" s="7">
        <f>PPY468*PPX473</f>
        <v>0.528</v>
      </c>
      <c r="PPZ473" s="3">
        <v>3.2</v>
      </c>
      <c r="PQA473" s="7">
        <f>PPZ473*PPY473</f>
        <v>1.6896000000000002</v>
      </c>
      <c r="PQB473" s="3"/>
      <c r="PQC473" s="7"/>
      <c r="PQD473" s="3"/>
      <c r="PQE473" s="7"/>
      <c r="PQF473" s="73">
        <f>PQA473+PQC473+PQE473</f>
        <v>1.6896000000000002</v>
      </c>
      <c r="PZP473" s="72"/>
      <c r="PZQ473" s="14"/>
      <c r="PZR473" s="4" t="s">
        <v>25</v>
      </c>
      <c r="PZS473" s="3" t="s">
        <v>17</v>
      </c>
      <c r="PZT473" s="5">
        <v>0.024</v>
      </c>
      <c r="PZU473" s="7">
        <f>PZU468*PZT473</f>
        <v>0.528</v>
      </c>
      <c r="PZV473" s="3">
        <v>3.2</v>
      </c>
      <c r="PZW473" s="7">
        <f>PZV473*PZU473</f>
        <v>1.6896000000000002</v>
      </c>
      <c r="PZX473" s="3"/>
      <c r="PZY473" s="7"/>
      <c r="PZZ473" s="3"/>
      <c r="QAA473" s="7"/>
      <c r="QAB473" s="73">
        <f>PZW473+PZY473+QAA473</f>
        <v>1.6896000000000002</v>
      </c>
      <c r="QJL473" s="72"/>
      <c r="QJM473" s="14"/>
      <c r="QJN473" s="4" t="s">
        <v>25</v>
      </c>
      <c r="QJO473" s="3" t="s">
        <v>17</v>
      </c>
      <c r="QJP473" s="5">
        <v>0.024</v>
      </c>
      <c r="QJQ473" s="7">
        <f>QJQ468*QJP473</f>
        <v>0.528</v>
      </c>
      <c r="QJR473" s="3">
        <v>3.2</v>
      </c>
      <c r="QJS473" s="7">
        <f>QJR473*QJQ473</f>
        <v>1.6896000000000002</v>
      </c>
      <c r="QJT473" s="3"/>
      <c r="QJU473" s="7"/>
      <c r="QJV473" s="3"/>
      <c r="QJW473" s="7"/>
      <c r="QJX473" s="73">
        <f>QJS473+QJU473+QJW473</f>
        <v>1.6896000000000002</v>
      </c>
      <c r="QTH473" s="72"/>
      <c r="QTI473" s="14"/>
      <c r="QTJ473" s="4" t="s">
        <v>25</v>
      </c>
      <c r="QTK473" s="3" t="s">
        <v>17</v>
      </c>
      <c r="QTL473" s="5">
        <v>0.024</v>
      </c>
      <c r="QTM473" s="7">
        <f>QTM468*QTL473</f>
        <v>0.528</v>
      </c>
      <c r="QTN473" s="3">
        <v>3.2</v>
      </c>
      <c r="QTO473" s="7">
        <f>QTN473*QTM473</f>
        <v>1.6896000000000002</v>
      </c>
      <c r="QTP473" s="3"/>
      <c r="QTQ473" s="7"/>
      <c r="QTR473" s="3"/>
      <c r="QTS473" s="7"/>
      <c r="QTT473" s="73">
        <f>QTO473+QTQ473+QTS473</f>
        <v>1.6896000000000002</v>
      </c>
      <c r="RDD473" s="72"/>
      <c r="RDE473" s="14"/>
      <c r="RDF473" s="4" t="s">
        <v>25</v>
      </c>
      <c r="RDG473" s="3" t="s">
        <v>17</v>
      </c>
      <c r="RDH473" s="5">
        <v>0.024</v>
      </c>
      <c r="RDI473" s="7">
        <f>RDI468*RDH473</f>
        <v>0.528</v>
      </c>
      <c r="RDJ473" s="3">
        <v>3.2</v>
      </c>
      <c r="RDK473" s="7">
        <f>RDJ473*RDI473</f>
        <v>1.6896000000000002</v>
      </c>
      <c r="RDL473" s="3"/>
      <c r="RDM473" s="7"/>
      <c r="RDN473" s="3"/>
      <c r="RDO473" s="7"/>
      <c r="RDP473" s="73">
        <f>RDK473+RDM473+RDO473</f>
        <v>1.6896000000000002</v>
      </c>
      <c r="RMZ473" s="72"/>
      <c r="RNA473" s="14"/>
      <c r="RNB473" s="4" t="s">
        <v>25</v>
      </c>
      <c r="RNC473" s="3" t="s">
        <v>17</v>
      </c>
      <c r="RND473" s="5">
        <v>0.024</v>
      </c>
      <c r="RNE473" s="7">
        <f>RNE468*RND473</f>
        <v>0.528</v>
      </c>
      <c r="RNF473" s="3">
        <v>3.2</v>
      </c>
      <c r="RNG473" s="7">
        <f>RNF473*RNE473</f>
        <v>1.6896000000000002</v>
      </c>
      <c r="RNH473" s="3"/>
      <c r="RNI473" s="7"/>
      <c r="RNJ473" s="3"/>
      <c r="RNK473" s="7"/>
      <c r="RNL473" s="73">
        <f>RNG473+RNI473+RNK473</f>
        <v>1.6896000000000002</v>
      </c>
      <c r="RWV473" s="72"/>
      <c r="RWW473" s="14"/>
      <c r="RWX473" s="4" t="s">
        <v>25</v>
      </c>
      <c r="RWY473" s="3" t="s">
        <v>17</v>
      </c>
      <c r="RWZ473" s="5">
        <v>0.024</v>
      </c>
      <c r="RXA473" s="7">
        <f>RXA468*RWZ473</f>
        <v>0.528</v>
      </c>
      <c r="RXB473" s="3">
        <v>3.2</v>
      </c>
      <c r="RXC473" s="7">
        <f>RXB473*RXA473</f>
        <v>1.6896000000000002</v>
      </c>
      <c r="RXD473" s="3"/>
      <c r="RXE473" s="7"/>
      <c r="RXF473" s="3"/>
      <c r="RXG473" s="7"/>
      <c r="RXH473" s="73">
        <f>RXC473+RXE473+RXG473</f>
        <v>1.6896000000000002</v>
      </c>
      <c r="SGR473" s="72"/>
      <c r="SGS473" s="14"/>
      <c r="SGT473" s="4" t="s">
        <v>25</v>
      </c>
      <c r="SGU473" s="3" t="s">
        <v>17</v>
      </c>
      <c r="SGV473" s="5">
        <v>0.024</v>
      </c>
      <c r="SGW473" s="7">
        <f>SGW468*SGV473</f>
        <v>0.528</v>
      </c>
      <c r="SGX473" s="3">
        <v>3.2</v>
      </c>
      <c r="SGY473" s="7">
        <f>SGX473*SGW473</f>
        <v>1.6896000000000002</v>
      </c>
      <c r="SGZ473" s="3"/>
      <c r="SHA473" s="7"/>
      <c r="SHB473" s="3"/>
      <c r="SHC473" s="7"/>
      <c r="SHD473" s="73">
        <f>SGY473+SHA473+SHC473</f>
        <v>1.6896000000000002</v>
      </c>
      <c r="SQN473" s="72"/>
      <c r="SQO473" s="14"/>
      <c r="SQP473" s="4" t="s">
        <v>25</v>
      </c>
      <c r="SQQ473" s="3" t="s">
        <v>17</v>
      </c>
      <c r="SQR473" s="5">
        <v>0.024</v>
      </c>
      <c r="SQS473" s="7">
        <f>SQS468*SQR473</f>
        <v>0.528</v>
      </c>
      <c r="SQT473" s="3">
        <v>3.2</v>
      </c>
      <c r="SQU473" s="7">
        <f>SQT473*SQS473</f>
        <v>1.6896000000000002</v>
      </c>
      <c r="SQV473" s="3"/>
      <c r="SQW473" s="7"/>
      <c r="SQX473" s="3"/>
      <c r="SQY473" s="7"/>
      <c r="SQZ473" s="73">
        <f>SQU473+SQW473+SQY473</f>
        <v>1.6896000000000002</v>
      </c>
      <c r="TAJ473" s="72"/>
      <c r="TAK473" s="14"/>
      <c r="TAL473" s="4" t="s">
        <v>25</v>
      </c>
      <c r="TAM473" s="3" t="s">
        <v>17</v>
      </c>
      <c r="TAN473" s="5">
        <v>0.024</v>
      </c>
      <c r="TAO473" s="7">
        <f>TAO468*TAN473</f>
        <v>0.528</v>
      </c>
      <c r="TAP473" s="3">
        <v>3.2</v>
      </c>
      <c r="TAQ473" s="7">
        <f>TAP473*TAO473</f>
        <v>1.6896000000000002</v>
      </c>
      <c r="TAR473" s="3"/>
      <c r="TAS473" s="7"/>
      <c r="TAT473" s="3"/>
      <c r="TAU473" s="7"/>
      <c r="TAV473" s="73">
        <f>TAQ473+TAS473+TAU473</f>
        <v>1.6896000000000002</v>
      </c>
      <c r="TKF473" s="72"/>
      <c r="TKG473" s="14"/>
      <c r="TKH473" s="4" t="s">
        <v>25</v>
      </c>
      <c r="TKI473" s="3" t="s">
        <v>17</v>
      </c>
      <c r="TKJ473" s="5">
        <v>0.024</v>
      </c>
      <c r="TKK473" s="7">
        <f>TKK468*TKJ473</f>
        <v>0.528</v>
      </c>
      <c r="TKL473" s="3">
        <v>3.2</v>
      </c>
      <c r="TKM473" s="7">
        <f>TKL473*TKK473</f>
        <v>1.6896000000000002</v>
      </c>
      <c r="TKN473" s="3"/>
      <c r="TKO473" s="7"/>
      <c r="TKP473" s="3"/>
      <c r="TKQ473" s="7"/>
      <c r="TKR473" s="73">
        <f>TKM473+TKO473+TKQ473</f>
        <v>1.6896000000000002</v>
      </c>
      <c r="TUB473" s="72"/>
      <c r="TUC473" s="14"/>
      <c r="TUD473" s="4" t="s">
        <v>25</v>
      </c>
      <c r="TUE473" s="3" t="s">
        <v>17</v>
      </c>
      <c r="TUF473" s="5">
        <v>0.024</v>
      </c>
      <c r="TUG473" s="7">
        <f>TUG468*TUF473</f>
        <v>0.528</v>
      </c>
      <c r="TUH473" s="3">
        <v>3.2</v>
      </c>
      <c r="TUI473" s="7">
        <f>TUH473*TUG473</f>
        <v>1.6896000000000002</v>
      </c>
      <c r="TUJ473" s="3"/>
      <c r="TUK473" s="7"/>
      <c r="TUL473" s="3"/>
      <c r="TUM473" s="7"/>
      <c r="TUN473" s="73">
        <f>TUI473+TUK473+TUM473</f>
        <v>1.6896000000000002</v>
      </c>
      <c r="UDX473" s="72"/>
      <c r="UDY473" s="14"/>
      <c r="UDZ473" s="4" t="s">
        <v>25</v>
      </c>
      <c r="UEA473" s="3" t="s">
        <v>17</v>
      </c>
      <c r="UEB473" s="5">
        <v>0.024</v>
      </c>
      <c r="UEC473" s="7">
        <f>UEC468*UEB473</f>
        <v>0.528</v>
      </c>
      <c r="UED473" s="3">
        <v>3.2</v>
      </c>
      <c r="UEE473" s="7">
        <f>UED473*UEC473</f>
        <v>1.6896000000000002</v>
      </c>
      <c r="UEF473" s="3"/>
      <c r="UEG473" s="7"/>
      <c r="UEH473" s="3"/>
      <c r="UEI473" s="7"/>
      <c r="UEJ473" s="73">
        <f>UEE473+UEG473+UEI473</f>
        <v>1.6896000000000002</v>
      </c>
      <c r="UNT473" s="72"/>
      <c r="UNU473" s="14"/>
      <c r="UNV473" s="4" t="s">
        <v>25</v>
      </c>
      <c r="UNW473" s="3" t="s">
        <v>17</v>
      </c>
      <c r="UNX473" s="5">
        <v>0.024</v>
      </c>
      <c r="UNY473" s="7">
        <f>UNY468*UNX473</f>
        <v>0.528</v>
      </c>
      <c r="UNZ473" s="3">
        <v>3.2</v>
      </c>
      <c r="UOA473" s="7">
        <f>UNZ473*UNY473</f>
        <v>1.6896000000000002</v>
      </c>
      <c r="UOB473" s="3"/>
      <c r="UOC473" s="7"/>
      <c r="UOD473" s="3"/>
      <c r="UOE473" s="7"/>
      <c r="UOF473" s="73">
        <f>UOA473+UOC473+UOE473</f>
        <v>1.6896000000000002</v>
      </c>
      <c r="UXP473" s="72"/>
      <c r="UXQ473" s="14"/>
      <c r="UXR473" s="4" t="s">
        <v>25</v>
      </c>
      <c r="UXS473" s="3" t="s">
        <v>17</v>
      </c>
      <c r="UXT473" s="5">
        <v>0.024</v>
      </c>
      <c r="UXU473" s="7">
        <f>UXU468*UXT473</f>
        <v>0.528</v>
      </c>
      <c r="UXV473" s="3">
        <v>3.2</v>
      </c>
      <c r="UXW473" s="7">
        <f>UXV473*UXU473</f>
        <v>1.6896000000000002</v>
      </c>
      <c r="UXX473" s="3"/>
      <c r="UXY473" s="7"/>
      <c r="UXZ473" s="3"/>
      <c r="UYA473" s="7"/>
      <c r="UYB473" s="73">
        <f>UXW473+UXY473+UYA473</f>
        <v>1.6896000000000002</v>
      </c>
      <c r="VHL473" s="72"/>
      <c r="VHM473" s="14"/>
      <c r="VHN473" s="4" t="s">
        <v>25</v>
      </c>
      <c r="VHO473" s="3" t="s">
        <v>17</v>
      </c>
      <c r="VHP473" s="5">
        <v>0.024</v>
      </c>
      <c r="VHQ473" s="7">
        <f>VHQ468*VHP473</f>
        <v>0.528</v>
      </c>
      <c r="VHR473" s="3">
        <v>3.2</v>
      </c>
      <c r="VHS473" s="7">
        <f>VHR473*VHQ473</f>
        <v>1.6896000000000002</v>
      </c>
      <c r="VHT473" s="3"/>
      <c r="VHU473" s="7"/>
      <c r="VHV473" s="3"/>
      <c r="VHW473" s="7"/>
      <c r="VHX473" s="73">
        <f>VHS473+VHU473+VHW473</f>
        <v>1.6896000000000002</v>
      </c>
      <c r="VRH473" s="72"/>
      <c r="VRI473" s="14"/>
      <c r="VRJ473" s="4" t="s">
        <v>25</v>
      </c>
      <c r="VRK473" s="3" t="s">
        <v>17</v>
      </c>
      <c r="VRL473" s="5">
        <v>0.024</v>
      </c>
      <c r="VRM473" s="7">
        <f>VRM468*VRL473</f>
        <v>0.528</v>
      </c>
      <c r="VRN473" s="3">
        <v>3.2</v>
      </c>
      <c r="VRO473" s="7">
        <f>VRN473*VRM473</f>
        <v>1.6896000000000002</v>
      </c>
      <c r="VRP473" s="3"/>
      <c r="VRQ473" s="7"/>
      <c r="VRR473" s="3"/>
      <c r="VRS473" s="7"/>
      <c r="VRT473" s="73">
        <f>VRO473+VRQ473+VRS473</f>
        <v>1.6896000000000002</v>
      </c>
      <c r="WBD473" s="72"/>
      <c r="WBE473" s="14"/>
      <c r="WBF473" s="4" t="s">
        <v>25</v>
      </c>
      <c r="WBG473" s="3" t="s">
        <v>17</v>
      </c>
      <c r="WBH473" s="5">
        <v>0.024</v>
      </c>
      <c r="WBI473" s="7">
        <f>WBI468*WBH473</f>
        <v>0.528</v>
      </c>
      <c r="WBJ473" s="3">
        <v>3.2</v>
      </c>
      <c r="WBK473" s="7">
        <f>WBJ473*WBI473</f>
        <v>1.6896000000000002</v>
      </c>
      <c r="WBL473" s="3"/>
      <c r="WBM473" s="7"/>
      <c r="WBN473" s="3"/>
      <c r="WBO473" s="7"/>
      <c r="WBP473" s="73">
        <f>WBK473+WBM473+WBO473</f>
        <v>1.6896000000000002</v>
      </c>
      <c r="WKZ473" s="72"/>
      <c r="WLA473" s="14"/>
      <c r="WLB473" s="4" t="s">
        <v>25</v>
      </c>
      <c r="WLC473" s="3" t="s">
        <v>17</v>
      </c>
      <c r="WLD473" s="5">
        <v>0.024</v>
      </c>
      <c r="WLE473" s="7">
        <f>WLE468*WLD473</f>
        <v>0.528</v>
      </c>
      <c r="WLF473" s="3">
        <v>3.2</v>
      </c>
      <c r="WLG473" s="7">
        <f>WLF473*WLE473</f>
        <v>1.6896000000000002</v>
      </c>
      <c r="WLH473" s="3"/>
      <c r="WLI473" s="7"/>
      <c r="WLJ473" s="3"/>
      <c r="WLK473" s="7"/>
      <c r="WLL473" s="73">
        <f>WLG473+WLI473+WLK473</f>
        <v>1.6896000000000002</v>
      </c>
      <c r="WUV473" s="72"/>
      <c r="WUW473" s="14"/>
      <c r="WUX473" s="4" t="s">
        <v>25</v>
      </c>
      <c r="WUY473" s="3" t="s">
        <v>17</v>
      </c>
      <c r="WUZ473" s="5">
        <v>0.024</v>
      </c>
      <c r="WVA473" s="7">
        <f>WVA468*WUZ473</f>
        <v>0.528</v>
      </c>
      <c r="WVB473" s="3">
        <v>3.2</v>
      </c>
      <c r="WVC473" s="7">
        <f>WVB473*WVA473</f>
        <v>1.6896000000000002</v>
      </c>
      <c r="WVD473" s="3"/>
      <c r="WVE473" s="7"/>
      <c r="WVF473" s="3"/>
      <c r="WVG473" s="7"/>
      <c r="WVH473" s="73">
        <f>WVC473+WVE473+WVG473</f>
        <v>1.6896000000000002</v>
      </c>
    </row>
    <row r="474" spans="1:16128" ht="24" customHeight="1">
      <c r="A474" s="72">
        <v>88</v>
      </c>
      <c r="B474" s="97" t="s">
        <v>277</v>
      </c>
      <c r="C474" s="3" t="s">
        <v>45</v>
      </c>
      <c r="D474" s="99">
        <v>2</v>
      </c>
      <c r="E474" s="3"/>
      <c r="F474" s="7"/>
      <c r="G474" s="3"/>
      <c r="H474" s="7"/>
      <c r="I474" s="3"/>
      <c r="J474" s="7"/>
      <c r="K474" s="73"/>
      <c r="L474" s="135" t="s">
        <v>273</v>
      </c>
      <c r="IJ474" s="72">
        <v>18</v>
      </c>
      <c r="IK474" s="100" t="s">
        <v>55</v>
      </c>
      <c r="IL474" s="97" t="s">
        <v>183</v>
      </c>
      <c r="IM474" s="3" t="s">
        <v>45</v>
      </c>
      <c r="IN474" s="3"/>
      <c r="IO474" s="90">
        <v>22</v>
      </c>
      <c r="IP474" s="3"/>
      <c r="IQ474" s="7"/>
      <c r="IR474" s="3"/>
      <c r="IS474" s="7"/>
      <c r="IT474" s="3"/>
      <c r="IU474" s="7"/>
      <c r="IV474" s="73"/>
      <c r="SF474" s="72">
        <v>18</v>
      </c>
      <c r="SG474" s="100" t="s">
        <v>55</v>
      </c>
      <c r="SH474" s="97" t="s">
        <v>183</v>
      </c>
      <c r="SI474" s="3" t="s">
        <v>45</v>
      </c>
      <c r="SJ474" s="3"/>
      <c r="SK474" s="90">
        <v>22</v>
      </c>
      <c r="SL474" s="3"/>
      <c r="SM474" s="7"/>
      <c r="SN474" s="3"/>
      <c r="SO474" s="7"/>
      <c r="SP474" s="3"/>
      <c r="SQ474" s="7"/>
      <c r="SR474" s="73"/>
      <c r="ACB474" s="72">
        <v>18</v>
      </c>
      <c r="ACC474" s="100" t="s">
        <v>55</v>
      </c>
      <c r="ACD474" s="97" t="s">
        <v>183</v>
      </c>
      <c r="ACE474" s="3" t="s">
        <v>45</v>
      </c>
      <c r="ACF474" s="3"/>
      <c r="ACG474" s="90">
        <v>22</v>
      </c>
      <c r="ACH474" s="3"/>
      <c r="ACI474" s="7"/>
      <c r="ACJ474" s="3"/>
      <c r="ACK474" s="7"/>
      <c r="ACL474" s="3"/>
      <c r="ACM474" s="7"/>
      <c r="ACN474" s="73"/>
      <c r="ALX474" s="72">
        <v>18</v>
      </c>
      <c r="ALY474" s="100" t="s">
        <v>55</v>
      </c>
      <c r="ALZ474" s="97" t="s">
        <v>183</v>
      </c>
      <c r="AMA474" s="3" t="s">
        <v>45</v>
      </c>
      <c r="AMB474" s="3"/>
      <c r="AMC474" s="90">
        <v>22</v>
      </c>
      <c r="AMD474" s="3"/>
      <c r="AME474" s="7"/>
      <c r="AMF474" s="3"/>
      <c r="AMG474" s="7"/>
      <c r="AMH474" s="3"/>
      <c r="AMI474" s="7"/>
      <c r="AMJ474" s="73"/>
      <c r="AVT474" s="72">
        <v>18</v>
      </c>
      <c r="AVU474" s="100" t="s">
        <v>55</v>
      </c>
      <c r="AVV474" s="97" t="s">
        <v>183</v>
      </c>
      <c r="AVW474" s="3" t="s">
        <v>45</v>
      </c>
      <c r="AVX474" s="3"/>
      <c r="AVY474" s="90">
        <v>22</v>
      </c>
      <c r="AVZ474" s="3"/>
      <c r="AWA474" s="7"/>
      <c r="AWB474" s="3"/>
      <c r="AWC474" s="7"/>
      <c r="AWD474" s="3"/>
      <c r="AWE474" s="7"/>
      <c r="AWF474" s="73"/>
      <c r="BFP474" s="72">
        <v>18</v>
      </c>
      <c r="BFQ474" s="100" t="s">
        <v>55</v>
      </c>
      <c r="BFR474" s="97" t="s">
        <v>183</v>
      </c>
      <c r="BFS474" s="3" t="s">
        <v>45</v>
      </c>
      <c r="BFT474" s="3"/>
      <c r="BFU474" s="90">
        <v>22</v>
      </c>
      <c r="BFV474" s="3"/>
      <c r="BFW474" s="7"/>
      <c r="BFX474" s="3"/>
      <c r="BFY474" s="7"/>
      <c r="BFZ474" s="3"/>
      <c r="BGA474" s="7"/>
      <c r="BGB474" s="73"/>
      <c r="BPL474" s="72">
        <v>18</v>
      </c>
      <c r="BPM474" s="100" t="s">
        <v>55</v>
      </c>
      <c r="BPN474" s="97" t="s">
        <v>183</v>
      </c>
      <c r="BPO474" s="3" t="s">
        <v>45</v>
      </c>
      <c r="BPP474" s="3"/>
      <c r="BPQ474" s="90">
        <v>22</v>
      </c>
      <c r="BPR474" s="3"/>
      <c r="BPS474" s="7"/>
      <c r="BPT474" s="3"/>
      <c r="BPU474" s="7"/>
      <c r="BPV474" s="3"/>
      <c r="BPW474" s="7"/>
      <c r="BPX474" s="73"/>
      <c r="BZH474" s="72">
        <v>18</v>
      </c>
      <c r="BZI474" s="100" t="s">
        <v>55</v>
      </c>
      <c r="BZJ474" s="97" t="s">
        <v>183</v>
      </c>
      <c r="BZK474" s="3" t="s">
        <v>45</v>
      </c>
      <c r="BZL474" s="3"/>
      <c r="BZM474" s="90">
        <v>22</v>
      </c>
      <c r="BZN474" s="3"/>
      <c r="BZO474" s="7"/>
      <c r="BZP474" s="3"/>
      <c r="BZQ474" s="7"/>
      <c r="BZR474" s="3"/>
      <c r="BZS474" s="7"/>
      <c r="BZT474" s="73"/>
      <c r="CJD474" s="72">
        <v>18</v>
      </c>
      <c r="CJE474" s="100" t="s">
        <v>55</v>
      </c>
      <c r="CJF474" s="97" t="s">
        <v>183</v>
      </c>
      <c r="CJG474" s="3" t="s">
        <v>45</v>
      </c>
      <c r="CJH474" s="3"/>
      <c r="CJI474" s="90">
        <v>22</v>
      </c>
      <c r="CJJ474" s="3"/>
      <c r="CJK474" s="7"/>
      <c r="CJL474" s="3"/>
      <c r="CJM474" s="7"/>
      <c r="CJN474" s="3"/>
      <c r="CJO474" s="7"/>
      <c r="CJP474" s="73"/>
      <c r="CSZ474" s="72">
        <v>18</v>
      </c>
      <c r="CTA474" s="100" t="s">
        <v>55</v>
      </c>
      <c r="CTB474" s="97" t="s">
        <v>183</v>
      </c>
      <c r="CTC474" s="3" t="s">
        <v>45</v>
      </c>
      <c r="CTD474" s="3"/>
      <c r="CTE474" s="90">
        <v>22</v>
      </c>
      <c r="CTF474" s="3"/>
      <c r="CTG474" s="7"/>
      <c r="CTH474" s="3"/>
      <c r="CTI474" s="7"/>
      <c r="CTJ474" s="3"/>
      <c r="CTK474" s="7"/>
      <c r="CTL474" s="73"/>
      <c r="DCV474" s="72">
        <v>18</v>
      </c>
      <c r="DCW474" s="100" t="s">
        <v>55</v>
      </c>
      <c r="DCX474" s="97" t="s">
        <v>183</v>
      </c>
      <c r="DCY474" s="3" t="s">
        <v>45</v>
      </c>
      <c r="DCZ474" s="3"/>
      <c r="DDA474" s="90">
        <v>22</v>
      </c>
      <c r="DDB474" s="3"/>
      <c r="DDC474" s="7"/>
      <c r="DDD474" s="3"/>
      <c r="DDE474" s="7"/>
      <c r="DDF474" s="3"/>
      <c r="DDG474" s="7"/>
      <c r="DDH474" s="73"/>
      <c r="DMR474" s="72">
        <v>18</v>
      </c>
      <c r="DMS474" s="100" t="s">
        <v>55</v>
      </c>
      <c r="DMT474" s="97" t="s">
        <v>183</v>
      </c>
      <c r="DMU474" s="3" t="s">
        <v>45</v>
      </c>
      <c r="DMV474" s="3"/>
      <c r="DMW474" s="90">
        <v>22</v>
      </c>
      <c r="DMX474" s="3"/>
      <c r="DMY474" s="7"/>
      <c r="DMZ474" s="3"/>
      <c r="DNA474" s="7"/>
      <c r="DNB474" s="3"/>
      <c r="DNC474" s="7"/>
      <c r="DND474" s="73"/>
      <c r="DWN474" s="72">
        <v>18</v>
      </c>
      <c r="DWO474" s="100" t="s">
        <v>55</v>
      </c>
      <c r="DWP474" s="97" t="s">
        <v>183</v>
      </c>
      <c r="DWQ474" s="3" t="s">
        <v>45</v>
      </c>
      <c r="DWR474" s="3"/>
      <c r="DWS474" s="90">
        <v>22</v>
      </c>
      <c r="DWT474" s="3"/>
      <c r="DWU474" s="7"/>
      <c r="DWV474" s="3"/>
      <c r="DWW474" s="7"/>
      <c r="DWX474" s="3"/>
      <c r="DWY474" s="7"/>
      <c r="DWZ474" s="73"/>
      <c r="EGJ474" s="72">
        <v>18</v>
      </c>
      <c r="EGK474" s="100" t="s">
        <v>55</v>
      </c>
      <c r="EGL474" s="97" t="s">
        <v>183</v>
      </c>
      <c r="EGM474" s="3" t="s">
        <v>45</v>
      </c>
      <c r="EGN474" s="3"/>
      <c r="EGO474" s="90">
        <v>22</v>
      </c>
      <c r="EGP474" s="3"/>
      <c r="EGQ474" s="7"/>
      <c r="EGR474" s="3"/>
      <c r="EGS474" s="7"/>
      <c r="EGT474" s="3"/>
      <c r="EGU474" s="7"/>
      <c r="EGV474" s="73"/>
      <c r="EQF474" s="72">
        <v>18</v>
      </c>
      <c r="EQG474" s="100" t="s">
        <v>55</v>
      </c>
      <c r="EQH474" s="97" t="s">
        <v>183</v>
      </c>
      <c r="EQI474" s="3" t="s">
        <v>45</v>
      </c>
      <c r="EQJ474" s="3"/>
      <c r="EQK474" s="90">
        <v>22</v>
      </c>
      <c r="EQL474" s="3"/>
      <c r="EQM474" s="7"/>
      <c r="EQN474" s="3"/>
      <c r="EQO474" s="7"/>
      <c r="EQP474" s="3"/>
      <c r="EQQ474" s="7"/>
      <c r="EQR474" s="73"/>
      <c r="FAB474" s="72">
        <v>18</v>
      </c>
      <c r="FAC474" s="100" t="s">
        <v>55</v>
      </c>
      <c r="FAD474" s="97" t="s">
        <v>183</v>
      </c>
      <c r="FAE474" s="3" t="s">
        <v>45</v>
      </c>
      <c r="FAF474" s="3"/>
      <c r="FAG474" s="90">
        <v>22</v>
      </c>
      <c r="FAH474" s="3"/>
      <c r="FAI474" s="7"/>
      <c r="FAJ474" s="3"/>
      <c r="FAK474" s="7"/>
      <c r="FAL474" s="3"/>
      <c r="FAM474" s="7"/>
      <c r="FAN474" s="73"/>
      <c r="FJX474" s="72">
        <v>18</v>
      </c>
      <c r="FJY474" s="100" t="s">
        <v>55</v>
      </c>
      <c r="FJZ474" s="97" t="s">
        <v>183</v>
      </c>
      <c r="FKA474" s="3" t="s">
        <v>45</v>
      </c>
      <c r="FKB474" s="3"/>
      <c r="FKC474" s="90">
        <v>22</v>
      </c>
      <c r="FKD474" s="3"/>
      <c r="FKE474" s="7"/>
      <c r="FKF474" s="3"/>
      <c r="FKG474" s="7"/>
      <c r="FKH474" s="3"/>
      <c r="FKI474" s="7"/>
      <c r="FKJ474" s="73"/>
      <c r="FTT474" s="72">
        <v>18</v>
      </c>
      <c r="FTU474" s="100" t="s">
        <v>55</v>
      </c>
      <c r="FTV474" s="97" t="s">
        <v>183</v>
      </c>
      <c r="FTW474" s="3" t="s">
        <v>45</v>
      </c>
      <c r="FTX474" s="3"/>
      <c r="FTY474" s="90">
        <v>22</v>
      </c>
      <c r="FTZ474" s="3"/>
      <c r="FUA474" s="7"/>
      <c r="FUB474" s="3"/>
      <c r="FUC474" s="7"/>
      <c r="FUD474" s="3"/>
      <c r="FUE474" s="7"/>
      <c r="FUF474" s="73"/>
      <c r="GDP474" s="72">
        <v>18</v>
      </c>
      <c r="GDQ474" s="100" t="s">
        <v>55</v>
      </c>
      <c r="GDR474" s="97" t="s">
        <v>183</v>
      </c>
      <c r="GDS474" s="3" t="s">
        <v>45</v>
      </c>
      <c r="GDT474" s="3"/>
      <c r="GDU474" s="90">
        <v>22</v>
      </c>
      <c r="GDV474" s="3"/>
      <c r="GDW474" s="7"/>
      <c r="GDX474" s="3"/>
      <c r="GDY474" s="7"/>
      <c r="GDZ474" s="3"/>
      <c r="GEA474" s="7"/>
      <c r="GEB474" s="73"/>
      <c r="GNL474" s="72">
        <v>18</v>
      </c>
      <c r="GNM474" s="100" t="s">
        <v>55</v>
      </c>
      <c r="GNN474" s="97" t="s">
        <v>183</v>
      </c>
      <c r="GNO474" s="3" t="s">
        <v>45</v>
      </c>
      <c r="GNP474" s="3"/>
      <c r="GNQ474" s="90">
        <v>22</v>
      </c>
      <c r="GNR474" s="3"/>
      <c r="GNS474" s="7"/>
      <c r="GNT474" s="3"/>
      <c r="GNU474" s="7"/>
      <c r="GNV474" s="3"/>
      <c r="GNW474" s="7"/>
      <c r="GNX474" s="73"/>
      <c r="GXH474" s="72">
        <v>18</v>
      </c>
      <c r="GXI474" s="100" t="s">
        <v>55</v>
      </c>
      <c r="GXJ474" s="97" t="s">
        <v>183</v>
      </c>
      <c r="GXK474" s="3" t="s">
        <v>45</v>
      </c>
      <c r="GXL474" s="3"/>
      <c r="GXM474" s="90">
        <v>22</v>
      </c>
      <c r="GXN474" s="3"/>
      <c r="GXO474" s="7"/>
      <c r="GXP474" s="3"/>
      <c r="GXQ474" s="7"/>
      <c r="GXR474" s="3"/>
      <c r="GXS474" s="7"/>
      <c r="GXT474" s="73"/>
      <c r="HHD474" s="72">
        <v>18</v>
      </c>
      <c r="HHE474" s="100" t="s">
        <v>55</v>
      </c>
      <c r="HHF474" s="97" t="s">
        <v>183</v>
      </c>
      <c r="HHG474" s="3" t="s">
        <v>45</v>
      </c>
      <c r="HHH474" s="3"/>
      <c r="HHI474" s="90">
        <v>22</v>
      </c>
      <c r="HHJ474" s="3"/>
      <c r="HHK474" s="7"/>
      <c r="HHL474" s="3"/>
      <c r="HHM474" s="7"/>
      <c r="HHN474" s="3"/>
      <c r="HHO474" s="7"/>
      <c r="HHP474" s="73"/>
      <c r="HQZ474" s="72">
        <v>18</v>
      </c>
      <c r="HRA474" s="100" t="s">
        <v>55</v>
      </c>
      <c r="HRB474" s="97" t="s">
        <v>183</v>
      </c>
      <c r="HRC474" s="3" t="s">
        <v>45</v>
      </c>
      <c r="HRD474" s="3"/>
      <c r="HRE474" s="90">
        <v>22</v>
      </c>
      <c r="HRF474" s="3"/>
      <c r="HRG474" s="7"/>
      <c r="HRH474" s="3"/>
      <c r="HRI474" s="7"/>
      <c r="HRJ474" s="3"/>
      <c r="HRK474" s="7"/>
      <c r="HRL474" s="73"/>
      <c r="IAV474" s="72">
        <v>18</v>
      </c>
      <c r="IAW474" s="100" t="s">
        <v>55</v>
      </c>
      <c r="IAX474" s="97" t="s">
        <v>183</v>
      </c>
      <c r="IAY474" s="3" t="s">
        <v>45</v>
      </c>
      <c r="IAZ474" s="3"/>
      <c r="IBA474" s="90">
        <v>22</v>
      </c>
      <c r="IBB474" s="3"/>
      <c r="IBC474" s="7"/>
      <c r="IBD474" s="3"/>
      <c r="IBE474" s="7"/>
      <c r="IBF474" s="3"/>
      <c r="IBG474" s="7"/>
      <c r="IBH474" s="73"/>
      <c r="IKR474" s="72">
        <v>18</v>
      </c>
      <c r="IKS474" s="100" t="s">
        <v>55</v>
      </c>
      <c r="IKT474" s="97" t="s">
        <v>183</v>
      </c>
      <c r="IKU474" s="3" t="s">
        <v>45</v>
      </c>
      <c r="IKV474" s="3"/>
      <c r="IKW474" s="90">
        <v>22</v>
      </c>
      <c r="IKX474" s="3"/>
      <c r="IKY474" s="7"/>
      <c r="IKZ474" s="3"/>
      <c r="ILA474" s="7"/>
      <c r="ILB474" s="3"/>
      <c r="ILC474" s="7"/>
      <c r="ILD474" s="73"/>
      <c r="IUN474" s="72">
        <v>18</v>
      </c>
      <c r="IUO474" s="100" t="s">
        <v>55</v>
      </c>
      <c r="IUP474" s="97" t="s">
        <v>183</v>
      </c>
      <c r="IUQ474" s="3" t="s">
        <v>45</v>
      </c>
      <c r="IUR474" s="3"/>
      <c r="IUS474" s="90">
        <v>22</v>
      </c>
      <c r="IUT474" s="3"/>
      <c r="IUU474" s="7"/>
      <c r="IUV474" s="3"/>
      <c r="IUW474" s="7"/>
      <c r="IUX474" s="3"/>
      <c r="IUY474" s="7"/>
      <c r="IUZ474" s="73"/>
      <c r="JEJ474" s="72">
        <v>18</v>
      </c>
      <c r="JEK474" s="100" t="s">
        <v>55</v>
      </c>
      <c r="JEL474" s="97" t="s">
        <v>183</v>
      </c>
      <c r="JEM474" s="3" t="s">
        <v>45</v>
      </c>
      <c r="JEN474" s="3"/>
      <c r="JEO474" s="90">
        <v>22</v>
      </c>
      <c r="JEP474" s="3"/>
      <c r="JEQ474" s="7"/>
      <c r="JER474" s="3"/>
      <c r="JES474" s="7"/>
      <c r="JET474" s="3"/>
      <c r="JEU474" s="7"/>
      <c r="JEV474" s="73"/>
      <c r="JOF474" s="72">
        <v>18</v>
      </c>
      <c r="JOG474" s="100" t="s">
        <v>55</v>
      </c>
      <c r="JOH474" s="97" t="s">
        <v>183</v>
      </c>
      <c r="JOI474" s="3" t="s">
        <v>45</v>
      </c>
      <c r="JOJ474" s="3"/>
      <c r="JOK474" s="90">
        <v>22</v>
      </c>
      <c r="JOL474" s="3"/>
      <c r="JOM474" s="7"/>
      <c r="JON474" s="3"/>
      <c r="JOO474" s="7"/>
      <c r="JOP474" s="3"/>
      <c r="JOQ474" s="7"/>
      <c r="JOR474" s="73"/>
      <c r="JYB474" s="72">
        <v>18</v>
      </c>
      <c r="JYC474" s="100" t="s">
        <v>55</v>
      </c>
      <c r="JYD474" s="97" t="s">
        <v>183</v>
      </c>
      <c r="JYE474" s="3" t="s">
        <v>45</v>
      </c>
      <c r="JYF474" s="3"/>
      <c r="JYG474" s="90">
        <v>22</v>
      </c>
      <c r="JYH474" s="3"/>
      <c r="JYI474" s="7"/>
      <c r="JYJ474" s="3"/>
      <c r="JYK474" s="7"/>
      <c r="JYL474" s="3"/>
      <c r="JYM474" s="7"/>
      <c r="JYN474" s="73"/>
      <c r="KHX474" s="72">
        <v>18</v>
      </c>
      <c r="KHY474" s="100" t="s">
        <v>55</v>
      </c>
      <c r="KHZ474" s="97" t="s">
        <v>183</v>
      </c>
      <c r="KIA474" s="3" t="s">
        <v>45</v>
      </c>
      <c r="KIB474" s="3"/>
      <c r="KIC474" s="90">
        <v>22</v>
      </c>
      <c r="KID474" s="3"/>
      <c r="KIE474" s="7"/>
      <c r="KIF474" s="3"/>
      <c r="KIG474" s="7"/>
      <c r="KIH474" s="3"/>
      <c r="KII474" s="7"/>
      <c r="KIJ474" s="73"/>
      <c r="KRT474" s="72">
        <v>18</v>
      </c>
      <c r="KRU474" s="100" t="s">
        <v>55</v>
      </c>
      <c r="KRV474" s="97" t="s">
        <v>183</v>
      </c>
      <c r="KRW474" s="3" t="s">
        <v>45</v>
      </c>
      <c r="KRX474" s="3"/>
      <c r="KRY474" s="90">
        <v>22</v>
      </c>
      <c r="KRZ474" s="3"/>
      <c r="KSA474" s="7"/>
      <c r="KSB474" s="3"/>
      <c r="KSC474" s="7"/>
      <c r="KSD474" s="3"/>
      <c r="KSE474" s="7"/>
      <c r="KSF474" s="73"/>
      <c r="LBP474" s="72">
        <v>18</v>
      </c>
      <c r="LBQ474" s="100" t="s">
        <v>55</v>
      </c>
      <c r="LBR474" s="97" t="s">
        <v>183</v>
      </c>
      <c r="LBS474" s="3" t="s">
        <v>45</v>
      </c>
      <c r="LBT474" s="3"/>
      <c r="LBU474" s="90">
        <v>22</v>
      </c>
      <c r="LBV474" s="3"/>
      <c r="LBW474" s="7"/>
      <c r="LBX474" s="3"/>
      <c r="LBY474" s="7"/>
      <c r="LBZ474" s="3"/>
      <c r="LCA474" s="7"/>
      <c r="LCB474" s="73"/>
      <c r="LLL474" s="72">
        <v>18</v>
      </c>
      <c r="LLM474" s="100" t="s">
        <v>55</v>
      </c>
      <c r="LLN474" s="97" t="s">
        <v>183</v>
      </c>
      <c r="LLO474" s="3" t="s">
        <v>45</v>
      </c>
      <c r="LLP474" s="3"/>
      <c r="LLQ474" s="90">
        <v>22</v>
      </c>
      <c r="LLR474" s="3"/>
      <c r="LLS474" s="7"/>
      <c r="LLT474" s="3"/>
      <c r="LLU474" s="7"/>
      <c r="LLV474" s="3"/>
      <c r="LLW474" s="7"/>
      <c r="LLX474" s="73"/>
      <c r="LVH474" s="72">
        <v>18</v>
      </c>
      <c r="LVI474" s="100" t="s">
        <v>55</v>
      </c>
      <c r="LVJ474" s="97" t="s">
        <v>183</v>
      </c>
      <c r="LVK474" s="3" t="s">
        <v>45</v>
      </c>
      <c r="LVL474" s="3"/>
      <c r="LVM474" s="90">
        <v>22</v>
      </c>
      <c r="LVN474" s="3"/>
      <c r="LVO474" s="7"/>
      <c r="LVP474" s="3"/>
      <c r="LVQ474" s="7"/>
      <c r="LVR474" s="3"/>
      <c r="LVS474" s="7"/>
      <c r="LVT474" s="73"/>
      <c r="MFD474" s="72">
        <v>18</v>
      </c>
      <c r="MFE474" s="100" t="s">
        <v>55</v>
      </c>
      <c r="MFF474" s="97" t="s">
        <v>183</v>
      </c>
      <c r="MFG474" s="3" t="s">
        <v>45</v>
      </c>
      <c r="MFH474" s="3"/>
      <c r="MFI474" s="90">
        <v>22</v>
      </c>
      <c r="MFJ474" s="3"/>
      <c r="MFK474" s="7"/>
      <c r="MFL474" s="3"/>
      <c r="MFM474" s="7"/>
      <c r="MFN474" s="3"/>
      <c r="MFO474" s="7"/>
      <c r="MFP474" s="73"/>
      <c r="MOZ474" s="72">
        <v>18</v>
      </c>
      <c r="MPA474" s="100" t="s">
        <v>55</v>
      </c>
      <c r="MPB474" s="97" t="s">
        <v>183</v>
      </c>
      <c r="MPC474" s="3" t="s">
        <v>45</v>
      </c>
      <c r="MPD474" s="3"/>
      <c r="MPE474" s="90">
        <v>22</v>
      </c>
      <c r="MPF474" s="3"/>
      <c r="MPG474" s="7"/>
      <c r="MPH474" s="3"/>
      <c r="MPI474" s="7"/>
      <c r="MPJ474" s="3"/>
      <c r="MPK474" s="7"/>
      <c r="MPL474" s="73"/>
      <c r="MYV474" s="72">
        <v>18</v>
      </c>
      <c r="MYW474" s="100" t="s">
        <v>55</v>
      </c>
      <c r="MYX474" s="97" t="s">
        <v>183</v>
      </c>
      <c r="MYY474" s="3" t="s">
        <v>45</v>
      </c>
      <c r="MYZ474" s="3"/>
      <c r="MZA474" s="90">
        <v>22</v>
      </c>
      <c r="MZB474" s="3"/>
      <c r="MZC474" s="7"/>
      <c r="MZD474" s="3"/>
      <c r="MZE474" s="7"/>
      <c r="MZF474" s="3"/>
      <c r="MZG474" s="7"/>
      <c r="MZH474" s="73"/>
      <c r="NIR474" s="72">
        <v>18</v>
      </c>
      <c r="NIS474" s="100" t="s">
        <v>55</v>
      </c>
      <c r="NIT474" s="97" t="s">
        <v>183</v>
      </c>
      <c r="NIU474" s="3" t="s">
        <v>45</v>
      </c>
      <c r="NIV474" s="3"/>
      <c r="NIW474" s="90">
        <v>22</v>
      </c>
      <c r="NIX474" s="3"/>
      <c r="NIY474" s="7"/>
      <c r="NIZ474" s="3"/>
      <c r="NJA474" s="7"/>
      <c r="NJB474" s="3"/>
      <c r="NJC474" s="7"/>
      <c r="NJD474" s="73"/>
      <c r="NSN474" s="72">
        <v>18</v>
      </c>
      <c r="NSO474" s="100" t="s">
        <v>55</v>
      </c>
      <c r="NSP474" s="97" t="s">
        <v>183</v>
      </c>
      <c r="NSQ474" s="3" t="s">
        <v>45</v>
      </c>
      <c r="NSR474" s="3"/>
      <c r="NSS474" s="90">
        <v>22</v>
      </c>
      <c r="NST474" s="3"/>
      <c r="NSU474" s="7"/>
      <c r="NSV474" s="3"/>
      <c r="NSW474" s="7"/>
      <c r="NSX474" s="3"/>
      <c r="NSY474" s="7"/>
      <c r="NSZ474" s="73"/>
      <c r="OCJ474" s="72">
        <v>18</v>
      </c>
      <c r="OCK474" s="100" t="s">
        <v>55</v>
      </c>
      <c r="OCL474" s="97" t="s">
        <v>183</v>
      </c>
      <c r="OCM474" s="3" t="s">
        <v>45</v>
      </c>
      <c r="OCN474" s="3"/>
      <c r="OCO474" s="90">
        <v>22</v>
      </c>
      <c r="OCP474" s="3"/>
      <c r="OCQ474" s="7"/>
      <c r="OCR474" s="3"/>
      <c r="OCS474" s="7"/>
      <c r="OCT474" s="3"/>
      <c r="OCU474" s="7"/>
      <c r="OCV474" s="73"/>
      <c r="OMF474" s="72">
        <v>18</v>
      </c>
      <c r="OMG474" s="100" t="s">
        <v>55</v>
      </c>
      <c r="OMH474" s="97" t="s">
        <v>183</v>
      </c>
      <c r="OMI474" s="3" t="s">
        <v>45</v>
      </c>
      <c r="OMJ474" s="3"/>
      <c r="OMK474" s="90">
        <v>22</v>
      </c>
      <c r="OML474" s="3"/>
      <c r="OMM474" s="7"/>
      <c r="OMN474" s="3"/>
      <c r="OMO474" s="7"/>
      <c r="OMP474" s="3"/>
      <c r="OMQ474" s="7"/>
      <c r="OMR474" s="73"/>
      <c r="OWB474" s="72">
        <v>18</v>
      </c>
      <c r="OWC474" s="100" t="s">
        <v>55</v>
      </c>
      <c r="OWD474" s="97" t="s">
        <v>183</v>
      </c>
      <c r="OWE474" s="3" t="s">
        <v>45</v>
      </c>
      <c r="OWF474" s="3"/>
      <c r="OWG474" s="90">
        <v>22</v>
      </c>
      <c r="OWH474" s="3"/>
      <c r="OWI474" s="7"/>
      <c r="OWJ474" s="3"/>
      <c r="OWK474" s="7"/>
      <c r="OWL474" s="3"/>
      <c r="OWM474" s="7"/>
      <c r="OWN474" s="73"/>
      <c r="PFX474" s="72">
        <v>18</v>
      </c>
      <c r="PFY474" s="100" t="s">
        <v>55</v>
      </c>
      <c r="PFZ474" s="97" t="s">
        <v>183</v>
      </c>
      <c r="PGA474" s="3" t="s">
        <v>45</v>
      </c>
      <c r="PGB474" s="3"/>
      <c r="PGC474" s="90">
        <v>22</v>
      </c>
      <c r="PGD474" s="3"/>
      <c r="PGE474" s="7"/>
      <c r="PGF474" s="3"/>
      <c r="PGG474" s="7"/>
      <c r="PGH474" s="3"/>
      <c r="PGI474" s="7"/>
      <c r="PGJ474" s="73"/>
      <c r="PPT474" s="72">
        <v>18</v>
      </c>
      <c r="PPU474" s="100" t="s">
        <v>55</v>
      </c>
      <c r="PPV474" s="97" t="s">
        <v>183</v>
      </c>
      <c r="PPW474" s="3" t="s">
        <v>45</v>
      </c>
      <c r="PPX474" s="3"/>
      <c r="PPY474" s="90">
        <v>22</v>
      </c>
      <c r="PPZ474" s="3"/>
      <c r="PQA474" s="7"/>
      <c r="PQB474" s="3"/>
      <c r="PQC474" s="7"/>
      <c r="PQD474" s="3"/>
      <c r="PQE474" s="7"/>
      <c r="PQF474" s="73"/>
      <c r="PZP474" s="72">
        <v>18</v>
      </c>
      <c r="PZQ474" s="100" t="s">
        <v>55</v>
      </c>
      <c r="PZR474" s="97" t="s">
        <v>183</v>
      </c>
      <c r="PZS474" s="3" t="s">
        <v>45</v>
      </c>
      <c r="PZT474" s="3"/>
      <c r="PZU474" s="90">
        <v>22</v>
      </c>
      <c r="PZV474" s="3"/>
      <c r="PZW474" s="7"/>
      <c r="PZX474" s="3"/>
      <c r="PZY474" s="7"/>
      <c r="PZZ474" s="3"/>
      <c r="QAA474" s="7"/>
      <c r="QAB474" s="73"/>
      <c r="QJL474" s="72">
        <v>18</v>
      </c>
      <c r="QJM474" s="100" t="s">
        <v>55</v>
      </c>
      <c r="QJN474" s="97" t="s">
        <v>183</v>
      </c>
      <c r="QJO474" s="3" t="s">
        <v>45</v>
      </c>
      <c r="QJP474" s="3"/>
      <c r="QJQ474" s="90">
        <v>22</v>
      </c>
      <c r="QJR474" s="3"/>
      <c r="QJS474" s="7"/>
      <c r="QJT474" s="3"/>
      <c r="QJU474" s="7"/>
      <c r="QJV474" s="3"/>
      <c r="QJW474" s="7"/>
      <c r="QJX474" s="73"/>
      <c r="QTH474" s="72">
        <v>18</v>
      </c>
      <c r="QTI474" s="100" t="s">
        <v>55</v>
      </c>
      <c r="QTJ474" s="97" t="s">
        <v>183</v>
      </c>
      <c r="QTK474" s="3" t="s">
        <v>45</v>
      </c>
      <c r="QTL474" s="3"/>
      <c r="QTM474" s="90">
        <v>22</v>
      </c>
      <c r="QTN474" s="3"/>
      <c r="QTO474" s="7"/>
      <c r="QTP474" s="3"/>
      <c r="QTQ474" s="7"/>
      <c r="QTR474" s="3"/>
      <c r="QTS474" s="7"/>
      <c r="QTT474" s="73"/>
      <c r="RDD474" s="72">
        <v>18</v>
      </c>
      <c r="RDE474" s="100" t="s">
        <v>55</v>
      </c>
      <c r="RDF474" s="97" t="s">
        <v>183</v>
      </c>
      <c r="RDG474" s="3" t="s">
        <v>45</v>
      </c>
      <c r="RDH474" s="3"/>
      <c r="RDI474" s="90">
        <v>22</v>
      </c>
      <c r="RDJ474" s="3"/>
      <c r="RDK474" s="7"/>
      <c r="RDL474" s="3"/>
      <c r="RDM474" s="7"/>
      <c r="RDN474" s="3"/>
      <c r="RDO474" s="7"/>
      <c r="RDP474" s="73"/>
      <c r="RMZ474" s="72">
        <v>18</v>
      </c>
      <c r="RNA474" s="100" t="s">
        <v>55</v>
      </c>
      <c r="RNB474" s="97" t="s">
        <v>183</v>
      </c>
      <c r="RNC474" s="3" t="s">
        <v>45</v>
      </c>
      <c r="RND474" s="3"/>
      <c r="RNE474" s="90">
        <v>22</v>
      </c>
      <c r="RNF474" s="3"/>
      <c r="RNG474" s="7"/>
      <c r="RNH474" s="3"/>
      <c r="RNI474" s="7"/>
      <c r="RNJ474" s="3"/>
      <c r="RNK474" s="7"/>
      <c r="RNL474" s="73"/>
      <c r="RWV474" s="72">
        <v>18</v>
      </c>
      <c r="RWW474" s="100" t="s">
        <v>55</v>
      </c>
      <c r="RWX474" s="97" t="s">
        <v>183</v>
      </c>
      <c r="RWY474" s="3" t="s">
        <v>45</v>
      </c>
      <c r="RWZ474" s="3"/>
      <c r="RXA474" s="90">
        <v>22</v>
      </c>
      <c r="RXB474" s="3"/>
      <c r="RXC474" s="7"/>
      <c r="RXD474" s="3"/>
      <c r="RXE474" s="7"/>
      <c r="RXF474" s="3"/>
      <c r="RXG474" s="7"/>
      <c r="RXH474" s="73"/>
      <c r="SGR474" s="72">
        <v>18</v>
      </c>
      <c r="SGS474" s="100" t="s">
        <v>55</v>
      </c>
      <c r="SGT474" s="97" t="s">
        <v>183</v>
      </c>
      <c r="SGU474" s="3" t="s">
        <v>45</v>
      </c>
      <c r="SGV474" s="3"/>
      <c r="SGW474" s="90">
        <v>22</v>
      </c>
      <c r="SGX474" s="3"/>
      <c r="SGY474" s="7"/>
      <c r="SGZ474" s="3"/>
      <c r="SHA474" s="7"/>
      <c r="SHB474" s="3"/>
      <c r="SHC474" s="7"/>
      <c r="SHD474" s="73"/>
      <c r="SQN474" s="72">
        <v>18</v>
      </c>
      <c r="SQO474" s="100" t="s">
        <v>55</v>
      </c>
      <c r="SQP474" s="97" t="s">
        <v>183</v>
      </c>
      <c r="SQQ474" s="3" t="s">
        <v>45</v>
      </c>
      <c r="SQR474" s="3"/>
      <c r="SQS474" s="90">
        <v>22</v>
      </c>
      <c r="SQT474" s="3"/>
      <c r="SQU474" s="7"/>
      <c r="SQV474" s="3"/>
      <c r="SQW474" s="7"/>
      <c r="SQX474" s="3"/>
      <c r="SQY474" s="7"/>
      <c r="SQZ474" s="73"/>
      <c r="TAJ474" s="72">
        <v>18</v>
      </c>
      <c r="TAK474" s="100" t="s">
        <v>55</v>
      </c>
      <c r="TAL474" s="97" t="s">
        <v>183</v>
      </c>
      <c r="TAM474" s="3" t="s">
        <v>45</v>
      </c>
      <c r="TAN474" s="3"/>
      <c r="TAO474" s="90">
        <v>22</v>
      </c>
      <c r="TAP474" s="3"/>
      <c r="TAQ474" s="7"/>
      <c r="TAR474" s="3"/>
      <c r="TAS474" s="7"/>
      <c r="TAT474" s="3"/>
      <c r="TAU474" s="7"/>
      <c r="TAV474" s="73"/>
      <c r="TKF474" s="72">
        <v>18</v>
      </c>
      <c r="TKG474" s="100" t="s">
        <v>55</v>
      </c>
      <c r="TKH474" s="97" t="s">
        <v>183</v>
      </c>
      <c r="TKI474" s="3" t="s">
        <v>45</v>
      </c>
      <c r="TKJ474" s="3"/>
      <c r="TKK474" s="90">
        <v>22</v>
      </c>
      <c r="TKL474" s="3"/>
      <c r="TKM474" s="7"/>
      <c r="TKN474" s="3"/>
      <c r="TKO474" s="7"/>
      <c r="TKP474" s="3"/>
      <c r="TKQ474" s="7"/>
      <c r="TKR474" s="73"/>
      <c r="TUB474" s="72">
        <v>18</v>
      </c>
      <c r="TUC474" s="100" t="s">
        <v>55</v>
      </c>
      <c r="TUD474" s="97" t="s">
        <v>183</v>
      </c>
      <c r="TUE474" s="3" t="s">
        <v>45</v>
      </c>
      <c r="TUF474" s="3"/>
      <c r="TUG474" s="90">
        <v>22</v>
      </c>
      <c r="TUH474" s="3"/>
      <c r="TUI474" s="7"/>
      <c r="TUJ474" s="3"/>
      <c r="TUK474" s="7"/>
      <c r="TUL474" s="3"/>
      <c r="TUM474" s="7"/>
      <c r="TUN474" s="73"/>
      <c r="UDX474" s="72">
        <v>18</v>
      </c>
      <c r="UDY474" s="100" t="s">
        <v>55</v>
      </c>
      <c r="UDZ474" s="97" t="s">
        <v>183</v>
      </c>
      <c r="UEA474" s="3" t="s">
        <v>45</v>
      </c>
      <c r="UEB474" s="3"/>
      <c r="UEC474" s="90">
        <v>22</v>
      </c>
      <c r="UED474" s="3"/>
      <c r="UEE474" s="7"/>
      <c r="UEF474" s="3"/>
      <c r="UEG474" s="7"/>
      <c r="UEH474" s="3"/>
      <c r="UEI474" s="7"/>
      <c r="UEJ474" s="73"/>
      <c r="UNT474" s="72">
        <v>18</v>
      </c>
      <c r="UNU474" s="100" t="s">
        <v>55</v>
      </c>
      <c r="UNV474" s="97" t="s">
        <v>183</v>
      </c>
      <c r="UNW474" s="3" t="s">
        <v>45</v>
      </c>
      <c r="UNX474" s="3"/>
      <c r="UNY474" s="90">
        <v>22</v>
      </c>
      <c r="UNZ474" s="3"/>
      <c r="UOA474" s="7"/>
      <c r="UOB474" s="3"/>
      <c r="UOC474" s="7"/>
      <c r="UOD474" s="3"/>
      <c r="UOE474" s="7"/>
      <c r="UOF474" s="73"/>
      <c r="UXP474" s="72">
        <v>18</v>
      </c>
      <c r="UXQ474" s="100" t="s">
        <v>55</v>
      </c>
      <c r="UXR474" s="97" t="s">
        <v>183</v>
      </c>
      <c r="UXS474" s="3" t="s">
        <v>45</v>
      </c>
      <c r="UXT474" s="3"/>
      <c r="UXU474" s="90">
        <v>22</v>
      </c>
      <c r="UXV474" s="3"/>
      <c r="UXW474" s="7"/>
      <c r="UXX474" s="3"/>
      <c r="UXY474" s="7"/>
      <c r="UXZ474" s="3"/>
      <c r="UYA474" s="7"/>
      <c r="UYB474" s="73"/>
      <c r="VHL474" s="72">
        <v>18</v>
      </c>
      <c r="VHM474" s="100" t="s">
        <v>55</v>
      </c>
      <c r="VHN474" s="97" t="s">
        <v>183</v>
      </c>
      <c r="VHO474" s="3" t="s">
        <v>45</v>
      </c>
      <c r="VHP474" s="3"/>
      <c r="VHQ474" s="90">
        <v>22</v>
      </c>
      <c r="VHR474" s="3"/>
      <c r="VHS474" s="7"/>
      <c r="VHT474" s="3"/>
      <c r="VHU474" s="7"/>
      <c r="VHV474" s="3"/>
      <c r="VHW474" s="7"/>
      <c r="VHX474" s="73"/>
      <c r="VRH474" s="72">
        <v>18</v>
      </c>
      <c r="VRI474" s="100" t="s">
        <v>55</v>
      </c>
      <c r="VRJ474" s="97" t="s">
        <v>183</v>
      </c>
      <c r="VRK474" s="3" t="s">
        <v>45</v>
      </c>
      <c r="VRL474" s="3"/>
      <c r="VRM474" s="90">
        <v>22</v>
      </c>
      <c r="VRN474" s="3"/>
      <c r="VRO474" s="7"/>
      <c r="VRP474" s="3"/>
      <c r="VRQ474" s="7"/>
      <c r="VRR474" s="3"/>
      <c r="VRS474" s="7"/>
      <c r="VRT474" s="73"/>
      <c r="WBD474" s="72">
        <v>18</v>
      </c>
      <c r="WBE474" s="100" t="s">
        <v>55</v>
      </c>
      <c r="WBF474" s="97" t="s">
        <v>183</v>
      </c>
      <c r="WBG474" s="3" t="s">
        <v>45</v>
      </c>
      <c r="WBH474" s="3"/>
      <c r="WBI474" s="90">
        <v>22</v>
      </c>
      <c r="WBJ474" s="3"/>
      <c r="WBK474" s="7"/>
      <c r="WBL474" s="3"/>
      <c r="WBM474" s="7"/>
      <c r="WBN474" s="3"/>
      <c r="WBO474" s="7"/>
      <c r="WBP474" s="73"/>
      <c r="WKZ474" s="72">
        <v>18</v>
      </c>
      <c r="WLA474" s="100" t="s">
        <v>55</v>
      </c>
      <c r="WLB474" s="97" t="s">
        <v>183</v>
      </c>
      <c r="WLC474" s="3" t="s">
        <v>45</v>
      </c>
      <c r="WLD474" s="3"/>
      <c r="WLE474" s="90">
        <v>22</v>
      </c>
      <c r="WLF474" s="3"/>
      <c r="WLG474" s="7"/>
      <c r="WLH474" s="3"/>
      <c r="WLI474" s="7"/>
      <c r="WLJ474" s="3"/>
      <c r="WLK474" s="7"/>
      <c r="WLL474" s="73"/>
      <c r="WUV474" s="72">
        <v>18</v>
      </c>
      <c r="WUW474" s="100" t="s">
        <v>55</v>
      </c>
      <c r="WUX474" s="97" t="s">
        <v>183</v>
      </c>
      <c r="WUY474" s="3" t="s">
        <v>45</v>
      </c>
      <c r="WUZ474" s="3"/>
      <c r="WVA474" s="90">
        <v>22</v>
      </c>
      <c r="WVB474" s="3"/>
      <c r="WVC474" s="7"/>
      <c r="WVD474" s="3"/>
      <c r="WVE474" s="7"/>
      <c r="WVF474" s="3"/>
      <c r="WVG474" s="7"/>
      <c r="WVH474" s="73"/>
    </row>
    <row r="475" spans="1:16128" ht="24" customHeight="1">
      <c r="A475" s="72"/>
      <c r="B475" s="4" t="s">
        <v>12</v>
      </c>
      <c r="C475" s="3" t="s">
        <v>13</v>
      </c>
      <c r="D475" s="7">
        <v>0.778</v>
      </c>
      <c r="E475" s="3"/>
      <c r="F475" s="7"/>
      <c r="G475" s="6"/>
      <c r="H475" s="7"/>
      <c r="I475" s="3"/>
      <c r="J475" s="7"/>
      <c r="K475" s="73"/>
      <c r="L475" s="135" t="s">
        <v>273</v>
      </c>
      <c r="IJ475" s="72"/>
      <c r="IK475" s="14"/>
      <c r="IL475" s="4" t="s">
        <v>12</v>
      </c>
      <c r="IM475" s="3" t="s">
        <v>13</v>
      </c>
      <c r="IN475" s="7">
        <v>0.389</v>
      </c>
      <c r="IO475" s="7">
        <f>IO474*IN475</f>
        <v>8.558</v>
      </c>
      <c r="IP475" s="3"/>
      <c r="IQ475" s="7"/>
      <c r="IR475" s="6">
        <v>6</v>
      </c>
      <c r="IS475" s="7">
        <f>IO475*IR475</f>
        <v>51.348</v>
      </c>
      <c r="IT475" s="3"/>
      <c r="IU475" s="7"/>
      <c r="IV475" s="73">
        <f>IQ475+IS475+IU475</f>
        <v>51.348</v>
      </c>
      <c r="SF475" s="72"/>
      <c r="SG475" s="14"/>
      <c r="SH475" s="4" t="s">
        <v>12</v>
      </c>
      <c r="SI475" s="3" t="s">
        <v>13</v>
      </c>
      <c r="SJ475" s="7">
        <v>0.389</v>
      </c>
      <c r="SK475" s="7">
        <f>SK474*SJ475</f>
        <v>8.558</v>
      </c>
      <c r="SL475" s="3"/>
      <c r="SM475" s="7"/>
      <c r="SN475" s="6">
        <v>6</v>
      </c>
      <c r="SO475" s="7">
        <f>SK475*SN475</f>
        <v>51.348</v>
      </c>
      <c r="SP475" s="3"/>
      <c r="SQ475" s="7"/>
      <c r="SR475" s="73">
        <f>SM475+SO475+SQ475</f>
        <v>51.348</v>
      </c>
      <c r="ACB475" s="72"/>
      <c r="ACC475" s="14"/>
      <c r="ACD475" s="4" t="s">
        <v>12</v>
      </c>
      <c r="ACE475" s="3" t="s">
        <v>13</v>
      </c>
      <c r="ACF475" s="7">
        <v>0.389</v>
      </c>
      <c r="ACG475" s="7">
        <f>ACG474*ACF475</f>
        <v>8.558</v>
      </c>
      <c r="ACH475" s="3"/>
      <c r="ACI475" s="7"/>
      <c r="ACJ475" s="6">
        <v>6</v>
      </c>
      <c r="ACK475" s="7">
        <f>ACG475*ACJ475</f>
        <v>51.348</v>
      </c>
      <c r="ACL475" s="3"/>
      <c r="ACM475" s="7"/>
      <c r="ACN475" s="73">
        <f>ACI475+ACK475+ACM475</f>
        <v>51.348</v>
      </c>
      <c r="ALX475" s="72"/>
      <c r="ALY475" s="14"/>
      <c r="ALZ475" s="4" t="s">
        <v>12</v>
      </c>
      <c r="AMA475" s="3" t="s">
        <v>13</v>
      </c>
      <c r="AMB475" s="7">
        <v>0.389</v>
      </c>
      <c r="AMC475" s="7">
        <f>AMC474*AMB475</f>
        <v>8.558</v>
      </c>
      <c r="AMD475" s="3"/>
      <c r="AME475" s="7"/>
      <c r="AMF475" s="6">
        <v>6</v>
      </c>
      <c r="AMG475" s="7">
        <f>AMC475*AMF475</f>
        <v>51.348</v>
      </c>
      <c r="AMH475" s="3"/>
      <c r="AMI475" s="7"/>
      <c r="AMJ475" s="73">
        <f>AME475+AMG475+AMI475</f>
        <v>51.348</v>
      </c>
      <c r="AVT475" s="72"/>
      <c r="AVU475" s="14"/>
      <c r="AVV475" s="4" t="s">
        <v>12</v>
      </c>
      <c r="AVW475" s="3" t="s">
        <v>13</v>
      </c>
      <c r="AVX475" s="7">
        <v>0.389</v>
      </c>
      <c r="AVY475" s="7">
        <f>AVY474*AVX475</f>
        <v>8.558</v>
      </c>
      <c r="AVZ475" s="3"/>
      <c r="AWA475" s="7"/>
      <c r="AWB475" s="6">
        <v>6</v>
      </c>
      <c r="AWC475" s="7">
        <f>AVY475*AWB475</f>
        <v>51.348</v>
      </c>
      <c r="AWD475" s="3"/>
      <c r="AWE475" s="7"/>
      <c r="AWF475" s="73">
        <f>AWA475+AWC475+AWE475</f>
        <v>51.348</v>
      </c>
      <c r="BFP475" s="72"/>
      <c r="BFQ475" s="14"/>
      <c r="BFR475" s="4" t="s">
        <v>12</v>
      </c>
      <c r="BFS475" s="3" t="s">
        <v>13</v>
      </c>
      <c r="BFT475" s="7">
        <v>0.389</v>
      </c>
      <c r="BFU475" s="7">
        <f>BFU474*BFT475</f>
        <v>8.558</v>
      </c>
      <c r="BFV475" s="3"/>
      <c r="BFW475" s="7"/>
      <c r="BFX475" s="6">
        <v>6</v>
      </c>
      <c r="BFY475" s="7">
        <f>BFU475*BFX475</f>
        <v>51.348</v>
      </c>
      <c r="BFZ475" s="3"/>
      <c r="BGA475" s="7"/>
      <c r="BGB475" s="73">
        <f>BFW475+BFY475+BGA475</f>
        <v>51.348</v>
      </c>
      <c r="BPL475" s="72"/>
      <c r="BPM475" s="14"/>
      <c r="BPN475" s="4" t="s">
        <v>12</v>
      </c>
      <c r="BPO475" s="3" t="s">
        <v>13</v>
      </c>
      <c r="BPP475" s="7">
        <v>0.389</v>
      </c>
      <c r="BPQ475" s="7">
        <f>BPQ474*BPP475</f>
        <v>8.558</v>
      </c>
      <c r="BPR475" s="3"/>
      <c r="BPS475" s="7"/>
      <c r="BPT475" s="6">
        <v>6</v>
      </c>
      <c r="BPU475" s="7">
        <f>BPQ475*BPT475</f>
        <v>51.348</v>
      </c>
      <c r="BPV475" s="3"/>
      <c r="BPW475" s="7"/>
      <c r="BPX475" s="73">
        <f>BPS475+BPU475+BPW475</f>
        <v>51.348</v>
      </c>
      <c r="BZH475" s="72"/>
      <c r="BZI475" s="14"/>
      <c r="BZJ475" s="4" t="s">
        <v>12</v>
      </c>
      <c r="BZK475" s="3" t="s">
        <v>13</v>
      </c>
      <c r="BZL475" s="7">
        <v>0.389</v>
      </c>
      <c r="BZM475" s="7">
        <f>BZM474*BZL475</f>
        <v>8.558</v>
      </c>
      <c r="BZN475" s="3"/>
      <c r="BZO475" s="7"/>
      <c r="BZP475" s="6">
        <v>6</v>
      </c>
      <c r="BZQ475" s="7">
        <f>BZM475*BZP475</f>
        <v>51.348</v>
      </c>
      <c r="BZR475" s="3"/>
      <c r="BZS475" s="7"/>
      <c r="BZT475" s="73">
        <f>BZO475+BZQ475+BZS475</f>
        <v>51.348</v>
      </c>
      <c r="CJD475" s="72"/>
      <c r="CJE475" s="14"/>
      <c r="CJF475" s="4" t="s">
        <v>12</v>
      </c>
      <c r="CJG475" s="3" t="s">
        <v>13</v>
      </c>
      <c r="CJH475" s="7">
        <v>0.389</v>
      </c>
      <c r="CJI475" s="7">
        <f>CJI474*CJH475</f>
        <v>8.558</v>
      </c>
      <c r="CJJ475" s="3"/>
      <c r="CJK475" s="7"/>
      <c r="CJL475" s="6">
        <v>6</v>
      </c>
      <c r="CJM475" s="7">
        <f>CJI475*CJL475</f>
        <v>51.348</v>
      </c>
      <c r="CJN475" s="3"/>
      <c r="CJO475" s="7"/>
      <c r="CJP475" s="73">
        <f>CJK475+CJM475+CJO475</f>
        <v>51.348</v>
      </c>
      <c r="CSZ475" s="72"/>
      <c r="CTA475" s="14"/>
      <c r="CTB475" s="4" t="s">
        <v>12</v>
      </c>
      <c r="CTC475" s="3" t="s">
        <v>13</v>
      </c>
      <c r="CTD475" s="7">
        <v>0.389</v>
      </c>
      <c r="CTE475" s="7">
        <f>CTE474*CTD475</f>
        <v>8.558</v>
      </c>
      <c r="CTF475" s="3"/>
      <c r="CTG475" s="7"/>
      <c r="CTH475" s="6">
        <v>6</v>
      </c>
      <c r="CTI475" s="7">
        <f>CTE475*CTH475</f>
        <v>51.348</v>
      </c>
      <c r="CTJ475" s="3"/>
      <c r="CTK475" s="7"/>
      <c r="CTL475" s="73">
        <f>CTG475+CTI475+CTK475</f>
        <v>51.348</v>
      </c>
      <c r="DCV475" s="72"/>
      <c r="DCW475" s="14"/>
      <c r="DCX475" s="4" t="s">
        <v>12</v>
      </c>
      <c r="DCY475" s="3" t="s">
        <v>13</v>
      </c>
      <c r="DCZ475" s="7">
        <v>0.389</v>
      </c>
      <c r="DDA475" s="7">
        <f>DDA474*DCZ475</f>
        <v>8.558</v>
      </c>
      <c r="DDB475" s="3"/>
      <c r="DDC475" s="7"/>
      <c r="DDD475" s="6">
        <v>6</v>
      </c>
      <c r="DDE475" s="7">
        <f>DDA475*DDD475</f>
        <v>51.348</v>
      </c>
      <c r="DDF475" s="3"/>
      <c r="DDG475" s="7"/>
      <c r="DDH475" s="73">
        <f>DDC475+DDE475+DDG475</f>
        <v>51.348</v>
      </c>
      <c r="DMR475" s="72"/>
      <c r="DMS475" s="14"/>
      <c r="DMT475" s="4" t="s">
        <v>12</v>
      </c>
      <c r="DMU475" s="3" t="s">
        <v>13</v>
      </c>
      <c r="DMV475" s="7">
        <v>0.389</v>
      </c>
      <c r="DMW475" s="7">
        <f>DMW474*DMV475</f>
        <v>8.558</v>
      </c>
      <c r="DMX475" s="3"/>
      <c r="DMY475" s="7"/>
      <c r="DMZ475" s="6">
        <v>6</v>
      </c>
      <c r="DNA475" s="7">
        <f>DMW475*DMZ475</f>
        <v>51.348</v>
      </c>
      <c r="DNB475" s="3"/>
      <c r="DNC475" s="7"/>
      <c r="DND475" s="73">
        <f>DMY475+DNA475+DNC475</f>
        <v>51.348</v>
      </c>
      <c r="DWN475" s="72"/>
      <c r="DWO475" s="14"/>
      <c r="DWP475" s="4" t="s">
        <v>12</v>
      </c>
      <c r="DWQ475" s="3" t="s">
        <v>13</v>
      </c>
      <c r="DWR475" s="7">
        <v>0.389</v>
      </c>
      <c r="DWS475" s="7">
        <f>DWS474*DWR475</f>
        <v>8.558</v>
      </c>
      <c r="DWT475" s="3"/>
      <c r="DWU475" s="7"/>
      <c r="DWV475" s="6">
        <v>6</v>
      </c>
      <c r="DWW475" s="7">
        <f>DWS475*DWV475</f>
        <v>51.348</v>
      </c>
      <c r="DWX475" s="3"/>
      <c r="DWY475" s="7"/>
      <c r="DWZ475" s="73">
        <f>DWU475+DWW475+DWY475</f>
        <v>51.348</v>
      </c>
      <c r="EGJ475" s="72"/>
      <c r="EGK475" s="14"/>
      <c r="EGL475" s="4" t="s">
        <v>12</v>
      </c>
      <c r="EGM475" s="3" t="s">
        <v>13</v>
      </c>
      <c r="EGN475" s="7">
        <v>0.389</v>
      </c>
      <c r="EGO475" s="7">
        <f>EGO474*EGN475</f>
        <v>8.558</v>
      </c>
      <c r="EGP475" s="3"/>
      <c r="EGQ475" s="7"/>
      <c r="EGR475" s="6">
        <v>6</v>
      </c>
      <c r="EGS475" s="7">
        <f>EGO475*EGR475</f>
        <v>51.348</v>
      </c>
      <c r="EGT475" s="3"/>
      <c r="EGU475" s="7"/>
      <c r="EGV475" s="73">
        <f>EGQ475+EGS475+EGU475</f>
        <v>51.348</v>
      </c>
      <c r="EQF475" s="72"/>
      <c r="EQG475" s="14"/>
      <c r="EQH475" s="4" t="s">
        <v>12</v>
      </c>
      <c r="EQI475" s="3" t="s">
        <v>13</v>
      </c>
      <c r="EQJ475" s="7">
        <v>0.389</v>
      </c>
      <c r="EQK475" s="7">
        <f>EQK474*EQJ475</f>
        <v>8.558</v>
      </c>
      <c r="EQL475" s="3"/>
      <c r="EQM475" s="7"/>
      <c r="EQN475" s="6">
        <v>6</v>
      </c>
      <c r="EQO475" s="7">
        <f>EQK475*EQN475</f>
        <v>51.348</v>
      </c>
      <c r="EQP475" s="3"/>
      <c r="EQQ475" s="7"/>
      <c r="EQR475" s="73">
        <f>EQM475+EQO475+EQQ475</f>
        <v>51.348</v>
      </c>
      <c r="FAB475" s="72"/>
      <c r="FAC475" s="14"/>
      <c r="FAD475" s="4" t="s">
        <v>12</v>
      </c>
      <c r="FAE475" s="3" t="s">
        <v>13</v>
      </c>
      <c r="FAF475" s="7">
        <v>0.389</v>
      </c>
      <c r="FAG475" s="7">
        <f>FAG474*FAF475</f>
        <v>8.558</v>
      </c>
      <c r="FAH475" s="3"/>
      <c r="FAI475" s="7"/>
      <c r="FAJ475" s="6">
        <v>6</v>
      </c>
      <c r="FAK475" s="7">
        <f>FAG475*FAJ475</f>
        <v>51.348</v>
      </c>
      <c r="FAL475" s="3"/>
      <c r="FAM475" s="7"/>
      <c r="FAN475" s="73">
        <f>FAI475+FAK475+FAM475</f>
        <v>51.348</v>
      </c>
      <c r="FJX475" s="72"/>
      <c r="FJY475" s="14"/>
      <c r="FJZ475" s="4" t="s">
        <v>12</v>
      </c>
      <c r="FKA475" s="3" t="s">
        <v>13</v>
      </c>
      <c r="FKB475" s="7">
        <v>0.389</v>
      </c>
      <c r="FKC475" s="7">
        <f>FKC474*FKB475</f>
        <v>8.558</v>
      </c>
      <c r="FKD475" s="3"/>
      <c r="FKE475" s="7"/>
      <c r="FKF475" s="6">
        <v>6</v>
      </c>
      <c r="FKG475" s="7">
        <f>FKC475*FKF475</f>
        <v>51.348</v>
      </c>
      <c r="FKH475" s="3"/>
      <c r="FKI475" s="7"/>
      <c r="FKJ475" s="73">
        <f>FKE475+FKG475+FKI475</f>
        <v>51.348</v>
      </c>
      <c r="FTT475" s="72"/>
      <c r="FTU475" s="14"/>
      <c r="FTV475" s="4" t="s">
        <v>12</v>
      </c>
      <c r="FTW475" s="3" t="s">
        <v>13</v>
      </c>
      <c r="FTX475" s="7">
        <v>0.389</v>
      </c>
      <c r="FTY475" s="7">
        <f>FTY474*FTX475</f>
        <v>8.558</v>
      </c>
      <c r="FTZ475" s="3"/>
      <c r="FUA475" s="7"/>
      <c r="FUB475" s="6">
        <v>6</v>
      </c>
      <c r="FUC475" s="7">
        <f>FTY475*FUB475</f>
        <v>51.348</v>
      </c>
      <c r="FUD475" s="3"/>
      <c r="FUE475" s="7"/>
      <c r="FUF475" s="73">
        <f>FUA475+FUC475+FUE475</f>
        <v>51.348</v>
      </c>
      <c r="GDP475" s="72"/>
      <c r="GDQ475" s="14"/>
      <c r="GDR475" s="4" t="s">
        <v>12</v>
      </c>
      <c r="GDS475" s="3" t="s">
        <v>13</v>
      </c>
      <c r="GDT475" s="7">
        <v>0.389</v>
      </c>
      <c r="GDU475" s="7">
        <f>GDU474*GDT475</f>
        <v>8.558</v>
      </c>
      <c r="GDV475" s="3"/>
      <c r="GDW475" s="7"/>
      <c r="GDX475" s="6">
        <v>6</v>
      </c>
      <c r="GDY475" s="7">
        <f>GDU475*GDX475</f>
        <v>51.348</v>
      </c>
      <c r="GDZ475" s="3"/>
      <c r="GEA475" s="7"/>
      <c r="GEB475" s="73">
        <f>GDW475+GDY475+GEA475</f>
        <v>51.348</v>
      </c>
      <c r="GNL475" s="72"/>
      <c r="GNM475" s="14"/>
      <c r="GNN475" s="4" t="s">
        <v>12</v>
      </c>
      <c r="GNO475" s="3" t="s">
        <v>13</v>
      </c>
      <c r="GNP475" s="7">
        <v>0.389</v>
      </c>
      <c r="GNQ475" s="7">
        <f>GNQ474*GNP475</f>
        <v>8.558</v>
      </c>
      <c r="GNR475" s="3"/>
      <c r="GNS475" s="7"/>
      <c r="GNT475" s="6">
        <v>6</v>
      </c>
      <c r="GNU475" s="7">
        <f>GNQ475*GNT475</f>
        <v>51.348</v>
      </c>
      <c r="GNV475" s="3"/>
      <c r="GNW475" s="7"/>
      <c r="GNX475" s="73">
        <f>GNS475+GNU475+GNW475</f>
        <v>51.348</v>
      </c>
      <c r="GXH475" s="72"/>
      <c r="GXI475" s="14"/>
      <c r="GXJ475" s="4" t="s">
        <v>12</v>
      </c>
      <c r="GXK475" s="3" t="s">
        <v>13</v>
      </c>
      <c r="GXL475" s="7">
        <v>0.389</v>
      </c>
      <c r="GXM475" s="7">
        <f>GXM474*GXL475</f>
        <v>8.558</v>
      </c>
      <c r="GXN475" s="3"/>
      <c r="GXO475" s="7"/>
      <c r="GXP475" s="6">
        <v>6</v>
      </c>
      <c r="GXQ475" s="7">
        <f>GXM475*GXP475</f>
        <v>51.348</v>
      </c>
      <c r="GXR475" s="3"/>
      <c r="GXS475" s="7"/>
      <c r="GXT475" s="73">
        <f>GXO475+GXQ475+GXS475</f>
        <v>51.348</v>
      </c>
      <c r="HHD475" s="72"/>
      <c r="HHE475" s="14"/>
      <c r="HHF475" s="4" t="s">
        <v>12</v>
      </c>
      <c r="HHG475" s="3" t="s">
        <v>13</v>
      </c>
      <c r="HHH475" s="7">
        <v>0.389</v>
      </c>
      <c r="HHI475" s="7">
        <f>HHI474*HHH475</f>
        <v>8.558</v>
      </c>
      <c r="HHJ475" s="3"/>
      <c r="HHK475" s="7"/>
      <c r="HHL475" s="6">
        <v>6</v>
      </c>
      <c r="HHM475" s="7">
        <f>HHI475*HHL475</f>
        <v>51.348</v>
      </c>
      <c r="HHN475" s="3"/>
      <c r="HHO475" s="7"/>
      <c r="HHP475" s="73">
        <f>HHK475+HHM475+HHO475</f>
        <v>51.348</v>
      </c>
      <c r="HQZ475" s="72"/>
      <c r="HRA475" s="14"/>
      <c r="HRB475" s="4" t="s">
        <v>12</v>
      </c>
      <c r="HRC475" s="3" t="s">
        <v>13</v>
      </c>
      <c r="HRD475" s="7">
        <v>0.389</v>
      </c>
      <c r="HRE475" s="7">
        <f>HRE474*HRD475</f>
        <v>8.558</v>
      </c>
      <c r="HRF475" s="3"/>
      <c r="HRG475" s="7"/>
      <c r="HRH475" s="6">
        <v>6</v>
      </c>
      <c r="HRI475" s="7">
        <f>HRE475*HRH475</f>
        <v>51.348</v>
      </c>
      <c r="HRJ475" s="3"/>
      <c r="HRK475" s="7"/>
      <c r="HRL475" s="73">
        <f>HRG475+HRI475+HRK475</f>
        <v>51.348</v>
      </c>
      <c r="IAV475" s="72"/>
      <c r="IAW475" s="14"/>
      <c r="IAX475" s="4" t="s">
        <v>12</v>
      </c>
      <c r="IAY475" s="3" t="s">
        <v>13</v>
      </c>
      <c r="IAZ475" s="7">
        <v>0.389</v>
      </c>
      <c r="IBA475" s="7">
        <f>IBA474*IAZ475</f>
        <v>8.558</v>
      </c>
      <c r="IBB475" s="3"/>
      <c r="IBC475" s="7"/>
      <c r="IBD475" s="6">
        <v>6</v>
      </c>
      <c r="IBE475" s="7">
        <f>IBA475*IBD475</f>
        <v>51.348</v>
      </c>
      <c r="IBF475" s="3"/>
      <c r="IBG475" s="7"/>
      <c r="IBH475" s="73">
        <f>IBC475+IBE475+IBG475</f>
        <v>51.348</v>
      </c>
      <c r="IKR475" s="72"/>
      <c r="IKS475" s="14"/>
      <c r="IKT475" s="4" t="s">
        <v>12</v>
      </c>
      <c r="IKU475" s="3" t="s">
        <v>13</v>
      </c>
      <c r="IKV475" s="7">
        <v>0.389</v>
      </c>
      <c r="IKW475" s="7">
        <f>IKW474*IKV475</f>
        <v>8.558</v>
      </c>
      <c r="IKX475" s="3"/>
      <c r="IKY475" s="7"/>
      <c r="IKZ475" s="6">
        <v>6</v>
      </c>
      <c r="ILA475" s="7">
        <f>IKW475*IKZ475</f>
        <v>51.348</v>
      </c>
      <c r="ILB475" s="3"/>
      <c r="ILC475" s="7"/>
      <c r="ILD475" s="73">
        <f>IKY475+ILA475+ILC475</f>
        <v>51.348</v>
      </c>
      <c r="IUN475" s="72"/>
      <c r="IUO475" s="14"/>
      <c r="IUP475" s="4" t="s">
        <v>12</v>
      </c>
      <c r="IUQ475" s="3" t="s">
        <v>13</v>
      </c>
      <c r="IUR475" s="7">
        <v>0.389</v>
      </c>
      <c r="IUS475" s="7">
        <f>IUS474*IUR475</f>
        <v>8.558</v>
      </c>
      <c r="IUT475" s="3"/>
      <c r="IUU475" s="7"/>
      <c r="IUV475" s="6">
        <v>6</v>
      </c>
      <c r="IUW475" s="7">
        <f>IUS475*IUV475</f>
        <v>51.348</v>
      </c>
      <c r="IUX475" s="3"/>
      <c r="IUY475" s="7"/>
      <c r="IUZ475" s="73">
        <f>IUU475+IUW475+IUY475</f>
        <v>51.348</v>
      </c>
      <c r="JEJ475" s="72"/>
      <c r="JEK475" s="14"/>
      <c r="JEL475" s="4" t="s">
        <v>12</v>
      </c>
      <c r="JEM475" s="3" t="s">
        <v>13</v>
      </c>
      <c r="JEN475" s="7">
        <v>0.389</v>
      </c>
      <c r="JEO475" s="7">
        <f>JEO474*JEN475</f>
        <v>8.558</v>
      </c>
      <c r="JEP475" s="3"/>
      <c r="JEQ475" s="7"/>
      <c r="JER475" s="6">
        <v>6</v>
      </c>
      <c r="JES475" s="7">
        <f>JEO475*JER475</f>
        <v>51.348</v>
      </c>
      <c r="JET475" s="3"/>
      <c r="JEU475" s="7"/>
      <c r="JEV475" s="73">
        <f>JEQ475+JES475+JEU475</f>
        <v>51.348</v>
      </c>
      <c r="JOF475" s="72"/>
      <c r="JOG475" s="14"/>
      <c r="JOH475" s="4" t="s">
        <v>12</v>
      </c>
      <c r="JOI475" s="3" t="s">
        <v>13</v>
      </c>
      <c r="JOJ475" s="7">
        <v>0.389</v>
      </c>
      <c r="JOK475" s="7">
        <f>JOK474*JOJ475</f>
        <v>8.558</v>
      </c>
      <c r="JOL475" s="3"/>
      <c r="JOM475" s="7"/>
      <c r="JON475" s="6">
        <v>6</v>
      </c>
      <c r="JOO475" s="7">
        <f>JOK475*JON475</f>
        <v>51.348</v>
      </c>
      <c r="JOP475" s="3"/>
      <c r="JOQ475" s="7"/>
      <c r="JOR475" s="73">
        <f>JOM475+JOO475+JOQ475</f>
        <v>51.348</v>
      </c>
      <c r="JYB475" s="72"/>
      <c r="JYC475" s="14"/>
      <c r="JYD475" s="4" t="s">
        <v>12</v>
      </c>
      <c r="JYE475" s="3" t="s">
        <v>13</v>
      </c>
      <c r="JYF475" s="7">
        <v>0.389</v>
      </c>
      <c r="JYG475" s="7">
        <f>JYG474*JYF475</f>
        <v>8.558</v>
      </c>
      <c r="JYH475" s="3"/>
      <c r="JYI475" s="7"/>
      <c r="JYJ475" s="6">
        <v>6</v>
      </c>
      <c r="JYK475" s="7">
        <f>JYG475*JYJ475</f>
        <v>51.348</v>
      </c>
      <c r="JYL475" s="3"/>
      <c r="JYM475" s="7"/>
      <c r="JYN475" s="73">
        <f>JYI475+JYK475+JYM475</f>
        <v>51.348</v>
      </c>
      <c r="KHX475" s="72"/>
      <c r="KHY475" s="14"/>
      <c r="KHZ475" s="4" t="s">
        <v>12</v>
      </c>
      <c r="KIA475" s="3" t="s">
        <v>13</v>
      </c>
      <c r="KIB475" s="7">
        <v>0.389</v>
      </c>
      <c r="KIC475" s="7">
        <f>KIC474*KIB475</f>
        <v>8.558</v>
      </c>
      <c r="KID475" s="3"/>
      <c r="KIE475" s="7"/>
      <c r="KIF475" s="6">
        <v>6</v>
      </c>
      <c r="KIG475" s="7">
        <f>KIC475*KIF475</f>
        <v>51.348</v>
      </c>
      <c r="KIH475" s="3"/>
      <c r="KII475" s="7"/>
      <c r="KIJ475" s="73">
        <f>KIE475+KIG475+KII475</f>
        <v>51.348</v>
      </c>
      <c r="KRT475" s="72"/>
      <c r="KRU475" s="14"/>
      <c r="KRV475" s="4" t="s">
        <v>12</v>
      </c>
      <c r="KRW475" s="3" t="s">
        <v>13</v>
      </c>
      <c r="KRX475" s="7">
        <v>0.389</v>
      </c>
      <c r="KRY475" s="7">
        <f>KRY474*KRX475</f>
        <v>8.558</v>
      </c>
      <c r="KRZ475" s="3"/>
      <c r="KSA475" s="7"/>
      <c r="KSB475" s="6">
        <v>6</v>
      </c>
      <c r="KSC475" s="7">
        <f>KRY475*KSB475</f>
        <v>51.348</v>
      </c>
      <c r="KSD475" s="3"/>
      <c r="KSE475" s="7"/>
      <c r="KSF475" s="73">
        <f>KSA475+KSC475+KSE475</f>
        <v>51.348</v>
      </c>
      <c r="LBP475" s="72"/>
      <c r="LBQ475" s="14"/>
      <c r="LBR475" s="4" t="s">
        <v>12</v>
      </c>
      <c r="LBS475" s="3" t="s">
        <v>13</v>
      </c>
      <c r="LBT475" s="7">
        <v>0.389</v>
      </c>
      <c r="LBU475" s="7">
        <f>LBU474*LBT475</f>
        <v>8.558</v>
      </c>
      <c r="LBV475" s="3"/>
      <c r="LBW475" s="7"/>
      <c r="LBX475" s="6">
        <v>6</v>
      </c>
      <c r="LBY475" s="7">
        <f>LBU475*LBX475</f>
        <v>51.348</v>
      </c>
      <c r="LBZ475" s="3"/>
      <c r="LCA475" s="7"/>
      <c r="LCB475" s="73">
        <f>LBW475+LBY475+LCA475</f>
        <v>51.348</v>
      </c>
      <c r="LLL475" s="72"/>
      <c r="LLM475" s="14"/>
      <c r="LLN475" s="4" t="s">
        <v>12</v>
      </c>
      <c r="LLO475" s="3" t="s">
        <v>13</v>
      </c>
      <c r="LLP475" s="7">
        <v>0.389</v>
      </c>
      <c r="LLQ475" s="7">
        <f>LLQ474*LLP475</f>
        <v>8.558</v>
      </c>
      <c r="LLR475" s="3"/>
      <c r="LLS475" s="7"/>
      <c r="LLT475" s="6">
        <v>6</v>
      </c>
      <c r="LLU475" s="7">
        <f>LLQ475*LLT475</f>
        <v>51.348</v>
      </c>
      <c r="LLV475" s="3"/>
      <c r="LLW475" s="7"/>
      <c r="LLX475" s="73">
        <f>LLS475+LLU475+LLW475</f>
        <v>51.348</v>
      </c>
      <c r="LVH475" s="72"/>
      <c r="LVI475" s="14"/>
      <c r="LVJ475" s="4" t="s">
        <v>12</v>
      </c>
      <c r="LVK475" s="3" t="s">
        <v>13</v>
      </c>
      <c r="LVL475" s="7">
        <v>0.389</v>
      </c>
      <c r="LVM475" s="7">
        <f>LVM474*LVL475</f>
        <v>8.558</v>
      </c>
      <c r="LVN475" s="3"/>
      <c r="LVO475" s="7"/>
      <c r="LVP475" s="6">
        <v>6</v>
      </c>
      <c r="LVQ475" s="7">
        <f>LVM475*LVP475</f>
        <v>51.348</v>
      </c>
      <c r="LVR475" s="3"/>
      <c r="LVS475" s="7"/>
      <c r="LVT475" s="73">
        <f>LVO475+LVQ475+LVS475</f>
        <v>51.348</v>
      </c>
      <c r="MFD475" s="72"/>
      <c r="MFE475" s="14"/>
      <c r="MFF475" s="4" t="s">
        <v>12</v>
      </c>
      <c r="MFG475" s="3" t="s">
        <v>13</v>
      </c>
      <c r="MFH475" s="7">
        <v>0.389</v>
      </c>
      <c r="MFI475" s="7">
        <f>MFI474*MFH475</f>
        <v>8.558</v>
      </c>
      <c r="MFJ475" s="3"/>
      <c r="MFK475" s="7"/>
      <c r="MFL475" s="6">
        <v>6</v>
      </c>
      <c r="MFM475" s="7">
        <f>MFI475*MFL475</f>
        <v>51.348</v>
      </c>
      <c r="MFN475" s="3"/>
      <c r="MFO475" s="7"/>
      <c r="MFP475" s="73">
        <f>MFK475+MFM475+MFO475</f>
        <v>51.348</v>
      </c>
      <c r="MOZ475" s="72"/>
      <c r="MPA475" s="14"/>
      <c r="MPB475" s="4" t="s">
        <v>12</v>
      </c>
      <c r="MPC475" s="3" t="s">
        <v>13</v>
      </c>
      <c r="MPD475" s="7">
        <v>0.389</v>
      </c>
      <c r="MPE475" s="7">
        <f>MPE474*MPD475</f>
        <v>8.558</v>
      </c>
      <c r="MPF475" s="3"/>
      <c r="MPG475" s="7"/>
      <c r="MPH475" s="6">
        <v>6</v>
      </c>
      <c r="MPI475" s="7">
        <f>MPE475*MPH475</f>
        <v>51.348</v>
      </c>
      <c r="MPJ475" s="3"/>
      <c r="MPK475" s="7"/>
      <c r="MPL475" s="73">
        <f>MPG475+MPI475+MPK475</f>
        <v>51.348</v>
      </c>
      <c r="MYV475" s="72"/>
      <c r="MYW475" s="14"/>
      <c r="MYX475" s="4" t="s">
        <v>12</v>
      </c>
      <c r="MYY475" s="3" t="s">
        <v>13</v>
      </c>
      <c r="MYZ475" s="7">
        <v>0.389</v>
      </c>
      <c r="MZA475" s="7">
        <f>MZA474*MYZ475</f>
        <v>8.558</v>
      </c>
      <c r="MZB475" s="3"/>
      <c r="MZC475" s="7"/>
      <c r="MZD475" s="6">
        <v>6</v>
      </c>
      <c r="MZE475" s="7">
        <f>MZA475*MZD475</f>
        <v>51.348</v>
      </c>
      <c r="MZF475" s="3"/>
      <c r="MZG475" s="7"/>
      <c r="MZH475" s="73">
        <f>MZC475+MZE475+MZG475</f>
        <v>51.348</v>
      </c>
      <c r="NIR475" s="72"/>
      <c r="NIS475" s="14"/>
      <c r="NIT475" s="4" t="s">
        <v>12</v>
      </c>
      <c r="NIU475" s="3" t="s">
        <v>13</v>
      </c>
      <c r="NIV475" s="7">
        <v>0.389</v>
      </c>
      <c r="NIW475" s="7">
        <f>NIW474*NIV475</f>
        <v>8.558</v>
      </c>
      <c r="NIX475" s="3"/>
      <c r="NIY475" s="7"/>
      <c r="NIZ475" s="6">
        <v>6</v>
      </c>
      <c r="NJA475" s="7">
        <f>NIW475*NIZ475</f>
        <v>51.348</v>
      </c>
      <c r="NJB475" s="3"/>
      <c r="NJC475" s="7"/>
      <c r="NJD475" s="73">
        <f>NIY475+NJA475+NJC475</f>
        <v>51.348</v>
      </c>
      <c r="NSN475" s="72"/>
      <c r="NSO475" s="14"/>
      <c r="NSP475" s="4" t="s">
        <v>12</v>
      </c>
      <c r="NSQ475" s="3" t="s">
        <v>13</v>
      </c>
      <c r="NSR475" s="7">
        <v>0.389</v>
      </c>
      <c r="NSS475" s="7">
        <f>NSS474*NSR475</f>
        <v>8.558</v>
      </c>
      <c r="NST475" s="3"/>
      <c r="NSU475" s="7"/>
      <c r="NSV475" s="6">
        <v>6</v>
      </c>
      <c r="NSW475" s="7">
        <f>NSS475*NSV475</f>
        <v>51.348</v>
      </c>
      <c r="NSX475" s="3"/>
      <c r="NSY475" s="7"/>
      <c r="NSZ475" s="73">
        <f>NSU475+NSW475+NSY475</f>
        <v>51.348</v>
      </c>
      <c r="OCJ475" s="72"/>
      <c r="OCK475" s="14"/>
      <c r="OCL475" s="4" t="s">
        <v>12</v>
      </c>
      <c r="OCM475" s="3" t="s">
        <v>13</v>
      </c>
      <c r="OCN475" s="7">
        <v>0.389</v>
      </c>
      <c r="OCO475" s="7">
        <f>OCO474*OCN475</f>
        <v>8.558</v>
      </c>
      <c r="OCP475" s="3"/>
      <c r="OCQ475" s="7"/>
      <c r="OCR475" s="6">
        <v>6</v>
      </c>
      <c r="OCS475" s="7">
        <f>OCO475*OCR475</f>
        <v>51.348</v>
      </c>
      <c r="OCT475" s="3"/>
      <c r="OCU475" s="7"/>
      <c r="OCV475" s="73">
        <f>OCQ475+OCS475+OCU475</f>
        <v>51.348</v>
      </c>
      <c r="OMF475" s="72"/>
      <c r="OMG475" s="14"/>
      <c r="OMH475" s="4" t="s">
        <v>12</v>
      </c>
      <c r="OMI475" s="3" t="s">
        <v>13</v>
      </c>
      <c r="OMJ475" s="7">
        <v>0.389</v>
      </c>
      <c r="OMK475" s="7">
        <f>OMK474*OMJ475</f>
        <v>8.558</v>
      </c>
      <c r="OML475" s="3"/>
      <c r="OMM475" s="7"/>
      <c r="OMN475" s="6">
        <v>6</v>
      </c>
      <c r="OMO475" s="7">
        <f>OMK475*OMN475</f>
        <v>51.348</v>
      </c>
      <c r="OMP475" s="3"/>
      <c r="OMQ475" s="7"/>
      <c r="OMR475" s="73">
        <f>OMM475+OMO475+OMQ475</f>
        <v>51.348</v>
      </c>
      <c r="OWB475" s="72"/>
      <c r="OWC475" s="14"/>
      <c r="OWD475" s="4" t="s">
        <v>12</v>
      </c>
      <c r="OWE475" s="3" t="s">
        <v>13</v>
      </c>
      <c r="OWF475" s="7">
        <v>0.389</v>
      </c>
      <c r="OWG475" s="7">
        <f>OWG474*OWF475</f>
        <v>8.558</v>
      </c>
      <c r="OWH475" s="3"/>
      <c r="OWI475" s="7"/>
      <c r="OWJ475" s="6">
        <v>6</v>
      </c>
      <c r="OWK475" s="7">
        <f>OWG475*OWJ475</f>
        <v>51.348</v>
      </c>
      <c r="OWL475" s="3"/>
      <c r="OWM475" s="7"/>
      <c r="OWN475" s="73">
        <f>OWI475+OWK475+OWM475</f>
        <v>51.348</v>
      </c>
      <c r="PFX475" s="72"/>
      <c r="PFY475" s="14"/>
      <c r="PFZ475" s="4" t="s">
        <v>12</v>
      </c>
      <c r="PGA475" s="3" t="s">
        <v>13</v>
      </c>
      <c r="PGB475" s="7">
        <v>0.389</v>
      </c>
      <c r="PGC475" s="7">
        <f>PGC474*PGB475</f>
        <v>8.558</v>
      </c>
      <c r="PGD475" s="3"/>
      <c r="PGE475" s="7"/>
      <c r="PGF475" s="6">
        <v>6</v>
      </c>
      <c r="PGG475" s="7">
        <f>PGC475*PGF475</f>
        <v>51.348</v>
      </c>
      <c r="PGH475" s="3"/>
      <c r="PGI475" s="7"/>
      <c r="PGJ475" s="73">
        <f>PGE475+PGG475+PGI475</f>
        <v>51.348</v>
      </c>
      <c r="PPT475" s="72"/>
      <c r="PPU475" s="14"/>
      <c r="PPV475" s="4" t="s">
        <v>12</v>
      </c>
      <c r="PPW475" s="3" t="s">
        <v>13</v>
      </c>
      <c r="PPX475" s="7">
        <v>0.389</v>
      </c>
      <c r="PPY475" s="7">
        <f>PPY474*PPX475</f>
        <v>8.558</v>
      </c>
      <c r="PPZ475" s="3"/>
      <c r="PQA475" s="7"/>
      <c r="PQB475" s="6">
        <v>6</v>
      </c>
      <c r="PQC475" s="7">
        <f>PPY475*PQB475</f>
        <v>51.348</v>
      </c>
      <c r="PQD475" s="3"/>
      <c r="PQE475" s="7"/>
      <c r="PQF475" s="73">
        <f>PQA475+PQC475+PQE475</f>
        <v>51.348</v>
      </c>
      <c r="PZP475" s="72"/>
      <c r="PZQ475" s="14"/>
      <c r="PZR475" s="4" t="s">
        <v>12</v>
      </c>
      <c r="PZS475" s="3" t="s">
        <v>13</v>
      </c>
      <c r="PZT475" s="7">
        <v>0.389</v>
      </c>
      <c r="PZU475" s="7">
        <f>PZU474*PZT475</f>
        <v>8.558</v>
      </c>
      <c r="PZV475" s="3"/>
      <c r="PZW475" s="7"/>
      <c r="PZX475" s="6">
        <v>6</v>
      </c>
      <c r="PZY475" s="7">
        <f>PZU475*PZX475</f>
        <v>51.348</v>
      </c>
      <c r="PZZ475" s="3"/>
      <c r="QAA475" s="7"/>
      <c r="QAB475" s="73">
        <f>PZW475+PZY475+QAA475</f>
        <v>51.348</v>
      </c>
      <c r="QJL475" s="72"/>
      <c r="QJM475" s="14"/>
      <c r="QJN475" s="4" t="s">
        <v>12</v>
      </c>
      <c r="QJO475" s="3" t="s">
        <v>13</v>
      </c>
      <c r="QJP475" s="7">
        <v>0.389</v>
      </c>
      <c r="QJQ475" s="7">
        <f>QJQ474*QJP475</f>
        <v>8.558</v>
      </c>
      <c r="QJR475" s="3"/>
      <c r="QJS475" s="7"/>
      <c r="QJT475" s="6">
        <v>6</v>
      </c>
      <c r="QJU475" s="7">
        <f>QJQ475*QJT475</f>
        <v>51.348</v>
      </c>
      <c r="QJV475" s="3"/>
      <c r="QJW475" s="7"/>
      <c r="QJX475" s="73">
        <f>QJS475+QJU475+QJW475</f>
        <v>51.348</v>
      </c>
      <c r="QTH475" s="72"/>
      <c r="QTI475" s="14"/>
      <c r="QTJ475" s="4" t="s">
        <v>12</v>
      </c>
      <c r="QTK475" s="3" t="s">
        <v>13</v>
      </c>
      <c r="QTL475" s="7">
        <v>0.389</v>
      </c>
      <c r="QTM475" s="7">
        <f>QTM474*QTL475</f>
        <v>8.558</v>
      </c>
      <c r="QTN475" s="3"/>
      <c r="QTO475" s="7"/>
      <c r="QTP475" s="6">
        <v>6</v>
      </c>
      <c r="QTQ475" s="7">
        <f>QTM475*QTP475</f>
        <v>51.348</v>
      </c>
      <c r="QTR475" s="3"/>
      <c r="QTS475" s="7"/>
      <c r="QTT475" s="73">
        <f>QTO475+QTQ475+QTS475</f>
        <v>51.348</v>
      </c>
      <c r="RDD475" s="72"/>
      <c r="RDE475" s="14"/>
      <c r="RDF475" s="4" t="s">
        <v>12</v>
      </c>
      <c r="RDG475" s="3" t="s">
        <v>13</v>
      </c>
      <c r="RDH475" s="7">
        <v>0.389</v>
      </c>
      <c r="RDI475" s="7">
        <f>RDI474*RDH475</f>
        <v>8.558</v>
      </c>
      <c r="RDJ475" s="3"/>
      <c r="RDK475" s="7"/>
      <c r="RDL475" s="6">
        <v>6</v>
      </c>
      <c r="RDM475" s="7">
        <f>RDI475*RDL475</f>
        <v>51.348</v>
      </c>
      <c r="RDN475" s="3"/>
      <c r="RDO475" s="7"/>
      <c r="RDP475" s="73">
        <f>RDK475+RDM475+RDO475</f>
        <v>51.348</v>
      </c>
      <c r="RMZ475" s="72"/>
      <c r="RNA475" s="14"/>
      <c r="RNB475" s="4" t="s">
        <v>12</v>
      </c>
      <c r="RNC475" s="3" t="s">
        <v>13</v>
      </c>
      <c r="RND475" s="7">
        <v>0.389</v>
      </c>
      <c r="RNE475" s="7">
        <f>RNE474*RND475</f>
        <v>8.558</v>
      </c>
      <c r="RNF475" s="3"/>
      <c r="RNG475" s="7"/>
      <c r="RNH475" s="6">
        <v>6</v>
      </c>
      <c r="RNI475" s="7">
        <f>RNE475*RNH475</f>
        <v>51.348</v>
      </c>
      <c r="RNJ475" s="3"/>
      <c r="RNK475" s="7"/>
      <c r="RNL475" s="73">
        <f>RNG475+RNI475+RNK475</f>
        <v>51.348</v>
      </c>
      <c r="RWV475" s="72"/>
      <c r="RWW475" s="14"/>
      <c r="RWX475" s="4" t="s">
        <v>12</v>
      </c>
      <c r="RWY475" s="3" t="s">
        <v>13</v>
      </c>
      <c r="RWZ475" s="7">
        <v>0.389</v>
      </c>
      <c r="RXA475" s="7">
        <f>RXA474*RWZ475</f>
        <v>8.558</v>
      </c>
      <c r="RXB475" s="3"/>
      <c r="RXC475" s="7"/>
      <c r="RXD475" s="6">
        <v>6</v>
      </c>
      <c r="RXE475" s="7">
        <f>RXA475*RXD475</f>
        <v>51.348</v>
      </c>
      <c r="RXF475" s="3"/>
      <c r="RXG475" s="7"/>
      <c r="RXH475" s="73">
        <f>RXC475+RXE475+RXG475</f>
        <v>51.348</v>
      </c>
      <c r="SGR475" s="72"/>
      <c r="SGS475" s="14"/>
      <c r="SGT475" s="4" t="s">
        <v>12</v>
      </c>
      <c r="SGU475" s="3" t="s">
        <v>13</v>
      </c>
      <c r="SGV475" s="7">
        <v>0.389</v>
      </c>
      <c r="SGW475" s="7">
        <f>SGW474*SGV475</f>
        <v>8.558</v>
      </c>
      <c r="SGX475" s="3"/>
      <c r="SGY475" s="7"/>
      <c r="SGZ475" s="6">
        <v>6</v>
      </c>
      <c r="SHA475" s="7">
        <f>SGW475*SGZ475</f>
        <v>51.348</v>
      </c>
      <c r="SHB475" s="3"/>
      <c r="SHC475" s="7"/>
      <c r="SHD475" s="73">
        <f>SGY475+SHA475+SHC475</f>
        <v>51.348</v>
      </c>
      <c r="SQN475" s="72"/>
      <c r="SQO475" s="14"/>
      <c r="SQP475" s="4" t="s">
        <v>12</v>
      </c>
      <c r="SQQ475" s="3" t="s">
        <v>13</v>
      </c>
      <c r="SQR475" s="7">
        <v>0.389</v>
      </c>
      <c r="SQS475" s="7">
        <f>SQS474*SQR475</f>
        <v>8.558</v>
      </c>
      <c r="SQT475" s="3"/>
      <c r="SQU475" s="7"/>
      <c r="SQV475" s="6">
        <v>6</v>
      </c>
      <c r="SQW475" s="7">
        <f>SQS475*SQV475</f>
        <v>51.348</v>
      </c>
      <c r="SQX475" s="3"/>
      <c r="SQY475" s="7"/>
      <c r="SQZ475" s="73">
        <f>SQU475+SQW475+SQY475</f>
        <v>51.348</v>
      </c>
      <c r="TAJ475" s="72"/>
      <c r="TAK475" s="14"/>
      <c r="TAL475" s="4" t="s">
        <v>12</v>
      </c>
      <c r="TAM475" s="3" t="s">
        <v>13</v>
      </c>
      <c r="TAN475" s="7">
        <v>0.389</v>
      </c>
      <c r="TAO475" s="7">
        <f>TAO474*TAN475</f>
        <v>8.558</v>
      </c>
      <c r="TAP475" s="3"/>
      <c r="TAQ475" s="7"/>
      <c r="TAR475" s="6">
        <v>6</v>
      </c>
      <c r="TAS475" s="7">
        <f>TAO475*TAR475</f>
        <v>51.348</v>
      </c>
      <c r="TAT475" s="3"/>
      <c r="TAU475" s="7"/>
      <c r="TAV475" s="73">
        <f>TAQ475+TAS475+TAU475</f>
        <v>51.348</v>
      </c>
      <c r="TKF475" s="72"/>
      <c r="TKG475" s="14"/>
      <c r="TKH475" s="4" t="s">
        <v>12</v>
      </c>
      <c r="TKI475" s="3" t="s">
        <v>13</v>
      </c>
      <c r="TKJ475" s="7">
        <v>0.389</v>
      </c>
      <c r="TKK475" s="7">
        <f>TKK474*TKJ475</f>
        <v>8.558</v>
      </c>
      <c r="TKL475" s="3"/>
      <c r="TKM475" s="7"/>
      <c r="TKN475" s="6">
        <v>6</v>
      </c>
      <c r="TKO475" s="7">
        <f>TKK475*TKN475</f>
        <v>51.348</v>
      </c>
      <c r="TKP475" s="3"/>
      <c r="TKQ475" s="7"/>
      <c r="TKR475" s="73">
        <f>TKM475+TKO475+TKQ475</f>
        <v>51.348</v>
      </c>
      <c r="TUB475" s="72"/>
      <c r="TUC475" s="14"/>
      <c r="TUD475" s="4" t="s">
        <v>12</v>
      </c>
      <c r="TUE475" s="3" t="s">
        <v>13</v>
      </c>
      <c r="TUF475" s="7">
        <v>0.389</v>
      </c>
      <c r="TUG475" s="7">
        <f>TUG474*TUF475</f>
        <v>8.558</v>
      </c>
      <c r="TUH475" s="3"/>
      <c r="TUI475" s="7"/>
      <c r="TUJ475" s="6">
        <v>6</v>
      </c>
      <c r="TUK475" s="7">
        <f>TUG475*TUJ475</f>
        <v>51.348</v>
      </c>
      <c r="TUL475" s="3"/>
      <c r="TUM475" s="7"/>
      <c r="TUN475" s="73">
        <f>TUI475+TUK475+TUM475</f>
        <v>51.348</v>
      </c>
      <c r="UDX475" s="72"/>
      <c r="UDY475" s="14"/>
      <c r="UDZ475" s="4" t="s">
        <v>12</v>
      </c>
      <c r="UEA475" s="3" t="s">
        <v>13</v>
      </c>
      <c r="UEB475" s="7">
        <v>0.389</v>
      </c>
      <c r="UEC475" s="7">
        <f>UEC474*UEB475</f>
        <v>8.558</v>
      </c>
      <c r="UED475" s="3"/>
      <c r="UEE475" s="7"/>
      <c r="UEF475" s="6">
        <v>6</v>
      </c>
      <c r="UEG475" s="7">
        <f>UEC475*UEF475</f>
        <v>51.348</v>
      </c>
      <c r="UEH475" s="3"/>
      <c r="UEI475" s="7"/>
      <c r="UEJ475" s="73">
        <f>UEE475+UEG475+UEI475</f>
        <v>51.348</v>
      </c>
      <c r="UNT475" s="72"/>
      <c r="UNU475" s="14"/>
      <c r="UNV475" s="4" t="s">
        <v>12</v>
      </c>
      <c r="UNW475" s="3" t="s">
        <v>13</v>
      </c>
      <c r="UNX475" s="7">
        <v>0.389</v>
      </c>
      <c r="UNY475" s="7">
        <f>UNY474*UNX475</f>
        <v>8.558</v>
      </c>
      <c r="UNZ475" s="3"/>
      <c r="UOA475" s="7"/>
      <c r="UOB475" s="6">
        <v>6</v>
      </c>
      <c r="UOC475" s="7">
        <f>UNY475*UOB475</f>
        <v>51.348</v>
      </c>
      <c r="UOD475" s="3"/>
      <c r="UOE475" s="7"/>
      <c r="UOF475" s="73">
        <f>UOA475+UOC475+UOE475</f>
        <v>51.348</v>
      </c>
      <c r="UXP475" s="72"/>
      <c r="UXQ475" s="14"/>
      <c r="UXR475" s="4" t="s">
        <v>12</v>
      </c>
      <c r="UXS475" s="3" t="s">
        <v>13</v>
      </c>
      <c r="UXT475" s="7">
        <v>0.389</v>
      </c>
      <c r="UXU475" s="7">
        <f>UXU474*UXT475</f>
        <v>8.558</v>
      </c>
      <c r="UXV475" s="3"/>
      <c r="UXW475" s="7"/>
      <c r="UXX475" s="6">
        <v>6</v>
      </c>
      <c r="UXY475" s="7">
        <f>UXU475*UXX475</f>
        <v>51.348</v>
      </c>
      <c r="UXZ475" s="3"/>
      <c r="UYA475" s="7"/>
      <c r="UYB475" s="73">
        <f>UXW475+UXY475+UYA475</f>
        <v>51.348</v>
      </c>
      <c r="VHL475" s="72"/>
      <c r="VHM475" s="14"/>
      <c r="VHN475" s="4" t="s">
        <v>12</v>
      </c>
      <c r="VHO475" s="3" t="s">
        <v>13</v>
      </c>
      <c r="VHP475" s="7">
        <v>0.389</v>
      </c>
      <c r="VHQ475" s="7">
        <f>VHQ474*VHP475</f>
        <v>8.558</v>
      </c>
      <c r="VHR475" s="3"/>
      <c r="VHS475" s="7"/>
      <c r="VHT475" s="6">
        <v>6</v>
      </c>
      <c r="VHU475" s="7">
        <f>VHQ475*VHT475</f>
        <v>51.348</v>
      </c>
      <c r="VHV475" s="3"/>
      <c r="VHW475" s="7"/>
      <c r="VHX475" s="73">
        <f>VHS475+VHU475+VHW475</f>
        <v>51.348</v>
      </c>
      <c r="VRH475" s="72"/>
      <c r="VRI475" s="14"/>
      <c r="VRJ475" s="4" t="s">
        <v>12</v>
      </c>
      <c r="VRK475" s="3" t="s">
        <v>13</v>
      </c>
      <c r="VRL475" s="7">
        <v>0.389</v>
      </c>
      <c r="VRM475" s="7">
        <f>VRM474*VRL475</f>
        <v>8.558</v>
      </c>
      <c r="VRN475" s="3"/>
      <c r="VRO475" s="7"/>
      <c r="VRP475" s="6">
        <v>6</v>
      </c>
      <c r="VRQ475" s="7">
        <f>VRM475*VRP475</f>
        <v>51.348</v>
      </c>
      <c r="VRR475" s="3"/>
      <c r="VRS475" s="7"/>
      <c r="VRT475" s="73">
        <f>VRO475+VRQ475+VRS475</f>
        <v>51.348</v>
      </c>
      <c r="WBD475" s="72"/>
      <c r="WBE475" s="14"/>
      <c r="WBF475" s="4" t="s">
        <v>12</v>
      </c>
      <c r="WBG475" s="3" t="s">
        <v>13</v>
      </c>
      <c r="WBH475" s="7">
        <v>0.389</v>
      </c>
      <c r="WBI475" s="7">
        <f>WBI474*WBH475</f>
        <v>8.558</v>
      </c>
      <c r="WBJ475" s="3"/>
      <c r="WBK475" s="7"/>
      <c r="WBL475" s="6">
        <v>6</v>
      </c>
      <c r="WBM475" s="7">
        <f>WBI475*WBL475</f>
        <v>51.348</v>
      </c>
      <c r="WBN475" s="3"/>
      <c r="WBO475" s="7"/>
      <c r="WBP475" s="73">
        <f>WBK475+WBM475+WBO475</f>
        <v>51.348</v>
      </c>
      <c r="WKZ475" s="72"/>
      <c r="WLA475" s="14"/>
      <c r="WLB475" s="4" t="s">
        <v>12</v>
      </c>
      <c r="WLC475" s="3" t="s">
        <v>13</v>
      </c>
      <c r="WLD475" s="7">
        <v>0.389</v>
      </c>
      <c r="WLE475" s="7">
        <f>WLE474*WLD475</f>
        <v>8.558</v>
      </c>
      <c r="WLF475" s="3"/>
      <c r="WLG475" s="7"/>
      <c r="WLH475" s="6">
        <v>6</v>
      </c>
      <c r="WLI475" s="7">
        <f>WLE475*WLH475</f>
        <v>51.348</v>
      </c>
      <c r="WLJ475" s="3"/>
      <c r="WLK475" s="7"/>
      <c r="WLL475" s="73">
        <f>WLG475+WLI475+WLK475</f>
        <v>51.348</v>
      </c>
      <c r="WUV475" s="72"/>
      <c r="WUW475" s="14"/>
      <c r="WUX475" s="4" t="s">
        <v>12</v>
      </c>
      <c r="WUY475" s="3" t="s">
        <v>13</v>
      </c>
      <c r="WUZ475" s="7">
        <v>0.389</v>
      </c>
      <c r="WVA475" s="7">
        <f>WVA474*WUZ475</f>
        <v>8.558</v>
      </c>
      <c r="WVB475" s="3"/>
      <c r="WVC475" s="7"/>
      <c r="WVD475" s="6">
        <v>6</v>
      </c>
      <c r="WVE475" s="7">
        <f>WVA475*WVD475</f>
        <v>51.348</v>
      </c>
      <c r="WVF475" s="3"/>
      <c r="WVG475" s="7"/>
      <c r="WVH475" s="73">
        <f>WVC475+WVE475+WVG475</f>
        <v>51.348</v>
      </c>
    </row>
    <row r="476" spans="1:16128" ht="24" customHeight="1">
      <c r="A476" s="72"/>
      <c r="B476" s="102" t="s">
        <v>16</v>
      </c>
      <c r="C476" s="103" t="s">
        <v>17</v>
      </c>
      <c r="D476" s="7">
        <v>0.302</v>
      </c>
      <c r="E476" s="105"/>
      <c r="F476" s="105"/>
      <c r="G476" s="105"/>
      <c r="H476" s="106"/>
      <c r="I476" s="107"/>
      <c r="J476" s="107"/>
      <c r="K476" s="73"/>
      <c r="L476" s="135" t="s">
        <v>273</v>
      </c>
      <c r="IJ476" s="72"/>
      <c r="IK476" s="14"/>
      <c r="IL476" s="102" t="s">
        <v>16</v>
      </c>
      <c r="IM476" s="103" t="s">
        <v>17</v>
      </c>
      <c r="IN476" s="104">
        <v>0.151</v>
      </c>
      <c r="IO476" s="7">
        <f>IO474*IN476</f>
        <v>3.322</v>
      </c>
      <c r="IP476" s="105"/>
      <c r="IQ476" s="105"/>
      <c r="IR476" s="105"/>
      <c r="IS476" s="106"/>
      <c r="IT476" s="107">
        <v>3.2</v>
      </c>
      <c r="IU476" s="107">
        <f>IO476*IT476</f>
        <v>10.630400000000002</v>
      </c>
      <c r="IV476" s="73">
        <f>IQ476+IS476+IU476</f>
        <v>10.630400000000002</v>
      </c>
      <c r="SF476" s="72"/>
      <c r="SG476" s="14"/>
      <c r="SH476" s="102" t="s">
        <v>16</v>
      </c>
      <c r="SI476" s="103" t="s">
        <v>17</v>
      </c>
      <c r="SJ476" s="104">
        <v>0.151</v>
      </c>
      <c r="SK476" s="7">
        <f>SK474*SJ476</f>
        <v>3.322</v>
      </c>
      <c r="SL476" s="105"/>
      <c r="SM476" s="105"/>
      <c r="SN476" s="105"/>
      <c r="SO476" s="106"/>
      <c r="SP476" s="107">
        <v>3.2</v>
      </c>
      <c r="SQ476" s="107">
        <f>SK476*SP476</f>
        <v>10.630400000000002</v>
      </c>
      <c r="SR476" s="73">
        <f>SM476+SO476+SQ476</f>
        <v>10.630400000000002</v>
      </c>
      <c r="ACB476" s="72"/>
      <c r="ACC476" s="14"/>
      <c r="ACD476" s="102" t="s">
        <v>16</v>
      </c>
      <c r="ACE476" s="103" t="s">
        <v>17</v>
      </c>
      <c r="ACF476" s="104">
        <v>0.151</v>
      </c>
      <c r="ACG476" s="7">
        <f>ACG474*ACF476</f>
        <v>3.322</v>
      </c>
      <c r="ACH476" s="105"/>
      <c r="ACI476" s="105"/>
      <c r="ACJ476" s="105"/>
      <c r="ACK476" s="106"/>
      <c r="ACL476" s="107">
        <v>3.2</v>
      </c>
      <c r="ACM476" s="107">
        <f>ACG476*ACL476</f>
        <v>10.630400000000002</v>
      </c>
      <c r="ACN476" s="73">
        <f>ACI476+ACK476+ACM476</f>
        <v>10.630400000000002</v>
      </c>
      <c r="ALX476" s="72"/>
      <c r="ALY476" s="14"/>
      <c r="ALZ476" s="102" t="s">
        <v>16</v>
      </c>
      <c r="AMA476" s="103" t="s">
        <v>17</v>
      </c>
      <c r="AMB476" s="104">
        <v>0.151</v>
      </c>
      <c r="AMC476" s="7">
        <f>AMC474*AMB476</f>
        <v>3.322</v>
      </c>
      <c r="AMD476" s="105"/>
      <c r="AME476" s="105"/>
      <c r="AMF476" s="105"/>
      <c r="AMG476" s="106"/>
      <c r="AMH476" s="107">
        <v>3.2</v>
      </c>
      <c r="AMI476" s="107">
        <f>AMC476*AMH476</f>
        <v>10.630400000000002</v>
      </c>
      <c r="AMJ476" s="73">
        <f>AME476+AMG476+AMI476</f>
        <v>10.630400000000002</v>
      </c>
      <c r="AVT476" s="72"/>
      <c r="AVU476" s="14"/>
      <c r="AVV476" s="102" t="s">
        <v>16</v>
      </c>
      <c r="AVW476" s="103" t="s">
        <v>17</v>
      </c>
      <c r="AVX476" s="104">
        <v>0.151</v>
      </c>
      <c r="AVY476" s="7">
        <f>AVY474*AVX476</f>
        <v>3.322</v>
      </c>
      <c r="AVZ476" s="105"/>
      <c r="AWA476" s="105"/>
      <c r="AWB476" s="105"/>
      <c r="AWC476" s="106"/>
      <c r="AWD476" s="107">
        <v>3.2</v>
      </c>
      <c r="AWE476" s="107">
        <f>AVY476*AWD476</f>
        <v>10.630400000000002</v>
      </c>
      <c r="AWF476" s="73">
        <f>AWA476+AWC476+AWE476</f>
        <v>10.630400000000002</v>
      </c>
      <c r="BFP476" s="72"/>
      <c r="BFQ476" s="14"/>
      <c r="BFR476" s="102" t="s">
        <v>16</v>
      </c>
      <c r="BFS476" s="103" t="s">
        <v>17</v>
      </c>
      <c r="BFT476" s="104">
        <v>0.151</v>
      </c>
      <c r="BFU476" s="7">
        <f>BFU474*BFT476</f>
        <v>3.322</v>
      </c>
      <c r="BFV476" s="105"/>
      <c r="BFW476" s="105"/>
      <c r="BFX476" s="105"/>
      <c r="BFY476" s="106"/>
      <c r="BFZ476" s="107">
        <v>3.2</v>
      </c>
      <c r="BGA476" s="107">
        <f>BFU476*BFZ476</f>
        <v>10.630400000000002</v>
      </c>
      <c r="BGB476" s="73">
        <f>BFW476+BFY476+BGA476</f>
        <v>10.630400000000002</v>
      </c>
      <c r="BPL476" s="72"/>
      <c r="BPM476" s="14"/>
      <c r="BPN476" s="102" t="s">
        <v>16</v>
      </c>
      <c r="BPO476" s="103" t="s">
        <v>17</v>
      </c>
      <c r="BPP476" s="104">
        <v>0.151</v>
      </c>
      <c r="BPQ476" s="7">
        <f>BPQ474*BPP476</f>
        <v>3.322</v>
      </c>
      <c r="BPR476" s="105"/>
      <c r="BPS476" s="105"/>
      <c r="BPT476" s="105"/>
      <c r="BPU476" s="106"/>
      <c r="BPV476" s="107">
        <v>3.2</v>
      </c>
      <c r="BPW476" s="107">
        <f>BPQ476*BPV476</f>
        <v>10.630400000000002</v>
      </c>
      <c r="BPX476" s="73">
        <f>BPS476+BPU476+BPW476</f>
        <v>10.630400000000002</v>
      </c>
      <c r="BZH476" s="72"/>
      <c r="BZI476" s="14"/>
      <c r="BZJ476" s="102" t="s">
        <v>16</v>
      </c>
      <c r="BZK476" s="103" t="s">
        <v>17</v>
      </c>
      <c r="BZL476" s="104">
        <v>0.151</v>
      </c>
      <c r="BZM476" s="7">
        <f>BZM474*BZL476</f>
        <v>3.322</v>
      </c>
      <c r="BZN476" s="105"/>
      <c r="BZO476" s="105"/>
      <c r="BZP476" s="105"/>
      <c r="BZQ476" s="106"/>
      <c r="BZR476" s="107">
        <v>3.2</v>
      </c>
      <c r="BZS476" s="107">
        <f>BZM476*BZR476</f>
        <v>10.630400000000002</v>
      </c>
      <c r="BZT476" s="73">
        <f>BZO476+BZQ476+BZS476</f>
        <v>10.630400000000002</v>
      </c>
      <c r="CJD476" s="72"/>
      <c r="CJE476" s="14"/>
      <c r="CJF476" s="102" t="s">
        <v>16</v>
      </c>
      <c r="CJG476" s="103" t="s">
        <v>17</v>
      </c>
      <c r="CJH476" s="104">
        <v>0.151</v>
      </c>
      <c r="CJI476" s="7">
        <f>CJI474*CJH476</f>
        <v>3.322</v>
      </c>
      <c r="CJJ476" s="105"/>
      <c r="CJK476" s="105"/>
      <c r="CJL476" s="105"/>
      <c r="CJM476" s="106"/>
      <c r="CJN476" s="107">
        <v>3.2</v>
      </c>
      <c r="CJO476" s="107">
        <f>CJI476*CJN476</f>
        <v>10.630400000000002</v>
      </c>
      <c r="CJP476" s="73">
        <f>CJK476+CJM476+CJO476</f>
        <v>10.630400000000002</v>
      </c>
      <c r="CSZ476" s="72"/>
      <c r="CTA476" s="14"/>
      <c r="CTB476" s="102" t="s">
        <v>16</v>
      </c>
      <c r="CTC476" s="103" t="s">
        <v>17</v>
      </c>
      <c r="CTD476" s="104">
        <v>0.151</v>
      </c>
      <c r="CTE476" s="7">
        <f>CTE474*CTD476</f>
        <v>3.322</v>
      </c>
      <c r="CTF476" s="105"/>
      <c r="CTG476" s="105"/>
      <c r="CTH476" s="105"/>
      <c r="CTI476" s="106"/>
      <c r="CTJ476" s="107">
        <v>3.2</v>
      </c>
      <c r="CTK476" s="107">
        <f>CTE476*CTJ476</f>
        <v>10.630400000000002</v>
      </c>
      <c r="CTL476" s="73">
        <f>CTG476+CTI476+CTK476</f>
        <v>10.630400000000002</v>
      </c>
      <c r="DCV476" s="72"/>
      <c r="DCW476" s="14"/>
      <c r="DCX476" s="102" t="s">
        <v>16</v>
      </c>
      <c r="DCY476" s="103" t="s">
        <v>17</v>
      </c>
      <c r="DCZ476" s="104">
        <v>0.151</v>
      </c>
      <c r="DDA476" s="7">
        <f>DDA474*DCZ476</f>
        <v>3.322</v>
      </c>
      <c r="DDB476" s="105"/>
      <c r="DDC476" s="105"/>
      <c r="DDD476" s="105"/>
      <c r="DDE476" s="106"/>
      <c r="DDF476" s="107">
        <v>3.2</v>
      </c>
      <c r="DDG476" s="107">
        <f>DDA476*DDF476</f>
        <v>10.630400000000002</v>
      </c>
      <c r="DDH476" s="73">
        <f>DDC476+DDE476+DDG476</f>
        <v>10.630400000000002</v>
      </c>
      <c r="DMR476" s="72"/>
      <c r="DMS476" s="14"/>
      <c r="DMT476" s="102" t="s">
        <v>16</v>
      </c>
      <c r="DMU476" s="103" t="s">
        <v>17</v>
      </c>
      <c r="DMV476" s="104">
        <v>0.151</v>
      </c>
      <c r="DMW476" s="7">
        <f>DMW474*DMV476</f>
        <v>3.322</v>
      </c>
      <c r="DMX476" s="105"/>
      <c r="DMY476" s="105"/>
      <c r="DMZ476" s="105"/>
      <c r="DNA476" s="106"/>
      <c r="DNB476" s="107">
        <v>3.2</v>
      </c>
      <c r="DNC476" s="107">
        <f>DMW476*DNB476</f>
        <v>10.630400000000002</v>
      </c>
      <c r="DND476" s="73">
        <f>DMY476+DNA476+DNC476</f>
        <v>10.630400000000002</v>
      </c>
      <c r="DWN476" s="72"/>
      <c r="DWO476" s="14"/>
      <c r="DWP476" s="102" t="s">
        <v>16</v>
      </c>
      <c r="DWQ476" s="103" t="s">
        <v>17</v>
      </c>
      <c r="DWR476" s="104">
        <v>0.151</v>
      </c>
      <c r="DWS476" s="7">
        <f>DWS474*DWR476</f>
        <v>3.322</v>
      </c>
      <c r="DWT476" s="105"/>
      <c r="DWU476" s="105"/>
      <c r="DWV476" s="105"/>
      <c r="DWW476" s="106"/>
      <c r="DWX476" s="107">
        <v>3.2</v>
      </c>
      <c r="DWY476" s="107">
        <f>DWS476*DWX476</f>
        <v>10.630400000000002</v>
      </c>
      <c r="DWZ476" s="73">
        <f>DWU476+DWW476+DWY476</f>
        <v>10.630400000000002</v>
      </c>
      <c r="EGJ476" s="72"/>
      <c r="EGK476" s="14"/>
      <c r="EGL476" s="102" t="s">
        <v>16</v>
      </c>
      <c r="EGM476" s="103" t="s">
        <v>17</v>
      </c>
      <c r="EGN476" s="104">
        <v>0.151</v>
      </c>
      <c r="EGO476" s="7">
        <f>EGO474*EGN476</f>
        <v>3.322</v>
      </c>
      <c r="EGP476" s="105"/>
      <c r="EGQ476" s="105"/>
      <c r="EGR476" s="105"/>
      <c r="EGS476" s="106"/>
      <c r="EGT476" s="107">
        <v>3.2</v>
      </c>
      <c r="EGU476" s="107">
        <f>EGO476*EGT476</f>
        <v>10.630400000000002</v>
      </c>
      <c r="EGV476" s="73">
        <f>EGQ476+EGS476+EGU476</f>
        <v>10.630400000000002</v>
      </c>
      <c r="EQF476" s="72"/>
      <c r="EQG476" s="14"/>
      <c r="EQH476" s="102" t="s">
        <v>16</v>
      </c>
      <c r="EQI476" s="103" t="s">
        <v>17</v>
      </c>
      <c r="EQJ476" s="104">
        <v>0.151</v>
      </c>
      <c r="EQK476" s="7">
        <f>EQK474*EQJ476</f>
        <v>3.322</v>
      </c>
      <c r="EQL476" s="105"/>
      <c r="EQM476" s="105"/>
      <c r="EQN476" s="105"/>
      <c r="EQO476" s="106"/>
      <c r="EQP476" s="107">
        <v>3.2</v>
      </c>
      <c r="EQQ476" s="107">
        <f>EQK476*EQP476</f>
        <v>10.630400000000002</v>
      </c>
      <c r="EQR476" s="73">
        <f>EQM476+EQO476+EQQ476</f>
        <v>10.630400000000002</v>
      </c>
      <c r="FAB476" s="72"/>
      <c r="FAC476" s="14"/>
      <c r="FAD476" s="102" t="s">
        <v>16</v>
      </c>
      <c r="FAE476" s="103" t="s">
        <v>17</v>
      </c>
      <c r="FAF476" s="104">
        <v>0.151</v>
      </c>
      <c r="FAG476" s="7">
        <f>FAG474*FAF476</f>
        <v>3.322</v>
      </c>
      <c r="FAH476" s="105"/>
      <c r="FAI476" s="105"/>
      <c r="FAJ476" s="105"/>
      <c r="FAK476" s="106"/>
      <c r="FAL476" s="107">
        <v>3.2</v>
      </c>
      <c r="FAM476" s="107">
        <f>FAG476*FAL476</f>
        <v>10.630400000000002</v>
      </c>
      <c r="FAN476" s="73">
        <f>FAI476+FAK476+FAM476</f>
        <v>10.630400000000002</v>
      </c>
      <c r="FJX476" s="72"/>
      <c r="FJY476" s="14"/>
      <c r="FJZ476" s="102" t="s">
        <v>16</v>
      </c>
      <c r="FKA476" s="103" t="s">
        <v>17</v>
      </c>
      <c r="FKB476" s="104">
        <v>0.151</v>
      </c>
      <c r="FKC476" s="7">
        <f>FKC474*FKB476</f>
        <v>3.322</v>
      </c>
      <c r="FKD476" s="105"/>
      <c r="FKE476" s="105"/>
      <c r="FKF476" s="105"/>
      <c r="FKG476" s="106"/>
      <c r="FKH476" s="107">
        <v>3.2</v>
      </c>
      <c r="FKI476" s="107">
        <f>FKC476*FKH476</f>
        <v>10.630400000000002</v>
      </c>
      <c r="FKJ476" s="73">
        <f>FKE476+FKG476+FKI476</f>
        <v>10.630400000000002</v>
      </c>
      <c r="FTT476" s="72"/>
      <c r="FTU476" s="14"/>
      <c r="FTV476" s="102" t="s">
        <v>16</v>
      </c>
      <c r="FTW476" s="103" t="s">
        <v>17</v>
      </c>
      <c r="FTX476" s="104">
        <v>0.151</v>
      </c>
      <c r="FTY476" s="7">
        <f>FTY474*FTX476</f>
        <v>3.322</v>
      </c>
      <c r="FTZ476" s="105"/>
      <c r="FUA476" s="105"/>
      <c r="FUB476" s="105"/>
      <c r="FUC476" s="106"/>
      <c r="FUD476" s="107">
        <v>3.2</v>
      </c>
      <c r="FUE476" s="107">
        <f>FTY476*FUD476</f>
        <v>10.630400000000002</v>
      </c>
      <c r="FUF476" s="73">
        <f>FUA476+FUC476+FUE476</f>
        <v>10.630400000000002</v>
      </c>
      <c r="GDP476" s="72"/>
      <c r="GDQ476" s="14"/>
      <c r="GDR476" s="102" t="s">
        <v>16</v>
      </c>
      <c r="GDS476" s="103" t="s">
        <v>17</v>
      </c>
      <c r="GDT476" s="104">
        <v>0.151</v>
      </c>
      <c r="GDU476" s="7">
        <f>GDU474*GDT476</f>
        <v>3.322</v>
      </c>
      <c r="GDV476" s="105"/>
      <c r="GDW476" s="105"/>
      <c r="GDX476" s="105"/>
      <c r="GDY476" s="106"/>
      <c r="GDZ476" s="107">
        <v>3.2</v>
      </c>
      <c r="GEA476" s="107">
        <f>GDU476*GDZ476</f>
        <v>10.630400000000002</v>
      </c>
      <c r="GEB476" s="73">
        <f>GDW476+GDY476+GEA476</f>
        <v>10.630400000000002</v>
      </c>
      <c r="GNL476" s="72"/>
      <c r="GNM476" s="14"/>
      <c r="GNN476" s="102" t="s">
        <v>16</v>
      </c>
      <c r="GNO476" s="103" t="s">
        <v>17</v>
      </c>
      <c r="GNP476" s="104">
        <v>0.151</v>
      </c>
      <c r="GNQ476" s="7">
        <f>GNQ474*GNP476</f>
        <v>3.322</v>
      </c>
      <c r="GNR476" s="105"/>
      <c r="GNS476" s="105"/>
      <c r="GNT476" s="105"/>
      <c r="GNU476" s="106"/>
      <c r="GNV476" s="107">
        <v>3.2</v>
      </c>
      <c r="GNW476" s="107">
        <f>GNQ476*GNV476</f>
        <v>10.630400000000002</v>
      </c>
      <c r="GNX476" s="73">
        <f>GNS476+GNU476+GNW476</f>
        <v>10.630400000000002</v>
      </c>
      <c r="GXH476" s="72"/>
      <c r="GXI476" s="14"/>
      <c r="GXJ476" s="102" t="s">
        <v>16</v>
      </c>
      <c r="GXK476" s="103" t="s">
        <v>17</v>
      </c>
      <c r="GXL476" s="104">
        <v>0.151</v>
      </c>
      <c r="GXM476" s="7">
        <f>GXM474*GXL476</f>
        <v>3.322</v>
      </c>
      <c r="GXN476" s="105"/>
      <c r="GXO476" s="105"/>
      <c r="GXP476" s="105"/>
      <c r="GXQ476" s="106"/>
      <c r="GXR476" s="107">
        <v>3.2</v>
      </c>
      <c r="GXS476" s="107">
        <f>GXM476*GXR476</f>
        <v>10.630400000000002</v>
      </c>
      <c r="GXT476" s="73">
        <f>GXO476+GXQ476+GXS476</f>
        <v>10.630400000000002</v>
      </c>
      <c r="HHD476" s="72"/>
      <c r="HHE476" s="14"/>
      <c r="HHF476" s="102" t="s">
        <v>16</v>
      </c>
      <c r="HHG476" s="103" t="s">
        <v>17</v>
      </c>
      <c r="HHH476" s="104">
        <v>0.151</v>
      </c>
      <c r="HHI476" s="7">
        <f>HHI474*HHH476</f>
        <v>3.322</v>
      </c>
      <c r="HHJ476" s="105"/>
      <c r="HHK476" s="105"/>
      <c r="HHL476" s="105"/>
      <c r="HHM476" s="106"/>
      <c r="HHN476" s="107">
        <v>3.2</v>
      </c>
      <c r="HHO476" s="107">
        <f>HHI476*HHN476</f>
        <v>10.630400000000002</v>
      </c>
      <c r="HHP476" s="73">
        <f>HHK476+HHM476+HHO476</f>
        <v>10.630400000000002</v>
      </c>
      <c r="HQZ476" s="72"/>
      <c r="HRA476" s="14"/>
      <c r="HRB476" s="102" t="s">
        <v>16</v>
      </c>
      <c r="HRC476" s="103" t="s">
        <v>17</v>
      </c>
      <c r="HRD476" s="104">
        <v>0.151</v>
      </c>
      <c r="HRE476" s="7">
        <f>HRE474*HRD476</f>
        <v>3.322</v>
      </c>
      <c r="HRF476" s="105"/>
      <c r="HRG476" s="105"/>
      <c r="HRH476" s="105"/>
      <c r="HRI476" s="106"/>
      <c r="HRJ476" s="107">
        <v>3.2</v>
      </c>
      <c r="HRK476" s="107">
        <f>HRE476*HRJ476</f>
        <v>10.630400000000002</v>
      </c>
      <c r="HRL476" s="73">
        <f>HRG476+HRI476+HRK476</f>
        <v>10.630400000000002</v>
      </c>
      <c r="IAV476" s="72"/>
      <c r="IAW476" s="14"/>
      <c r="IAX476" s="102" t="s">
        <v>16</v>
      </c>
      <c r="IAY476" s="103" t="s">
        <v>17</v>
      </c>
      <c r="IAZ476" s="104">
        <v>0.151</v>
      </c>
      <c r="IBA476" s="7">
        <f>IBA474*IAZ476</f>
        <v>3.322</v>
      </c>
      <c r="IBB476" s="105"/>
      <c r="IBC476" s="105"/>
      <c r="IBD476" s="105"/>
      <c r="IBE476" s="106"/>
      <c r="IBF476" s="107">
        <v>3.2</v>
      </c>
      <c r="IBG476" s="107">
        <f>IBA476*IBF476</f>
        <v>10.630400000000002</v>
      </c>
      <c r="IBH476" s="73">
        <f>IBC476+IBE476+IBG476</f>
        <v>10.630400000000002</v>
      </c>
      <c r="IKR476" s="72"/>
      <c r="IKS476" s="14"/>
      <c r="IKT476" s="102" t="s">
        <v>16</v>
      </c>
      <c r="IKU476" s="103" t="s">
        <v>17</v>
      </c>
      <c r="IKV476" s="104">
        <v>0.151</v>
      </c>
      <c r="IKW476" s="7">
        <f>IKW474*IKV476</f>
        <v>3.322</v>
      </c>
      <c r="IKX476" s="105"/>
      <c r="IKY476" s="105"/>
      <c r="IKZ476" s="105"/>
      <c r="ILA476" s="106"/>
      <c r="ILB476" s="107">
        <v>3.2</v>
      </c>
      <c r="ILC476" s="107">
        <f>IKW476*ILB476</f>
        <v>10.630400000000002</v>
      </c>
      <c r="ILD476" s="73">
        <f>IKY476+ILA476+ILC476</f>
        <v>10.630400000000002</v>
      </c>
      <c r="IUN476" s="72"/>
      <c r="IUO476" s="14"/>
      <c r="IUP476" s="102" t="s">
        <v>16</v>
      </c>
      <c r="IUQ476" s="103" t="s">
        <v>17</v>
      </c>
      <c r="IUR476" s="104">
        <v>0.151</v>
      </c>
      <c r="IUS476" s="7">
        <f>IUS474*IUR476</f>
        <v>3.322</v>
      </c>
      <c r="IUT476" s="105"/>
      <c r="IUU476" s="105"/>
      <c r="IUV476" s="105"/>
      <c r="IUW476" s="106"/>
      <c r="IUX476" s="107">
        <v>3.2</v>
      </c>
      <c r="IUY476" s="107">
        <f>IUS476*IUX476</f>
        <v>10.630400000000002</v>
      </c>
      <c r="IUZ476" s="73">
        <f>IUU476+IUW476+IUY476</f>
        <v>10.630400000000002</v>
      </c>
      <c r="JEJ476" s="72"/>
      <c r="JEK476" s="14"/>
      <c r="JEL476" s="102" t="s">
        <v>16</v>
      </c>
      <c r="JEM476" s="103" t="s">
        <v>17</v>
      </c>
      <c r="JEN476" s="104">
        <v>0.151</v>
      </c>
      <c r="JEO476" s="7">
        <f>JEO474*JEN476</f>
        <v>3.322</v>
      </c>
      <c r="JEP476" s="105"/>
      <c r="JEQ476" s="105"/>
      <c r="JER476" s="105"/>
      <c r="JES476" s="106"/>
      <c r="JET476" s="107">
        <v>3.2</v>
      </c>
      <c r="JEU476" s="107">
        <f>JEO476*JET476</f>
        <v>10.630400000000002</v>
      </c>
      <c r="JEV476" s="73">
        <f>JEQ476+JES476+JEU476</f>
        <v>10.630400000000002</v>
      </c>
      <c r="JOF476" s="72"/>
      <c r="JOG476" s="14"/>
      <c r="JOH476" s="102" t="s">
        <v>16</v>
      </c>
      <c r="JOI476" s="103" t="s">
        <v>17</v>
      </c>
      <c r="JOJ476" s="104">
        <v>0.151</v>
      </c>
      <c r="JOK476" s="7">
        <f>JOK474*JOJ476</f>
        <v>3.322</v>
      </c>
      <c r="JOL476" s="105"/>
      <c r="JOM476" s="105"/>
      <c r="JON476" s="105"/>
      <c r="JOO476" s="106"/>
      <c r="JOP476" s="107">
        <v>3.2</v>
      </c>
      <c r="JOQ476" s="107">
        <f>JOK476*JOP476</f>
        <v>10.630400000000002</v>
      </c>
      <c r="JOR476" s="73">
        <f>JOM476+JOO476+JOQ476</f>
        <v>10.630400000000002</v>
      </c>
      <c r="JYB476" s="72"/>
      <c r="JYC476" s="14"/>
      <c r="JYD476" s="102" t="s">
        <v>16</v>
      </c>
      <c r="JYE476" s="103" t="s">
        <v>17</v>
      </c>
      <c r="JYF476" s="104">
        <v>0.151</v>
      </c>
      <c r="JYG476" s="7">
        <f>JYG474*JYF476</f>
        <v>3.322</v>
      </c>
      <c r="JYH476" s="105"/>
      <c r="JYI476" s="105"/>
      <c r="JYJ476" s="105"/>
      <c r="JYK476" s="106"/>
      <c r="JYL476" s="107">
        <v>3.2</v>
      </c>
      <c r="JYM476" s="107">
        <f>JYG476*JYL476</f>
        <v>10.630400000000002</v>
      </c>
      <c r="JYN476" s="73">
        <f>JYI476+JYK476+JYM476</f>
        <v>10.630400000000002</v>
      </c>
      <c r="KHX476" s="72"/>
      <c r="KHY476" s="14"/>
      <c r="KHZ476" s="102" t="s">
        <v>16</v>
      </c>
      <c r="KIA476" s="103" t="s">
        <v>17</v>
      </c>
      <c r="KIB476" s="104">
        <v>0.151</v>
      </c>
      <c r="KIC476" s="7">
        <f>KIC474*KIB476</f>
        <v>3.322</v>
      </c>
      <c r="KID476" s="105"/>
      <c r="KIE476" s="105"/>
      <c r="KIF476" s="105"/>
      <c r="KIG476" s="106"/>
      <c r="KIH476" s="107">
        <v>3.2</v>
      </c>
      <c r="KII476" s="107">
        <f>KIC476*KIH476</f>
        <v>10.630400000000002</v>
      </c>
      <c r="KIJ476" s="73">
        <f>KIE476+KIG476+KII476</f>
        <v>10.630400000000002</v>
      </c>
      <c r="KRT476" s="72"/>
      <c r="KRU476" s="14"/>
      <c r="KRV476" s="102" t="s">
        <v>16</v>
      </c>
      <c r="KRW476" s="103" t="s">
        <v>17</v>
      </c>
      <c r="KRX476" s="104">
        <v>0.151</v>
      </c>
      <c r="KRY476" s="7">
        <f>KRY474*KRX476</f>
        <v>3.322</v>
      </c>
      <c r="KRZ476" s="105"/>
      <c r="KSA476" s="105"/>
      <c r="KSB476" s="105"/>
      <c r="KSC476" s="106"/>
      <c r="KSD476" s="107">
        <v>3.2</v>
      </c>
      <c r="KSE476" s="107">
        <f>KRY476*KSD476</f>
        <v>10.630400000000002</v>
      </c>
      <c r="KSF476" s="73">
        <f>KSA476+KSC476+KSE476</f>
        <v>10.630400000000002</v>
      </c>
      <c r="LBP476" s="72"/>
      <c r="LBQ476" s="14"/>
      <c r="LBR476" s="102" t="s">
        <v>16</v>
      </c>
      <c r="LBS476" s="103" t="s">
        <v>17</v>
      </c>
      <c r="LBT476" s="104">
        <v>0.151</v>
      </c>
      <c r="LBU476" s="7">
        <f>LBU474*LBT476</f>
        <v>3.322</v>
      </c>
      <c r="LBV476" s="105"/>
      <c r="LBW476" s="105"/>
      <c r="LBX476" s="105"/>
      <c r="LBY476" s="106"/>
      <c r="LBZ476" s="107">
        <v>3.2</v>
      </c>
      <c r="LCA476" s="107">
        <f>LBU476*LBZ476</f>
        <v>10.630400000000002</v>
      </c>
      <c r="LCB476" s="73">
        <f>LBW476+LBY476+LCA476</f>
        <v>10.630400000000002</v>
      </c>
      <c r="LLL476" s="72"/>
      <c r="LLM476" s="14"/>
      <c r="LLN476" s="102" t="s">
        <v>16</v>
      </c>
      <c r="LLO476" s="103" t="s">
        <v>17</v>
      </c>
      <c r="LLP476" s="104">
        <v>0.151</v>
      </c>
      <c r="LLQ476" s="7">
        <f>LLQ474*LLP476</f>
        <v>3.322</v>
      </c>
      <c r="LLR476" s="105"/>
      <c r="LLS476" s="105"/>
      <c r="LLT476" s="105"/>
      <c r="LLU476" s="106"/>
      <c r="LLV476" s="107">
        <v>3.2</v>
      </c>
      <c r="LLW476" s="107">
        <f>LLQ476*LLV476</f>
        <v>10.630400000000002</v>
      </c>
      <c r="LLX476" s="73">
        <f>LLS476+LLU476+LLW476</f>
        <v>10.630400000000002</v>
      </c>
      <c r="LVH476" s="72"/>
      <c r="LVI476" s="14"/>
      <c r="LVJ476" s="102" t="s">
        <v>16</v>
      </c>
      <c r="LVK476" s="103" t="s">
        <v>17</v>
      </c>
      <c r="LVL476" s="104">
        <v>0.151</v>
      </c>
      <c r="LVM476" s="7">
        <f>LVM474*LVL476</f>
        <v>3.322</v>
      </c>
      <c r="LVN476" s="105"/>
      <c r="LVO476" s="105"/>
      <c r="LVP476" s="105"/>
      <c r="LVQ476" s="106"/>
      <c r="LVR476" s="107">
        <v>3.2</v>
      </c>
      <c r="LVS476" s="107">
        <f>LVM476*LVR476</f>
        <v>10.630400000000002</v>
      </c>
      <c r="LVT476" s="73">
        <f>LVO476+LVQ476+LVS476</f>
        <v>10.630400000000002</v>
      </c>
      <c r="MFD476" s="72"/>
      <c r="MFE476" s="14"/>
      <c r="MFF476" s="102" t="s">
        <v>16</v>
      </c>
      <c r="MFG476" s="103" t="s">
        <v>17</v>
      </c>
      <c r="MFH476" s="104">
        <v>0.151</v>
      </c>
      <c r="MFI476" s="7">
        <f>MFI474*MFH476</f>
        <v>3.322</v>
      </c>
      <c r="MFJ476" s="105"/>
      <c r="MFK476" s="105"/>
      <c r="MFL476" s="105"/>
      <c r="MFM476" s="106"/>
      <c r="MFN476" s="107">
        <v>3.2</v>
      </c>
      <c r="MFO476" s="107">
        <f>MFI476*MFN476</f>
        <v>10.630400000000002</v>
      </c>
      <c r="MFP476" s="73">
        <f>MFK476+MFM476+MFO476</f>
        <v>10.630400000000002</v>
      </c>
      <c r="MOZ476" s="72"/>
      <c r="MPA476" s="14"/>
      <c r="MPB476" s="102" t="s">
        <v>16</v>
      </c>
      <c r="MPC476" s="103" t="s">
        <v>17</v>
      </c>
      <c r="MPD476" s="104">
        <v>0.151</v>
      </c>
      <c r="MPE476" s="7">
        <f>MPE474*MPD476</f>
        <v>3.322</v>
      </c>
      <c r="MPF476" s="105"/>
      <c r="MPG476" s="105"/>
      <c r="MPH476" s="105"/>
      <c r="MPI476" s="106"/>
      <c r="MPJ476" s="107">
        <v>3.2</v>
      </c>
      <c r="MPK476" s="107">
        <f>MPE476*MPJ476</f>
        <v>10.630400000000002</v>
      </c>
      <c r="MPL476" s="73">
        <f>MPG476+MPI476+MPK476</f>
        <v>10.630400000000002</v>
      </c>
      <c r="MYV476" s="72"/>
      <c r="MYW476" s="14"/>
      <c r="MYX476" s="102" t="s">
        <v>16</v>
      </c>
      <c r="MYY476" s="103" t="s">
        <v>17</v>
      </c>
      <c r="MYZ476" s="104">
        <v>0.151</v>
      </c>
      <c r="MZA476" s="7">
        <f>MZA474*MYZ476</f>
        <v>3.322</v>
      </c>
      <c r="MZB476" s="105"/>
      <c r="MZC476" s="105"/>
      <c r="MZD476" s="105"/>
      <c r="MZE476" s="106"/>
      <c r="MZF476" s="107">
        <v>3.2</v>
      </c>
      <c r="MZG476" s="107">
        <f>MZA476*MZF476</f>
        <v>10.630400000000002</v>
      </c>
      <c r="MZH476" s="73">
        <f>MZC476+MZE476+MZG476</f>
        <v>10.630400000000002</v>
      </c>
      <c r="NIR476" s="72"/>
      <c r="NIS476" s="14"/>
      <c r="NIT476" s="102" t="s">
        <v>16</v>
      </c>
      <c r="NIU476" s="103" t="s">
        <v>17</v>
      </c>
      <c r="NIV476" s="104">
        <v>0.151</v>
      </c>
      <c r="NIW476" s="7">
        <f>NIW474*NIV476</f>
        <v>3.322</v>
      </c>
      <c r="NIX476" s="105"/>
      <c r="NIY476" s="105"/>
      <c r="NIZ476" s="105"/>
      <c r="NJA476" s="106"/>
      <c r="NJB476" s="107">
        <v>3.2</v>
      </c>
      <c r="NJC476" s="107">
        <f>NIW476*NJB476</f>
        <v>10.630400000000002</v>
      </c>
      <c r="NJD476" s="73">
        <f>NIY476+NJA476+NJC476</f>
        <v>10.630400000000002</v>
      </c>
      <c r="NSN476" s="72"/>
      <c r="NSO476" s="14"/>
      <c r="NSP476" s="102" t="s">
        <v>16</v>
      </c>
      <c r="NSQ476" s="103" t="s">
        <v>17</v>
      </c>
      <c r="NSR476" s="104">
        <v>0.151</v>
      </c>
      <c r="NSS476" s="7">
        <f>NSS474*NSR476</f>
        <v>3.322</v>
      </c>
      <c r="NST476" s="105"/>
      <c r="NSU476" s="105"/>
      <c r="NSV476" s="105"/>
      <c r="NSW476" s="106"/>
      <c r="NSX476" s="107">
        <v>3.2</v>
      </c>
      <c r="NSY476" s="107">
        <f>NSS476*NSX476</f>
        <v>10.630400000000002</v>
      </c>
      <c r="NSZ476" s="73">
        <f>NSU476+NSW476+NSY476</f>
        <v>10.630400000000002</v>
      </c>
      <c r="OCJ476" s="72"/>
      <c r="OCK476" s="14"/>
      <c r="OCL476" s="102" t="s">
        <v>16</v>
      </c>
      <c r="OCM476" s="103" t="s">
        <v>17</v>
      </c>
      <c r="OCN476" s="104">
        <v>0.151</v>
      </c>
      <c r="OCO476" s="7">
        <f>OCO474*OCN476</f>
        <v>3.322</v>
      </c>
      <c r="OCP476" s="105"/>
      <c r="OCQ476" s="105"/>
      <c r="OCR476" s="105"/>
      <c r="OCS476" s="106"/>
      <c r="OCT476" s="107">
        <v>3.2</v>
      </c>
      <c r="OCU476" s="107">
        <f>OCO476*OCT476</f>
        <v>10.630400000000002</v>
      </c>
      <c r="OCV476" s="73">
        <f>OCQ476+OCS476+OCU476</f>
        <v>10.630400000000002</v>
      </c>
      <c r="OMF476" s="72"/>
      <c r="OMG476" s="14"/>
      <c r="OMH476" s="102" t="s">
        <v>16</v>
      </c>
      <c r="OMI476" s="103" t="s">
        <v>17</v>
      </c>
      <c r="OMJ476" s="104">
        <v>0.151</v>
      </c>
      <c r="OMK476" s="7">
        <f>OMK474*OMJ476</f>
        <v>3.322</v>
      </c>
      <c r="OML476" s="105"/>
      <c r="OMM476" s="105"/>
      <c r="OMN476" s="105"/>
      <c r="OMO476" s="106"/>
      <c r="OMP476" s="107">
        <v>3.2</v>
      </c>
      <c r="OMQ476" s="107">
        <f>OMK476*OMP476</f>
        <v>10.630400000000002</v>
      </c>
      <c r="OMR476" s="73">
        <f>OMM476+OMO476+OMQ476</f>
        <v>10.630400000000002</v>
      </c>
      <c r="OWB476" s="72"/>
      <c r="OWC476" s="14"/>
      <c r="OWD476" s="102" t="s">
        <v>16</v>
      </c>
      <c r="OWE476" s="103" t="s">
        <v>17</v>
      </c>
      <c r="OWF476" s="104">
        <v>0.151</v>
      </c>
      <c r="OWG476" s="7">
        <f>OWG474*OWF476</f>
        <v>3.322</v>
      </c>
      <c r="OWH476" s="105"/>
      <c r="OWI476" s="105"/>
      <c r="OWJ476" s="105"/>
      <c r="OWK476" s="106"/>
      <c r="OWL476" s="107">
        <v>3.2</v>
      </c>
      <c r="OWM476" s="107">
        <f>OWG476*OWL476</f>
        <v>10.630400000000002</v>
      </c>
      <c r="OWN476" s="73">
        <f>OWI476+OWK476+OWM476</f>
        <v>10.630400000000002</v>
      </c>
      <c r="PFX476" s="72"/>
      <c r="PFY476" s="14"/>
      <c r="PFZ476" s="102" t="s">
        <v>16</v>
      </c>
      <c r="PGA476" s="103" t="s">
        <v>17</v>
      </c>
      <c r="PGB476" s="104">
        <v>0.151</v>
      </c>
      <c r="PGC476" s="7">
        <f>PGC474*PGB476</f>
        <v>3.322</v>
      </c>
      <c r="PGD476" s="105"/>
      <c r="PGE476" s="105"/>
      <c r="PGF476" s="105"/>
      <c r="PGG476" s="106"/>
      <c r="PGH476" s="107">
        <v>3.2</v>
      </c>
      <c r="PGI476" s="107">
        <f>PGC476*PGH476</f>
        <v>10.630400000000002</v>
      </c>
      <c r="PGJ476" s="73">
        <f>PGE476+PGG476+PGI476</f>
        <v>10.630400000000002</v>
      </c>
      <c r="PPT476" s="72"/>
      <c r="PPU476" s="14"/>
      <c r="PPV476" s="102" t="s">
        <v>16</v>
      </c>
      <c r="PPW476" s="103" t="s">
        <v>17</v>
      </c>
      <c r="PPX476" s="104">
        <v>0.151</v>
      </c>
      <c r="PPY476" s="7">
        <f>PPY474*PPX476</f>
        <v>3.322</v>
      </c>
      <c r="PPZ476" s="105"/>
      <c r="PQA476" s="105"/>
      <c r="PQB476" s="105"/>
      <c r="PQC476" s="106"/>
      <c r="PQD476" s="107">
        <v>3.2</v>
      </c>
      <c r="PQE476" s="107">
        <f>PPY476*PQD476</f>
        <v>10.630400000000002</v>
      </c>
      <c r="PQF476" s="73">
        <f>PQA476+PQC476+PQE476</f>
        <v>10.630400000000002</v>
      </c>
      <c r="PZP476" s="72"/>
      <c r="PZQ476" s="14"/>
      <c r="PZR476" s="102" t="s">
        <v>16</v>
      </c>
      <c r="PZS476" s="103" t="s">
        <v>17</v>
      </c>
      <c r="PZT476" s="104">
        <v>0.151</v>
      </c>
      <c r="PZU476" s="7">
        <f>PZU474*PZT476</f>
        <v>3.322</v>
      </c>
      <c r="PZV476" s="105"/>
      <c r="PZW476" s="105"/>
      <c r="PZX476" s="105"/>
      <c r="PZY476" s="106"/>
      <c r="PZZ476" s="107">
        <v>3.2</v>
      </c>
      <c r="QAA476" s="107">
        <f>PZU476*PZZ476</f>
        <v>10.630400000000002</v>
      </c>
      <c r="QAB476" s="73">
        <f>PZW476+PZY476+QAA476</f>
        <v>10.630400000000002</v>
      </c>
      <c r="QJL476" s="72"/>
      <c r="QJM476" s="14"/>
      <c r="QJN476" s="102" t="s">
        <v>16</v>
      </c>
      <c r="QJO476" s="103" t="s">
        <v>17</v>
      </c>
      <c r="QJP476" s="104">
        <v>0.151</v>
      </c>
      <c r="QJQ476" s="7">
        <f>QJQ474*QJP476</f>
        <v>3.322</v>
      </c>
      <c r="QJR476" s="105"/>
      <c r="QJS476" s="105"/>
      <c r="QJT476" s="105"/>
      <c r="QJU476" s="106"/>
      <c r="QJV476" s="107">
        <v>3.2</v>
      </c>
      <c r="QJW476" s="107">
        <f>QJQ476*QJV476</f>
        <v>10.630400000000002</v>
      </c>
      <c r="QJX476" s="73">
        <f>QJS476+QJU476+QJW476</f>
        <v>10.630400000000002</v>
      </c>
      <c r="QTH476" s="72"/>
      <c r="QTI476" s="14"/>
      <c r="QTJ476" s="102" t="s">
        <v>16</v>
      </c>
      <c r="QTK476" s="103" t="s">
        <v>17</v>
      </c>
      <c r="QTL476" s="104">
        <v>0.151</v>
      </c>
      <c r="QTM476" s="7">
        <f>QTM474*QTL476</f>
        <v>3.322</v>
      </c>
      <c r="QTN476" s="105"/>
      <c r="QTO476" s="105"/>
      <c r="QTP476" s="105"/>
      <c r="QTQ476" s="106"/>
      <c r="QTR476" s="107">
        <v>3.2</v>
      </c>
      <c r="QTS476" s="107">
        <f>QTM476*QTR476</f>
        <v>10.630400000000002</v>
      </c>
      <c r="QTT476" s="73">
        <f>QTO476+QTQ476+QTS476</f>
        <v>10.630400000000002</v>
      </c>
      <c r="RDD476" s="72"/>
      <c r="RDE476" s="14"/>
      <c r="RDF476" s="102" t="s">
        <v>16</v>
      </c>
      <c r="RDG476" s="103" t="s">
        <v>17</v>
      </c>
      <c r="RDH476" s="104">
        <v>0.151</v>
      </c>
      <c r="RDI476" s="7">
        <f>RDI474*RDH476</f>
        <v>3.322</v>
      </c>
      <c r="RDJ476" s="105"/>
      <c r="RDK476" s="105"/>
      <c r="RDL476" s="105"/>
      <c r="RDM476" s="106"/>
      <c r="RDN476" s="107">
        <v>3.2</v>
      </c>
      <c r="RDO476" s="107">
        <f>RDI476*RDN476</f>
        <v>10.630400000000002</v>
      </c>
      <c r="RDP476" s="73">
        <f>RDK476+RDM476+RDO476</f>
        <v>10.630400000000002</v>
      </c>
      <c r="RMZ476" s="72"/>
      <c r="RNA476" s="14"/>
      <c r="RNB476" s="102" t="s">
        <v>16</v>
      </c>
      <c r="RNC476" s="103" t="s">
        <v>17</v>
      </c>
      <c r="RND476" s="104">
        <v>0.151</v>
      </c>
      <c r="RNE476" s="7">
        <f>RNE474*RND476</f>
        <v>3.322</v>
      </c>
      <c r="RNF476" s="105"/>
      <c r="RNG476" s="105"/>
      <c r="RNH476" s="105"/>
      <c r="RNI476" s="106"/>
      <c r="RNJ476" s="107">
        <v>3.2</v>
      </c>
      <c r="RNK476" s="107">
        <f>RNE476*RNJ476</f>
        <v>10.630400000000002</v>
      </c>
      <c r="RNL476" s="73">
        <f>RNG476+RNI476+RNK476</f>
        <v>10.630400000000002</v>
      </c>
      <c r="RWV476" s="72"/>
      <c r="RWW476" s="14"/>
      <c r="RWX476" s="102" t="s">
        <v>16</v>
      </c>
      <c r="RWY476" s="103" t="s">
        <v>17</v>
      </c>
      <c r="RWZ476" s="104">
        <v>0.151</v>
      </c>
      <c r="RXA476" s="7">
        <f>RXA474*RWZ476</f>
        <v>3.322</v>
      </c>
      <c r="RXB476" s="105"/>
      <c r="RXC476" s="105"/>
      <c r="RXD476" s="105"/>
      <c r="RXE476" s="106"/>
      <c r="RXF476" s="107">
        <v>3.2</v>
      </c>
      <c r="RXG476" s="107">
        <f>RXA476*RXF476</f>
        <v>10.630400000000002</v>
      </c>
      <c r="RXH476" s="73">
        <f>RXC476+RXE476+RXG476</f>
        <v>10.630400000000002</v>
      </c>
      <c r="SGR476" s="72"/>
      <c r="SGS476" s="14"/>
      <c r="SGT476" s="102" t="s">
        <v>16</v>
      </c>
      <c r="SGU476" s="103" t="s">
        <v>17</v>
      </c>
      <c r="SGV476" s="104">
        <v>0.151</v>
      </c>
      <c r="SGW476" s="7">
        <f>SGW474*SGV476</f>
        <v>3.322</v>
      </c>
      <c r="SGX476" s="105"/>
      <c r="SGY476" s="105"/>
      <c r="SGZ476" s="105"/>
      <c r="SHA476" s="106"/>
      <c r="SHB476" s="107">
        <v>3.2</v>
      </c>
      <c r="SHC476" s="107">
        <f>SGW476*SHB476</f>
        <v>10.630400000000002</v>
      </c>
      <c r="SHD476" s="73">
        <f>SGY476+SHA476+SHC476</f>
        <v>10.630400000000002</v>
      </c>
      <c r="SQN476" s="72"/>
      <c r="SQO476" s="14"/>
      <c r="SQP476" s="102" t="s">
        <v>16</v>
      </c>
      <c r="SQQ476" s="103" t="s">
        <v>17</v>
      </c>
      <c r="SQR476" s="104">
        <v>0.151</v>
      </c>
      <c r="SQS476" s="7">
        <f>SQS474*SQR476</f>
        <v>3.322</v>
      </c>
      <c r="SQT476" s="105"/>
      <c r="SQU476" s="105"/>
      <c r="SQV476" s="105"/>
      <c r="SQW476" s="106"/>
      <c r="SQX476" s="107">
        <v>3.2</v>
      </c>
      <c r="SQY476" s="107">
        <f>SQS476*SQX476</f>
        <v>10.630400000000002</v>
      </c>
      <c r="SQZ476" s="73">
        <f>SQU476+SQW476+SQY476</f>
        <v>10.630400000000002</v>
      </c>
      <c r="TAJ476" s="72"/>
      <c r="TAK476" s="14"/>
      <c r="TAL476" s="102" t="s">
        <v>16</v>
      </c>
      <c r="TAM476" s="103" t="s">
        <v>17</v>
      </c>
      <c r="TAN476" s="104">
        <v>0.151</v>
      </c>
      <c r="TAO476" s="7">
        <f>TAO474*TAN476</f>
        <v>3.322</v>
      </c>
      <c r="TAP476" s="105"/>
      <c r="TAQ476" s="105"/>
      <c r="TAR476" s="105"/>
      <c r="TAS476" s="106"/>
      <c r="TAT476" s="107">
        <v>3.2</v>
      </c>
      <c r="TAU476" s="107">
        <f>TAO476*TAT476</f>
        <v>10.630400000000002</v>
      </c>
      <c r="TAV476" s="73">
        <f>TAQ476+TAS476+TAU476</f>
        <v>10.630400000000002</v>
      </c>
      <c r="TKF476" s="72"/>
      <c r="TKG476" s="14"/>
      <c r="TKH476" s="102" t="s">
        <v>16</v>
      </c>
      <c r="TKI476" s="103" t="s">
        <v>17</v>
      </c>
      <c r="TKJ476" s="104">
        <v>0.151</v>
      </c>
      <c r="TKK476" s="7">
        <f>TKK474*TKJ476</f>
        <v>3.322</v>
      </c>
      <c r="TKL476" s="105"/>
      <c r="TKM476" s="105"/>
      <c r="TKN476" s="105"/>
      <c r="TKO476" s="106"/>
      <c r="TKP476" s="107">
        <v>3.2</v>
      </c>
      <c r="TKQ476" s="107">
        <f>TKK476*TKP476</f>
        <v>10.630400000000002</v>
      </c>
      <c r="TKR476" s="73">
        <f>TKM476+TKO476+TKQ476</f>
        <v>10.630400000000002</v>
      </c>
      <c r="TUB476" s="72"/>
      <c r="TUC476" s="14"/>
      <c r="TUD476" s="102" t="s">
        <v>16</v>
      </c>
      <c r="TUE476" s="103" t="s">
        <v>17</v>
      </c>
      <c r="TUF476" s="104">
        <v>0.151</v>
      </c>
      <c r="TUG476" s="7">
        <f>TUG474*TUF476</f>
        <v>3.322</v>
      </c>
      <c r="TUH476" s="105"/>
      <c r="TUI476" s="105"/>
      <c r="TUJ476" s="105"/>
      <c r="TUK476" s="106"/>
      <c r="TUL476" s="107">
        <v>3.2</v>
      </c>
      <c r="TUM476" s="107">
        <f>TUG476*TUL476</f>
        <v>10.630400000000002</v>
      </c>
      <c r="TUN476" s="73">
        <f>TUI476+TUK476+TUM476</f>
        <v>10.630400000000002</v>
      </c>
      <c r="UDX476" s="72"/>
      <c r="UDY476" s="14"/>
      <c r="UDZ476" s="102" t="s">
        <v>16</v>
      </c>
      <c r="UEA476" s="103" t="s">
        <v>17</v>
      </c>
      <c r="UEB476" s="104">
        <v>0.151</v>
      </c>
      <c r="UEC476" s="7">
        <f>UEC474*UEB476</f>
        <v>3.322</v>
      </c>
      <c r="UED476" s="105"/>
      <c r="UEE476" s="105"/>
      <c r="UEF476" s="105"/>
      <c r="UEG476" s="106"/>
      <c r="UEH476" s="107">
        <v>3.2</v>
      </c>
      <c r="UEI476" s="107">
        <f>UEC476*UEH476</f>
        <v>10.630400000000002</v>
      </c>
      <c r="UEJ476" s="73">
        <f>UEE476+UEG476+UEI476</f>
        <v>10.630400000000002</v>
      </c>
      <c r="UNT476" s="72"/>
      <c r="UNU476" s="14"/>
      <c r="UNV476" s="102" t="s">
        <v>16</v>
      </c>
      <c r="UNW476" s="103" t="s">
        <v>17</v>
      </c>
      <c r="UNX476" s="104">
        <v>0.151</v>
      </c>
      <c r="UNY476" s="7">
        <f>UNY474*UNX476</f>
        <v>3.322</v>
      </c>
      <c r="UNZ476" s="105"/>
      <c r="UOA476" s="105"/>
      <c r="UOB476" s="105"/>
      <c r="UOC476" s="106"/>
      <c r="UOD476" s="107">
        <v>3.2</v>
      </c>
      <c r="UOE476" s="107">
        <f>UNY476*UOD476</f>
        <v>10.630400000000002</v>
      </c>
      <c r="UOF476" s="73">
        <f>UOA476+UOC476+UOE476</f>
        <v>10.630400000000002</v>
      </c>
      <c r="UXP476" s="72"/>
      <c r="UXQ476" s="14"/>
      <c r="UXR476" s="102" t="s">
        <v>16</v>
      </c>
      <c r="UXS476" s="103" t="s">
        <v>17</v>
      </c>
      <c r="UXT476" s="104">
        <v>0.151</v>
      </c>
      <c r="UXU476" s="7">
        <f>UXU474*UXT476</f>
        <v>3.322</v>
      </c>
      <c r="UXV476" s="105"/>
      <c r="UXW476" s="105"/>
      <c r="UXX476" s="105"/>
      <c r="UXY476" s="106"/>
      <c r="UXZ476" s="107">
        <v>3.2</v>
      </c>
      <c r="UYA476" s="107">
        <f>UXU476*UXZ476</f>
        <v>10.630400000000002</v>
      </c>
      <c r="UYB476" s="73">
        <f>UXW476+UXY476+UYA476</f>
        <v>10.630400000000002</v>
      </c>
      <c r="VHL476" s="72"/>
      <c r="VHM476" s="14"/>
      <c r="VHN476" s="102" t="s">
        <v>16</v>
      </c>
      <c r="VHO476" s="103" t="s">
        <v>17</v>
      </c>
      <c r="VHP476" s="104">
        <v>0.151</v>
      </c>
      <c r="VHQ476" s="7">
        <f>VHQ474*VHP476</f>
        <v>3.322</v>
      </c>
      <c r="VHR476" s="105"/>
      <c r="VHS476" s="105"/>
      <c r="VHT476" s="105"/>
      <c r="VHU476" s="106"/>
      <c r="VHV476" s="107">
        <v>3.2</v>
      </c>
      <c r="VHW476" s="107">
        <f>VHQ476*VHV476</f>
        <v>10.630400000000002</v>
      </c>
      <c r="VHX476" s="73">
        <f>VHS476+VHU476+VHW476</f>
        <v>10.630400000000002</v>
      </c>
      <c r="VRH476" s="72"/>
      <c r="VRI476" s="14"/>
      <c r="VRJ476" s="102" t="s">
        <v>16</v>
      </c>
      <c r="VRK476" s="103" t="s">
        <v>17</v>
      </c>
      <c r="VRL476" s="104">
        <v>0.151</v>
      </c>
      <c r="VRM476" s="7">
        <f>VRM474*VRL476</f>
        <v>3.322</v>
      </c>
      <c r="VRN476" s="105"/>
      <c r="VRO476" s="105"/>
      <c r="VRP476" s="105"/>
      <c r="VRQ476" s="106"/>
      <c r="VRR476" s="107">
        <v>3.2</v>
      </c>
      <c r="VRS476" s="107">
        <f>VRM476*VRR476</f>
        <v>10.630400000000002</v>
      </c>
      <c r="VRT476" s="73">
        <f>VRO476+VRQ476+VRS476</f>
        <v>10.630400000000002</v>
      </c>
      <c r="WBD476" s="72"/>
      <c r="WBE476" s="14"/>
      <c r="WBF476" s="102" t="s">
        <v>16</v>
      </c>
      <c r="WBG476" s="103" t="s">
        <v>17</v>
      </c>
      <c r="WBH476" s="104">
        <v>0.151</v>
      </c>
      <c r="WBI476" s="7">
        <f>WBI474*WBH476</f>
        <v>3.322</v>
      </c>
      <c r="WBJ476" s="105"/>
      <c r="WBK476" s="105"/>
      <c r="WBL476" s="105"/>
      <c r="WBM476" s="106"/>
      <c r="WBN476" s="107">
        <v>3.2</v>
      </c>
      <c r="WBO476" s="107">
        <f>WBI476*WBN476</f>
        <v>10.630400000000002</v>
      </c>
      <c r="WBP476" s="73">
        <f>WBK476+WBM476+WBO476</f>
        <v>10.630400000000002</v>
      </c>
      <c r="WKZ476" s="72"/>
      <c r="WLA476" s="14"/>
      <c r="WLB476" s="102" t="s">
        <v>16</v>
      </c>
      <c r="WLC476" s="103" t="s">
        <v>17</v>
      </c>
      <c r="WLD476" s="104">
        <v>0.151</v>
      </c>
      <c r="WLE476" s="7">
        <f>WLE474*WLD476</f>
        <v>3.322</v>
      </c>
      <c r="WLF476" s="105"/>
      <c r="WLG476" s="105"/>
      <c r="WLH476" s="105"/>
      <c r="WLI476" s="106"/>
      <c r="WLJ476" s="107">
        <v>3.2</v>
      </c>
      <c r="WLK476" s="107">
        <f>WLE476*WLJ476</f>
        <v>10.630400000000002</v>
      </c>
      <c r="WLL476" s="73">
        <f>WLG476+WLI476+WLK476</f>
        <v>10.630400000000002</v>
      </c>
      <c r="WUV476" s="72"/>
      <c r="WUW476" s="14"/>
      <c r="WUX476" s="102" t="s">
        <v>16</v>
      </c>
      <c r="WUY476" s="103" t="s">
        <v>17</v>
      </c>
      <c r="WUZ476" s="104">
        <v>0.151</v>
      </c>
      <c r="WVA476" s="7">
        <f>WVA474*WUZ476</f>
        <v>3.322</v>
      </c>
      <c r="WVB476" s="105"/>
      <c r="WVC476" s="105"/>
      <c r="WVD476" s="105"/>
      <c r="WVE476" s="106"/>
      <c r="WVF476" s="107">
        <v>3.2</v>
      </c>
      <c r="WVG476" s="107">
        <f>WVA476*WVF476</f>
        <v>10.630400000000002</v>
      </c>
      <c r="WVH476" s="73">
        <f>WVC476+WVE476+WVG476</f>
        <v>10.630400000000002</v>
      </c>
    </row>
    <row r="477" spans="1:16128" ht="24" customHeight="1">
      <c r="A477" s="72"/>
      <c r="B477" s="14" t="s">
        <v>24</v>
      </c>
      <c r="C477" s="3"/>
      <c r="D477" s="7"/>
      <c r="E477" s="3"/>
      <c r="F477" s="7"/>
      <c r="G477" s="3"/>
      <c r="H477" s="7"/>
      <c r="I477" s="3"/>
      <c r="J477" s="7"/>
      <c r="K477" s="73"/>
      <c r="L477" s="135" t="s">
        <v>273</v>
      </c>
      <c r="IJ477" s="72"/>
      <c r="IK477" s="14"/>
      <c r="IL477" s="14" t="s">
        <v>24</v>
      </c>
      <c r="IM477" s="3"/>
      <c r="IN477" s="3"/>
      <c r="IO477" s="7"/>
      <c r="IP477" s="3"/>
      <c r="IQ477" s="7"/>
      <c r="IR477" s="3"/>
      <c r="IS477" s="7"/>
      <c r="IT477" s="3"/>
      <c r="IU477" s="7"/>
      <c r="IV477" s="73"/>
      <c r="SF477" s="72"/>
      <c r="SG477" s="14"/>
      <c r="SH477" s="14" t="s">
        <v>24</v>
      </c>
      <c r="SI477" s="3"/>
      <c r="SJ477" s="3"/>
      <c r="SK477" s="7"/>
      <c r="SL477" s="3"/>
      <c r="SM477" s="7"/>
      <c r="SN477" s="3"/>
      <c r="SO477" s="7"/>
      <c r="SP477" s="3"/>
      <c r="SQ477" s="7"/>
      <c r="SR477" s="73"/>
      <c r="ACB477" s="72"/>
      <c r="ACC477" s="14"/>
      <c r="ACD477" s="14" t="s">
        <v>24</v>
      </c>
      <c r="ACE477" s="3"/>
      <c r="ACF477" s="3"/>
      <c r="ACG477" s="7"/>
      <c r="ACH477" s="3"/>
      <c r="ACI477" s="7"/>
      <c r="ACJ477" s="3"/>
      <c r="ACK477" s="7"/>
      <c r="ACL477" s="3"/>
      <c r="ACM477" s="7"/>
      <c r="ACN477" s="73"/>
      <c r="ALX477" s="72"/>
      <c r="ALY477" s="14"/>
      <c r="ALZ477" s="14" t="s">
        <v>24</v>
      </c>
      <c r="AMA477" s="3"/>
      <c r="AMB477" s="3"/>
      <c r="AMC477" s="7"/>
      <c r="AMD477" s="3"/>
      <c r="AME477" s="7"/>
      <c r="AMF477" s="3"/>
      <c r="AMG477" s="7"/>
      <c r="AMH477" s="3"/>
      <c r="AMI477" s="7"/>
      <c r="AMJ477" s="73"/>
      <c r="AVT477" s="72"/>
      <c r="AVU477" s="14"/>
      <c r="AVV477" s="14" t="s">
        <v>24</v>
      </c>
      <c r="AVW477" s="3"/>
      <c r="AVX477" s="3"/>
      <c r="AVY477" s="7"/>
      <c r="AVZ477" s="3"/>
      <c r="AWA477" s="7"/>
      <c r="AWB477" s="3"/>
      <c r="AWC477" s="7"/>
      <c r="AWD477" s="3"/>
      <c r="AWE477" s="7"/>
      <c r="AWF477" s="73"/>
      <c r="BFP477" s="72"/>
      <c r="BFQ477" s="14"/>
      <c r="BFR477" s="14" t="s">
        <v>24</v>
      </c>
      <c r="BFS477" s="3"/>
      <c r="BFT477" s="3"/>
      <c r="BFU477" s="7"/>
      <c r="BFV477" s="3"/>
      <c r="BFW477" s="7"/>
      <c r="BFX477" s="3"/>
      <c r="BFY477" s="7"/>
      <c r="BFZ477" s="3"/>
      <c r="BGA477" s="7"/>
      <c r="BGB477" s="73"/>
      <c r="BPL477" s="72"/>
      <c r="BPM477" s="14"/>
      <c r="BPN477" s="14" t="s">
        <v>24</v>
      </c>
      <c r="BPO477" s="3"/>
      <c r="BPP477" s="3"/>
      <c r="BPQ477" s="7"/>
      <c r="BPR477" s="3"/>
      <c r="BPS477" s="7"/>
      <c r="BPT477" s="3"/>
      <c r="BPU477" s="7"/>
      <c r="BPV477" s="3"/>
      <c r="BPW477" s="7"/>
      <c r="BPX477" s="73"/>
      <c r="BZH477" s="72"/>
      <c r="BZI477" s="14"/>
      <c r="BZJ477" s="14" t="s">
        <v>24</v>
      </c>
      <c r="BZK477" s="3"/>
      <c r="BZL477" s="3"/>
      <c r="BZM477" s="7"/>
      <c r="BZN477" s="3"/>
      <c r="BZO477" s="7"/>
      <c r="BZP477" s="3"/>
      <c r="BZQ477" s="7"/>
      <c r="BZR477" s="3"/>
      <c r="BZS477" s="7"/>
      <c r="BZT477" s="73"/>
      <c r="CJD477" s="72"/>
      <c r="CJE477" s="14"/>
      <c r="CJF477" s="14" t="s">
        <v>24</v>
      </c>
      <c r="CJG477" s="3"/>
      <c r="CJH477" s="3"/>
      <c r="CJI477" s="7"/>
      <c r="CJJ477" s="3"/>
      <c r="CJK477" s="7"/>
      <c r="CJL477" s="3"/>
      <c r="CJM477" s="7"/>
      <c r="CJN477" s="3"/>
      <c r="CJO477" s="7"/>
      <c r="CJP477" s="73"/>
      <c r="CSZ477" s="72"/>
      <c r="CTA477" s="14"/>
      <c r="CTB477" s="14" t="s">
        <v>24</v>
      </c>
      <c r="CTC477" s="3"/>
      <c r="CTD477" s="3"/>
      <c r="CTE477" s="7"/>
      <c r="CTF477" s="3"/>
      <c r="CTG477" s="7"/>
      <c r="CTH477" s="3"/>
      <c r="CTI477" s="7"/>
      <c r="CTJ477" s="3"/>
      <c r="CTK477" s="7"/>
      <c r="CTL477" s="73"/>
      <c r="DCV477" s="72"/>
      <c r="DCW477" s="14"/>
      <c r="DCX477" s="14" t="s">
        <v>24</v>
      </c>
      <c r="DCY477" s="3"/>
      <c r="DCZ477" s="3"/>
      <c r="DDA477" s="7"/>
      <c r="DDB477" s="3"/>
      <c r="DDC477" s="7"/>
      <c r="DDD477" s="3"/>
      <c r="DDE477" s="7"/>
      <c r="DDF477" s="3"/>
      <c r="DDG477" s="7"/>
      <c r="DDH477" s="73"/>
      <c r="DMR477" s="72"/>
      <c r="DMS477" s="14"/>
      <c r="DMT477" s="14" t="s">
        <v>24</v>
      </c>
      <c r="DMU477" s="3"/>
      <c r="DMV477" s="3"/>
      <c r="DMW477" s="7"/>
      <c r="DMX477" s="3"/>
      <c r="DMY477" s="7"/>
      <c r="DMZ477" s="3"/>
      <c r="DNA477" s="7"/>
      <c r="DNB477" s="3"/>
      <c r="DNC477" s="7"/>
      <c r="DND477" s="73"/>
      <c r="DWN477" s="72"/>
      <c r="DWO477" s="14"/>
      <c r="DWP477" s="14" t="s">
        <v>24</v>
      </c>
      <c r="DWQ477" s="3"/>
      <c r="DWR477" s="3"/>
      <c r="DWS477" s="7"/>
      <c r="DWT477" s="3"/>
      <c r="DWU477" s="7"/>
      <c r="DWV477" s="3"/>
      <c r="DWW477" s="7"/>
      <c r="DWX477" s="3"/>
      <c r="DWY477" s="7"/>
      <c r="DWZ477" s="73"/>
      <c r="EGJ477" s="72"/>
      <c r="EGK477" s="14"/>
      <c r="EGL477" s="14" t="s">
        <v>24</v>
      </c>
      <c r="EGM477" s="3"/>
      <c r="EGN477" s="3"/>
      <c r="EGO477" s="7"/>
      <c r="EGP477" s="3"/>
      <c r="EGQ477" s="7"/>
      <c r="EGR477" s="3"/>
      <c r="EGS477" s="7"/>
      <c r="EGT477" s="3"/>
      <c r="EGU477" s="7"/>
      <c r="EGV477" s="73"/>
      <c r="EQF477" s="72"/>
      <c r="EQG477" s="14"/>
      <c r="EQH477" s="14" t="s">
        <v>24</v>
      </c>
      <c r="EQI477" s="3"/>
      <c r="EQJ477" s="3"/>
      <c r="EQK477" s="7"/>
      <c r="EQL477" s="3"/>
      <c r="EQM477" s="7"/>
      <c r="EQN477" s="3"/>
      <c r="EQO477" s="7"/>
      <c r="EQP477" s="3"/>
      <c r="EQQ477" s="7"/>
      <c r="EQR477" s="73"/>
      <c r="FAB477" s="72"/>
      <c r="FAC477" s="14"/>
      <c r="FAD477" s="14" t="s">
        <v>24</v>
      </c>
      <c r="FAE477" s="3"/>
      <c r="FAF477" s="3"/>
      <c r="FAG477" s="7"/>
      <c r="FAH477" s="3"/>
      <c r="FAI477" s="7"/>
      <c r="FAJ477" s="3"/>
      <c r="FAK477" s="7"/>
      <c r="FAL477" s="3"/>
      <c r="FAM477" s="7"/>
      <c r="FAN477" s="73"/>
      <c r="FJX477" s="72"/>
      <c r="FJY477" s="14"/>
      <c r="FJZ477" s="14" t="s">
        <v>24</v>
      </c>
      <c r="FKA477" s="3"/>
      <c r="FKB477" s="3"/>
      <c r="FKC477" s="7"/>
      <c r="FKD477" s="3"/>
      <c r="FKE477" s="7"/>
      <c r="FKF477" s="3"/>
      <c r="FKG477" s="7"/>
      <c r="FKH477" s="3"/>
      <c r="FKI477" s="7"/>
      <c r="FKJ477" s="73"/>
      <c r="FTT477" s="72"/>
      <c r="FTU477" s="14"/>
      <c r="FTV477" s="14" t="s">
        <v>24</v>
      </c>
      <c r="FTW477" s="3"/>
      <c r="FTX477" s="3"/>
      <c r="FTY477" s="7"/>
      <c r="FTZ477" s="3"/>
      <c r="FUA477" s="7"/>
      <c r="FUB477" s="3"/>
      <c r="FUC477" s="7"/>
      <c r="FUD477" s="3"/>
      <c r="FUE477" s="7"/>
      <c r="FUF477" s="73"/>
      <c r="GDP477" s="72"/>
      <c r="GDQ477" s="14"/>
      <c r="GDR477" s="14" t="s">
        <v>24</v>
      </c>
      <c r="GDS477" s="3"/>
      <c r="GDT477" s="3"/>
      <c r="GDU477" s="7"/>
      <c r="GDV477" s="3"/>
      <c r="GDW477" s="7"/>
      <c r="GDX477" s="3"/>
      <c r="GDY477" s="7"/>
      <c r="GDZ477" s="3"/>
      <c r="GEA477" s="7"/>
      <c r="GEB477" s="73"/>
      <c r="GNL477" s="72"/>
      <c r="GNM477" s="14"/>
      <c r="GNN477" s="14" t="s">
        <v>24</v>
      </c>
      <c r="GNO477" s="3"/>
      <c r="GNP477" s="3"/>
      <c r="GNQ477" s="7"/>
      <c r="GNR477" s="3"/>
      <c r="GNS477" s="7"/>
      <c r="GNT477" s="3"/>
      <c r="GNU477" s="7"/>
      <c r="GNV477" s="3"/>
      <c r="GNW477" s="7"/>
      <c r="GNX477" s="73"/>
      <c r="GXH477" s="72"/>
      <c r="GXI477" s="14"/>
      <c r="GXJ477" s="14" t="s">
        <v>24</v>
      </c>
      <c r="GXK477" s="3"/>
      <c r="GXL477" s="3"/>
      <c r="GXM477" s="7"/>
      <c r="GXN477" s="3"/>
      <c r="GXO477" s="7"/>
      <c r="GXP477" s="3"/>
      <c r="GXQ477" s="7"/>
      <c r="GXR477" s="3"/>
      <c r="GXS477" s="7"/>
      <c r="GXT477" s="73"/>
      <c r="HHD477" s="72"/>
      <c r="HHE477" s="14"/>
      <c r="HHF477" s="14" t="s">
        <v>24</v>
      </c>
      <c r="HHG477" s="3"/>
      <c r="HHH477" s="3"/>
      <c r="HHI477" s="7"/>
      <c r="HHJ477" s="3"/>
      <c r="HHK477" s="7"/>
      <c r="HHL477" s="3"/>
      <c r="HHM477" s="7"/>
      <c r="HHN477" s="3"/>
      <c r="HHO477" s="7"/>
      <c r="HHP477" s="73"/>
      <c r="HQZ477" s="72"/>
      <c r="HRA477" s="14"/>
      <c r="HRB477" s="14" t="s">
        <v>24</v>
      </c>
      <c r="HRC477" s="3"/>
      <c r="HRD477" s="3"/>
      <c r="HRE477" s="7"/>
      <c r="HRF477" s="3"/>
      <c r="HRG477" s="7"/>
      <c r="HRH477" s="3"/>
      <c r="HRI477" s="7"/>
      <c r="HRJ477" s="3"/>
      <c r="HRK477" s="7"/>
      <c r="HRL477" s="73"/>
      <c r="IAV477" s="72"/>
      <c r="IAW477" s="14"/>
      <c r="IAX477" s="14" t="s">
        <v>24</v>
      </c>
      <c r="IAY477" s="3"/>
      <c r="IAZ477" s="3"/>
      <c r="IBA477" s="7"/>
      <c r="IBB477" s="3"/>
      <c r="IBC477" s="7"/>
      <c r="IBD477" s="3"/>
      <c r="IBE477" s="7"/>
      <c r="IBF477" s="3"/>
      <c r="IBG477" s="7"/>
      <c r="IBH477" s="73"/>
      <c r="IKR477" s="72"/>
      <c r="IKS477" s="14"/>
      <c r="IKT477" s="14" t="s">
        <v>24</v>
      </c>
      <c r="IKU477" s="3"/>
      <c r="IKV477" s="3"/>
      <c r="IKW477" s="7"/>
      <c r="IKX477" s="3"/>
      <c r="IKY477" s="7"/>
      <c r="IKZ477" s="3"/>
      <c r="ILA477" s="7"/>
      <c r="ILB477" s="3"/>
      <c r="ILC477" s="7"/>
      <c r="ILD477" s="73"/>
      <c r="IUN477" s="72"/>
      <c r="IUO477" s="14"/>
      <c r="IUP477" s="14" t="s">
        <v>24</v>
      </c>
      <c r="IUQ477" s="3"/>
      <c r="IUR477" s="3"/>
      <c r="IUS477" s="7"/>
      <c r="IUT477" s="3"/>
      <c r="IUU477" s="7"/>
      <c r="IUV477" s="3"/>
      <c r="IUW477" s="7"/>
      <c r="IUX477" s="3"/>
      <c r="IUY477" s="7"/>
      <c r="IUZ477" s="73"/>
      <c r="JEJ477" s="72"/>
      <c r="JEK477" s="14"/>
      <c r="JEL477" s="14" t="s">
        <v>24</v>
      </c>
      <c r="JEM477" s="3"/>
      <c r="JEN477" s="3"/>
      <c r="JEO477" s="7"/>
      <c r="JEP477" s="3"/>
      <c r="JEQ477" s="7"/>
      <c r="JER477" s="3"/>
      <c r="JES477" s="7"/>
      <c r="JET477" s="3"/>
      <c r="JEU477" s="7"/>
      <c r="JEV477" s="73"/>
      <c r="JOF477" s="72"/>
      <c r="JOG477" s="14"/>
      <c r="JOH477" s="14" t="s">
        <v>24</v>
      </c>
      <c r="JOI477" s="3"/>
      <c r="JOJ477" s="3"/>
      <c r="JOK477" s="7"/>
      <c r="JOL477" s="3"/>
      <c r="JOM477" s="7"/>
      <c r="JON477" s="3"/>
      <c r="JOO477" s="7"/>
      <c r="JOP477" s="3"/>
      <c r="JOQ477" s="7"/>
      <c r="JOR477" s="73"/>
      <c r="JYB477" s="72"/>
      <c r="JYC477" s="14"/>
      <c r="JYD477" s="14" t="s">
        <v>24</v>
      </c>
      <c r="JYE477" s="3"/>
      <c r="JYF477" s="3"/>
      <c r="JYG477" s="7"/>
      <c r="JYH477" s="3"/>
      <c r="JYI477" s="7"/>
      <c r="JYJ477" s="3"/>
      <c r="JYK477" s="7"/>
      <c r="JYL477" s="3"/>
      <c r="JYM477" s="7"/>
      <c r="JYN477" s="73"/>
      <c r="KHX477" s="72"/>
      <c r="KHY477" s="14"/>
      <c r="KHZ477" s="14" t="s">
        <v>24</v>
      </c>
      <c r="KIA477" s="3"/>
      <c r="KIB477" s="3"/>
      <c r="KIC477" s="7"/>
      <c r="KID477" s="3"/>
      <c r="KIE477" s="7"/>
      <c r="KIF477" s="3"/>
      <c r="KIG477" s="7"/>
      <c r="KIH477" s="3"/>
      <c r="KII477" s="7"/>
      <c r="KIJ477" s="73"/>
      <c r="KRT477" s="72"/>
      <c r="KRU477" s="14"/>
      <c r="KRV477" s="14" t="s">
        <v>24</v>
      </c>
      <c r="KRW477" s="3"/>
      <c r="KRX477" s="3"/>
      <c r="KRY477" s="7"/>
      <c r="KRZ477" s="3"/>
      <c r="KSA477" s="7"/>
      <c r="KSB477" s="3"/>
      <c r="KSC477" s="7"/>
      <c r="KSD477" s="3"/>
      <c r="KSE477" s="7"/>
      <c r="KSF477" s="73"/>
      <c r="LBP477" s="72"/>
      <c r="LBQ477" s="14"/>
      <c r="LBR477" s="14" t="s">
        <v>24</v>
      </c>
      <c r="LBS477" s="3"/>
      <c r="LBT477" s="3"/>
      <c r="LBU477" s="7"/>
      <c r="LBV477" s="3"/>
      <c r="LBW477" s="7"/>
      <c r="LBX477" s="3"/>
      <c r="LBY477" s="7"/>
      <c r="LBZ477" s="3"/>
      <c r="LCA477" s="7"/>
      <c r="LCB477" s="73"/>
      <c r="LLL477" s="72"/>
      <c r="LLM477" s="14"/>
      <c r="LLN477" s="14" t="s">
        <v>24</v>
      </c>
      <c r="LLO477" s="3"/>
      <c r="LLP477" s="3"/>
      <c r="LLQ477" s="7"/>
      <c r="LLR477" s="3"/>
      <c r="LLS477" s="7"/>
      <c r="LLT477" s="3"/>
      <c r="LLU477" s="7"/>
      <c r="LLV477" s="3"/>
      <c r="LLW477" s="7"/>
      <c r="LLX477" s="73"/>
      <c r="LVH477" s="72"/>
      <c r="LVI477" s="14"/>
      <c r="LVJ477" s="14" t="s">
        <v>24</v>
      </c>
      <c r="LVK477" s="3"/>
      <c r="LVL477" s="3"/>
      <c r="LVM477" s="7"/>
      <c r="LVN477" s="3"/>
      <c r="LVO477" s="7"/>
      <c r="LVP477" s="3"/>
      <c r="LVQ477" s="7"/>
      <c r="LVR477" s="3"/>
      <c r="LVS477" s="7"/>
      <c r="LVT477" s="73"/>
      <c r="MFD477" s="72"/>
      <c r="MFE477" s="14"/>
      <c r="MFF477" s="14" t="s">
        <v>24</v>
      </c>
      <c r="MFG477" s="3"/>
      <c r="MFH477" s="3"/>
      <c r="MFI477" s="7"/>
      <c r="MFJ477" s="3"/>
      <c r="MFK477" s="7"/>
      <c r="MFL477" s="3"/>
      <c r="MFM477" s="7"/>
      <c r="MFN477" s="3"/>
      <c r="MFO477" s="7"/>
      <c r="MFP477" s="73"/>
      <c r="MOZ477" s="72"/>
      <c r="MPA477" s="14"/>
      <c r="MPB477" s="14" t="s">
        <v>24</v>
      </c>
      <c r="MPC477" s="3"/>
      <c r="MPD477" s="3"/>
      <c r="MPE477" s="7"/>
      <c r="MPF477" s="3"/>
      <c r="MPG477" s="7"/>
      <c r="MPH477" s="3"/>
      <c r="MPI477" s="7"/>
      <c r="MPJ477" s="3"/>
      <c r="MPK477" s="7"/>
      <c r="MPL477" s="73"/>
      <c r="MYV477" s="72"/>
      <c r="MYW477" s="14"/>
      <c r="MYX477" s="14" t="s">
        <v>24</v>
      </c>
      <c r="MYY477" s="3"/>
      <c r="MYZ477" s="3"/>
      <c r="MZA477" s="7"/>
      <c r="MZB477" s="3"/>
      <c r="MZC477" s="7"/>
      <c r="MZD477" s="3"/>
      <c r="MZE477" s="7"/>
      <c r="MZF477" s="3"/>
      <c r="MZG477" s="7"/>
      <c r="MZH477" s="73"/>
      <c r="NIR477" s="72"/>
      <c r="NIS477" s="14"/>
      <c r="NIT477" s="14" t="s">
        <v>24</v>
      </c>
      <c r="NIU477" s="3"/>
      <c r="NIV477" s="3"/>
      <c r="NIW477" s="7"/>
      <c r="NIX477" s="3"/>
      <c r="NIY477" s="7"/>
      <c r="NIZ477" s="3"/>
      <c r="NJA477" s="7"/>
      <c r="NJB477" s="3"/>
      <c r="NJC477" s="7"/>
      <c r="NJD477" s="73"/>
      <c r="NSN477" s="72"/>
      <c r="NSO477" s="14"/>
      <c r="NSP477" s="14" t="s">
        <v>24</v>
      </c>
      <c r="NSQ477" s="3"/>
      <c r="NSR477" s="3"/>
      <c r="NSS477" s="7"/>
      <c r="NST477" s="3"/>
      <c r="NSU477" s="7"/>
      <c r="NSV477" s="3"/>
      <c r="NSW477" s="7"/>
      <c r="NSX477" s="3"/>
      <c r="NSY477" s="7"/>
      <c r="NSZ477" s="73"/>
      <c r="OCJ477" s="72"/>
      <c r="OCK477" s="14"/>
      <c r="OCL477" s="14" t="s">
        <v>24</v>
      </c>
      <c r="OCM477" s="3"/>
      <c r="OCN477" s="3"/>
      <c r="OCO477" s="7"/>
      <c r="OCP477" s="3"/>
      <c r="OCQ477" s="7"/>
      <c r="OCR477" s="3"/>
      <c r="OCS477" s="7"/>
      <c r="OCT477" s="3"/>
      <c r="OCU477" s="7"/>
      <c r="OCV477" s="73"/>
      <c r="OMF477" s="72"/>
      <c r="OMG477" s="14"/>
      <c r="OMH477" s="14" t="s">
        <v>24</v>
      </c>
      <c r="OMI477" s="3"/>
      <c r="OMJ477" s="3"/>
      <c r="OMK477" s="7"/>
      <c r="OML477" s="3"/>
      <c r="OMM477" s="7"/>
      <c r="OMN477" s="3"/>
      <c r="OMO477" s="7"/>
      <c r="OMP477" s="3"/>
      <c r="OMQ477" s="7"/>
      <c r="OMR477" s="73"/>
      <c r="OWB477" s="72"/>
      <c r="OWC477" s="14"/>
      <c r="OWD477" s="14" t="s">
        <v>24</v>
      </c>
      <c r="OWE477" s="3"/>
      <c r="OWF477" s="3"/>
      <c r="OWG477" s="7"/>
      <c r="OWH477" s="3"/>
      <c r="OWI477" s="7"/>
      <c r="OWJ477" s="3"/>
      <c r="OWK477" s="7"/>
      <c r="OWL477" s="3"/>
      <c r="OWM477" s="7"/>
      <c r="OWN477" s="73"/>
      <c r="PFX477" s="72"/>
      <c r="PFY477" s="14"/>
      <c r="PFZ477" s="14" t="s">
        <v>24</v>
      </c>
      <c r="PGA477" s="3"/>
      <c r="PGB477" s="3"/>
      <c r="PGC477" s="7"/>
      <c r="PGD477" s="3"/>
      <c r="PGE477" s="7"/>
      <c r="PGF477" s="3"/>
      <c r="PGG477" s="7"/>
      <c r="PGH477" s="3"/>
      <c r="PGI477" s="7"/>
      <c r="PGJ477" s="73"/>
      <c r="PPT477" s="72"/>
      <c r="PPU477" s="14"/>
      <c r="PPV477" s="14" t="s">
        <v>24</v>
      </c>
      <c r="PPW477" s="3"/>
      <c r="PPX477" s="3"/>
      <c r="PPY477" s="7"/>
      <c r="PPZ477" s="3"/>
      <c r="PQA477" s="7"/>
      <c r="PQB477" s="3"/>
      <c r="PQC477" s="7"/>
      <c r="PQD477" s="3"/>
      <c r="PQE477" s="7"/>
      <c r="PQF477" s="73"/>
      <c r="PZP477" s="72"/>
      <c r="PZQ477" s="14"/>
      <c r="PZR477" s="14" t="s">
        <v>24</v>
      </c>
      <c r="PZS477" s="3"/>
      <c r="PZT477" s="3"/>
      <c r="PZU477" s="7"/>
      <c r="PZV477" s="3"/>
      <c r="PZW477" s="7"/>
      <c r="PZX477" s="3"/>
      <c r="PZY477" s="7"/>
      <c r="PZZ477" s="3"/>
      <c r="QAA477" s="7"/>
      <c r="QAB477" s="73"/>
      <c r="QJL477" s="72"/>
      <c r="QJM477" s="14"/>
      <c r="QJN477" s="14" t="s">
        <v>24</v>
      </c>
      <c r="QJO477" s="3"/>
      <c r="QJP477" s="3"/>
      <c r="QJQ477" s="7"/>
      <c r="QJR477" s="3"/>
      <c r="QJS477" s="7"/>
      <c r="QJT477" s="3"/>
      <c r="QJU477" s="7"/>
      <c r="QJV477" s="3"/>
      <c r="QJW477" s="7"/>
      <c r="QJX477" s="73"/>
      <c r="QTH477" s="72"/>
      <c r="QTI477" s="14"/>
      <c r="QTJ477" s="14" t="s">
        <v>24</v>
      </c>
      <c r="QTK477" s="3"/>
      <c r="QTL477" s="3"/>
      <c r="QTM477" s="7"/>
      <c r="QTN477" s="3"/>
      <c r="QTO477" s="7"/>
      <c r="QTP477" s="3"/>
      <c r="QTQ477" s="7"/>
      <c r="QTR477" s="3"/>
      <c r="QTS477" s="7"/>
      <c r="QTT477" s="73"/>
      <c r="RDD477" s="72"/>
      <c r="RDE477" s="14"/>
      <c r="RDF477" s="14" t="s">
        <v>24</v>
      </c>
      <c r="RDG477" s="3"/>
      <c r="RDH477" s="3"/>
      <c r="RDI477" s="7"/>
      <c r="RDJ477" s="3"/>
      <c r="RDK477" s="7"/>
      <c r="RDL477" s="3"/>
      <c r="RDM477" s="7"/>
      <c r="RDN477" s="3"/>
      <c r="RDO477" s="7"/>
      <c r="RDP477" s="73"/>
      <c r="RMZ477" s="72"/>
      <c r="RNA477" s="14"/>
      <c r="RNB477" s="14" t="s">
        <v>24</v>
      </c>
      <c r="RNC477" s="3"/>
      <c r="RND477" s="3"/>
      <c r="RNE477" s="7"/>
      <c r="RNF477" s="3"/>
      <c r="RNG477" s="7"/>
      <c r="RNH477" s="3"/>
      <c r="RNI477" s="7"/>
      <c r="RNJ477" s="3"/>
      <c r="RNK477" s="7"/>
      <c r="RNL477" s="73"/>
      <c r="RWV477" s="72"/>
      <c r="RWW477" s="14"/>
      <c r="RWX477" s="14" t="s">
        <v>24</v>
      </c>
      <c r="RWY477" s="3"/>
      <c r="RWZ477" s="3"/>
      <c r="RXA477" s="7"/>
      <c r="RXB477" s="3"/>
      <c r="RXC477" s="7"/>
      <c r="RXD477" s="3"/>
      <c r="RXE477" s="7"/>
      <c r="RXF477" s="3"/>
      <c r="RXG477" s="7"/>
      <c r="RXH477" s="73"/>
      <c r="SGR477" s="72"/>
      <c r="SGS477" s="14"/>
      <c r="SGT477" s="14" t="s">
        <v>24</v>
      </c>
      <c r="SGU477" s="3"/>
      <c r="SGV477" s="3"/>
      <c r="SGW477" s="7"/>
      <c r="SGX477" s="3"/>
      <c r="SGY477" s="7"/>
      <c r="SGZ477" s="3"/>
      <c r="SHA477" s="7"/>
      <c r="SHB477" s="3"/>
      <c r="SHC477" s="7"/>
      <c r="SHD477" s="73"/>
      <c r="SQN477" s="72"/>
      <c r="SQO477" s="14"/>
      <c r="SQP477" s="14" t="s">
        <v>24</v>
      </c>
      <c r="SQQ477" s="3"/>
      <c r="SQR477" s="3"/>
      <c r="SQS477" s="7"/>
      <c r="SQT477" s="3"/>
      <c r="SQU477" s="7"/>
      <c r="SQV477" s="3"/>
      <c r="SQW477" s="7"/>
      <c r="SQX477" s="3"/>
      <c r="SQY477" s="7"/>
      <c r="SQZ477" s="73"/>
      <c r="TAJ477" s="72"/>
      <c r="TAK477" s="14"/>
      <c r="TAL477" s="14" t="s">
        <v>24</v>
      </c>
      <c r="TAM477" s="3"/>
      <c r="TAN477" s="3"/>
      <c r="TAO477" s="7"/>
      <c r="TAP477" s="3"/>
      <c r="TAQ477" s="7"/>
      <c r="TAR477" s="3"/>
      <c r="TAS477" s="7"/>
      <c r="TAT477" s="3"/>
      <c r="TAU477" s="7"/>
      <c r="TAV477" s="73"/>
      <c r="TKF477" s="72"/>
      <c r="TKG477" s="14"/>
      <c r="TKH477" s="14" t="s">
        <v>24</v>
      </c>
      <c r="TKI477" s="3"/>
      <c r="TKJ477" s="3"/>
      <c r="TKK477" s="7"/>
      <c r="TKL477" s="3"/>
      <c r="TKM477" s="7"/>
      <c r="TKN477" s="3"/>
      <c r="TKO477" s="7"/>
      <c r="TKP477" s="3"/>
      <c r="TKQ477" s="7"/>
      <c r="TKR477" s="73"/>
      <c r="TUB477" s="72"/>
      <c r="TUC477" s="14"/>
      <c r="TUD477" s="14" t="s">
        <v>24</v>
      </c>
      <c r="TUE477" s="3"/>
      <c r="TUF477" s="3"/>
      <c r="TUG477" s="7"/>
      <c r="TUH477" s="3"/>
      <c r="TUI477" s="7"/>
      <c r="TUJ477" s="3"/>
      <c r="TUK477" s="7"/>
      <c r="TUL477" s="3"/>
      <c r="TUM477" s="7"/>
      <c r="TUN477" s="73"/>
      <c r="UDX477" s="72"/>
      <c r="UDY477" s="14"/>
      <c r="UDZ477" s="14" t="s">
        <v>24</v>
      </c>
      <c r="UEA477" s="3"/>
      <c r="UEB477" s="3"/>
      <c r="UEC477" s="7"/>
      <c r="UED477" s="3"/>
      <c r="UEE477" s="7"/>
      <c r="UEF477" s="3"/>
      <c r="UEG477" s="7"/>
      <c r="UEH477" s="3"/>
      <c r="UEI477" s="7"/>
      <c r="UEJ477" s="73"/>
      <c r="UNT477" s="72"/>
      <c r="UNU477" s="14"/>
      <c r="UNV477" s="14" t="s">
        <v>24</v>
      </c>
      <c r="UNW477" s="3"/>
      <c r="UNX477" s="3"/>
      <c r="UNY477" s="7"/>
      <c r="UNZ477" s="3"/>
      <c r="UOA477" s="7"/>
      <c r="UOB477" s="3"/>
      <c r="UOC477" s="7"/>
      <c r="UOD477" s="3"/>
      <c r="UOE477" s="7"/>
      <c r="UOF477" s="73"/>
      <c r="UXP477" s="72"/>
      <c r="UXQ477" s="14"/>
      <c r="UXR477" s="14" t="s">
        <v>24</v>
      </c>
      <c r="UXS477" s="3"/>
      <c r="UXT477" s="3"/>
      <c r="UXU477" s="7"/>
      <c r="UXV477" s="3"/>
      <c r="UXW477" s="7"/>
      <c r="UXX477" s="3"/>
      <c r="UXY477" s="7"/>
      <c r="UXZ477" s="3"/>
      <c r="UYA477" s="7"/>
      <c r="UYB477" s="73"/>
      <c r="VHL477" s="72"/>
      <c r="VHM477" s="14"/>
      <c r="VHN477" s="14" t="s">
        <v>24</v>
      </c>
      <c r="VHO477" s="3"/>
      <c r="VHP477" s="3"/>
      <c r="VHQ477" s="7"/>
      <c r="VHR477" s="3"/>
      <c r="VHS477" s="7"/>
      <c r="VHT477" s="3"/>
      <c r="VHU477" s="7"/>
      <c r="VHV477" s="3"/>
      <c r="VHW477" s="7"/>
      <c r="VHX477" s="73"/>
      <c r="VRH477" s="72"/>
      <c r="VRI477" s="14"/>
      <c r="VRJ477" s="14" t="s">
        <v>24</v>
      </c>
      <c r="VRK477" s="3"/>
      <c r="VRL477" s="3"/>
      <c r="VRM477" s="7"/>
      <c r="VRN477" s="3"/>
      <c r="VRO477" s="7"/>
      <c r="VRP477" s="3"/>
      <c r="VRQ477" s="7"/>
      <c r="VRR477" s="3"/>
      <c r="VRS477" s="7"/>
      <c r="VRT477" s="73"/>
      <c r="WBD477" s="72"/>
      <c r="WBE477" s="14"/>
      <c r="WBF477" s="14" t="s">
        <v>24</v>
      </c>
      <c r="WBG477" s="3"/>
      <c r="WBH477" s="3"/>
      <c r="WBI477" s="7"/>
      <c r="WBJ477" s="3"/>
      <c r="WBK477" s="7"/>
      <c r="WBL477" s="3"/>
      <c r="WBM477" s="7"/>
      <c r="WBN477" s="3"/>
      <c r="WBO477" s="7"/>
      <c r="WBP477" s="73"/>
      <c r="WKZ477" s="72"/>
      <c r="WLA477" s="14"/>
      <c r="WLB477" s="14" t="s">
        <v>24</v>
      </c>
      <c r="WLC477" s="3"/>
      <c r="WLD477" s="3"/>
      <c r="WLE477" s="7"/>
      <c r="WLF477" s="3"/>
      <c r="WLG477" s="7"/>
      <c r="WLH477" s="3"/>
      <c r="WLI477" s="7"/>
      <c r="WLJ477" s="3"/>
      <c r="WLK477" s="7"/>
      <c r="WLL477" s="73"/>
      <c r="WUV477" s="72"/>
      <c r="WUW477" s="14"/>
      <c r="WUX477" s="14" t="s">
        <v>24</v>
      </c>
      <c r="WUY477" s="3"/>
      <c r="WUZ477" s="3"/>
      <c r="WVA477" s="7"/>
      <c r="WVB477" s="3"/>
      <c r="WVC477" s="7"/>
      <c r="WVD477" s="3"/>
      <c r="WVE477" s="7"/>
      <c r="WVF477" s="3"/>
      <c r="WVG477" s="7"/>
      <c r="WVH477" s="73"/>
    </row>
    <row r="478" spans="1:16128" ht="24" customHeight="1">
      <c r="A478" s="72"/>
      <c r="B478" s="4" t="s">
        <v>197</v>
      </c>
      <c r="C478" s="3" t="s">
        <v>45</v>
      </c>
      <c r="D478" s="6">
        <v>2</v>
      </c>
      <c r="E478" s="7"/>
      <c r="F478" s="7"/>
      <c r="G478" s="3"/>
      <c r="H478" s="7"/>
      <c r="I478" s="3"/>
      <c r="J478" s="7"/>
      <c r="K478" s="73"/>
      <c r="L478" s="135" t="s">
        <v>271</v>
      </c>
      <c r="IJ478" s="72"/>
      <c r="IK478" s="14" t="s">
        <v>185</v>
      </c>
      <c r="IL478" s="4" t="s">
        <v>186</v>
      </c>
      <c r="IM478" s="3" t="s">
        <v>45</v>
      </c>
      <c r="IN478" s="3"/>
      <c r="IO478" s="7">
        <f>IO474</f>
        <v>22</v>
      </c>
      <c r="IP478" s="7">
        <f>42.5/1.18</f>
        <v>36.016949152542374</v>
      </c>
      <c r="IQ478" s="7">
        <f>IO478*IP478</f>
        <v>792.3728813559322</v>
      </c>
      <c r="IR478" s="3"/>
      <c r="IS478" s="7"/>
      <c r="IT478" s="3"/>
      <c r="IU478" s="7"/>
      <c r="IV478" s="73">
        <f>IQ478+IS478+IU478</f>
        <v>792.3728813559322</v>
      </c>
      <c r="SF478" s="72"/>
      <c r="SG478" s="14" t="s">
        <v>185</v>
      </c>
      <c r="SH478" s="4" t="s">
        <v>186</v>
      </c>
      <c r="SI478" s="3" t="s">
        <v>45</v>
      </c>
      <c r="SJ478" s="3"/>
      <c r="SK478" s="7">
        <f>SK474</f>
        <v>22</v>
      </c>
      <c r="SL478" s="7">
        <f>42.5/1.18</f>
        <v>36.016949152542374</v>
      </c>
      <c r="SM478" s="7">
        <f>SK478*SL478</f>
        <v>792.3728813559322</v>
      </c>
      <c r="SN478" s="3"/>
      <c r="SO478" s="7"/>
      <c r="SP478" s="3"/>
      <c r="SQ478" s="7"/>
      <c r="SR478" s="73">
        <f>SM478+SO478+SQ478</f>
        <v>792.3728813559322</v>
      </c>
      <c r="ACB478" s="72"/>
      <c r="ACC478" s="14" t="s">
        <v>185</v>
      </c>
      <c r="ACD478" s="4" t="s">
        <v>186</v>
      </c>
      <c r="ACE478" s="3" t="s">
        <v>45</v>
      </c>
      <c r="ACF478" s="3"/>
      <c r="ACG478" s="7">
        <f>ACG474</f>
        <v>22</v>
      </c>
      <c r="ACH478" s="7">
        <f>42.5/1.18</f>
        <v>36.016949152542374</v>
      </c>
      <c r="ACI478" s="7">
        <f>ACG478*ACH478</f>
        <v>792.3728813559322</v>
      </c>
      <c r="ACJ478" s="3"/>
      <c r="ACK478" s="7"/>
      <c r="ACL478" s="3"/>
      <c r="ACM478" s="7"/>
      <c r="ACN478" s="73">
        <f>ACI478+ACK478+ACM478</f>
        <v>792.3728813559322</v>
      </c>
      <c r="ALX478" s="72"/>
      <c r="ALY478" s="14" t="s">
        <v>185</v>
      </c>
      <c r="ALZ478" s="4" t="s">
        <v>186</v>
      </c>
      <c r="AMA478" s="3" t="s">
        <v>45</v>
      </c>
      <c r="AMB478" s="3"/>
      <c r="AMC478" s="7">
        <f>AMC474</f>
        <v>22</v>
      </c>
      <c r="AMD478" s="7">
        <f>42.5/1.18</f>
        <v>36.016949152542374</v>
      </c>
      <c r="AME478" s="7">
        <f>AMC478*AMD478</f>
        <v>792.3728813559322</v>
      </c>
      <c r="AMF478" s="3"/>
      <c r="AMG478" s="7"/>
      <c r="AMH478" s="3"/>
      <c r="AMI478" s="7"/>
      <c r="AMJ478" s="73">
        <f>AME478+AMG478+AMI478</f>
        <v>792.3728813559322</v>
      </c>
      <c r="AVT478" s="72"/>
      <c r="AVU478" s="14" t="s">
        <v>185</v>
      </c>
      <c r="AVV478" s="4" t="s">
        <v>186</v>
      </c>
      <c r="AVW478" s="3" t="s">
        <v>45</v>
      </c>
      <c r="AVX478" s="3"/>
      <c r="AVY478" s="7">
        <f>AVY474</f>
        <v>22</v>
      </c>
      <c r="AVZ478" s="7">
        <f>42.5/1.18</f>
        <v>36.016949152542374</v>
      </c>
      <c r="AWA478" s="7">
        <f>AVY478*AVZ478</f>
        <v>792.3728813559322</v>
      </c>
      <c r="AWB478" s="3"/>
      <c r="AWC478" s="7"/>
      <c r="AWD478" s="3"/>
      <c r="AWE478" s="7"/>
      <c r="AWF478" s="73">
        <f>AWA478+AWC478+AWE478</f>
        <v>792.3728813559322</v>
      </c>
      <c r="BFP478" s="72"/>
      <c r="BFQ478" s="14" t="s">
        <v>185</v>
      </c>
      <c r="BFR478" s="4" t="s">
        <v>186</v>
      </c>
      <c r="BFS478" s="3" t="s">
        <v>45</v>
      </c>
      <c r="BFT478" s="3"/>
      <c r="BFU478" s="7">
        <f>BFU474</f>
        <v>22</v>
      </c>
      <c r="BFV478" s="7">
        <f>42.5/1.18</f>
        <v>36.016949152542374</v>
      </c>
      <c r="BFW478" s="7">
        <f>BFU478*BFV478</f>
        <v>792.3728813559322</v>
      </c>
      <c r="BFX478" s="3"/>
      <c r="BFY478" s="7"/>
      <c r="BFZ478" s="3"/>
      <c r="BGA478" s="7"/>
      <c r="BGB478" s="73">
        <f>BFW478+BFY478+BGA478</f>
        <v>792.3728813559322</v>
      </c>
      <c r="BPL478" s="72"/>
      <c r="BPM478" s="14" t="s">
        <v>185</v>
      </c>
      <c r="BPN478" s="4" t="s">
        <v>186</v>
      </c>
      <c r="BPO478" s="3" t="s">
        <v>45</v>
      </c>
      <c r="BPP478" s="3"/>
      <c r="BPQ478" s="7">
        <f>BPQ474</f>
        <v>22</v>
      </c>
      <c r="BPR478" s="7">
        <f>42.5/1.18</f>
        <v>36.016949152542374</v>
      </c>
      <c r="BPS478" s="7">
        <f>BPQ478*BPR478</f>
        <v>792.3728813559322</v>
      </c>
      <c r="BPT478" s="3"/>
      <c r="BPU478" s="7"/>
      <c r="BPV478" s="3"/>
      <c r="BPW478" s="7"/>
      <c r="BPX478" s="73">
        <f>BPS478+BPU478+BPW478</f>
        <v>792.3728813559322</v>
      </c>
      <c r="BZH478" s="72"/>
      <c r="BZI478" s="14" t="s">
        <v>185</v>
      </c>
      <c r="BZJ478" s="4" t="s">
        <v>186</v>
      </c>
      <c r="BZK478" s="3" t="s">
        <v>45</v>
      </c>
      <c r="BZL478" s="3"/>
      <c r="BZM478" s="7">
        <f>BZM474</f>
        <v>22</v>
      </c>
      <c r="BZN478" s="7">
        <f>42.5/1.18</f>
        <v>36.016949152542374</v>
      </c>
      <c r="BZO478" s="7">
        <f>BZM478*BZN478</f>
        <v>792.3728813559322</v>
      </c>
      <c r="BZP478" s="3"/>
      <c r="BZQ478" s="7"/>
      <c r="BZR478" s="3"/>
      <c r="BZS478" s="7"/>
      <c r="BZT478" s="73">
        <f>BZO478+BZQ478+BZS478</f>
        <v>792.3728813559322</v>
      </c>
      <c r="CJD478" s="72"/>
      <c r="CJE478" s="14" t="s">
        <v>185</v>
      </c>
      <c r="CJF478" s="4" t="s">
        <v>186</v>
      </c>
      <c r="CJG478" s="3" t="s">
        <v>45</v>
      </c>
      <c r="CJH478" s="3"/>
      <c r="CJI478" s="7">
        <f>CJI474</f>
        <v>22</v>
      </c>
      <c r="CJJ478" s="7">
        <f>42.5/1.18</f>
        <v>36.016949152542374</v>
      </c>
      <c r="CJK478" s="7">
        <f>CJI478*CJJ478</f>
        <v>792.3728813559322</v>
      </c>
      <c r="CJL478" s="3"/>
      <c r="CJM478" s="7"/>
      <c r="CJN478" s="3"/>
      <c r="CJO478" s="7"/>
      <c r="CJP478" s="73">
        <f>CJK478+CJM478+CJO478</f>
        <v>792.3728813559322</v>
      </c>
      <c r="CSZ478" s="72"/>
      <c r="CTA478" s="14" t="s">
        <v>185</v>
      </c>
      <c r="CTB478" s="4" t="s">
        <v>186</v>
      </c>
      <c r="CTC478" s="3" t="s">
        <v>45</v>
      </c>
      <c r="CTD478" s="3"/>
      <c r="CTE478" s="7">
        <f>CTE474</f>
        <v>22</v>
      </c>
      <c r="CTF478" s="7">
        <f>42.5/1.18</f>
        <v>36.016949152542374</v>
      </c>
      <c r="CTG478" s="7">
        <f>CTE478*CTF478</f>
        <v>792.3728813559322</v>
      </c>
      <c r="CTH478" s="3"/>
      <c r="CTI478" s="7"/>
      <c r="CTJ478" s="3"/>
      <c r="CTK478" s="7"/>
      <c r="CTL478" s="73">
        <f>CTG478+CTI478+CTK478</f>
        <v>792.3728813559322</v>
      </c>
      <c r="DCV478" s="72"/>
      <c r="DCW478" s="14" t="s">
        <v>185</v>
      </c>
      <c r="DCX478" s="4" t="s">
        <v>186</v>
      </c>
      <c r="DCY478" s="3" t="s">
        <v>45</v>
      </c>
      <c r="DCZ478" s="3"/>
      <c r="DDA478" s="7">
        <f>DDA474</f>
        <v>22</v>
      </c>
      <c r="DDB478" s="7">
        <f>42.5/1.18</f>
        <v>36.016949152542374</v>
      </c>
      <c r="DDC478" s="7">
        <f>DDA478*DDB478</f>
        <v>792.3728813559322</v>
      </c>
      <c r="DDD478" s="3"/>
      <c r="DDE478" s="7"/>
      <c r="DDF478" s="3"/>
      <c r="DDG478" s="7"/>
      <c r="DDH478" s="73">
        <f>DDC478+DDE478+DDG478</f>
        <v>792.3728813559322</v>
      </c>
      <c r="DMR478" s="72"/>
      <c r="DMS478" s="14" t="s">
        <v>185</v>
      </c>
      <c r="DMT478" s="4" t="s">
        <v>186</v>
      </c>
      <c r="DMU478" s="3" t="s">
        <v>45</v>
      </c>
      <c r="DMV478" s="3"/>
      <c r="DMW478" s="7">
        <f>DMW474</f>
        <v>22</v>
      </c>
      <c r="DMX478" s="7">
        <f>42.5/1.18</f>
        <v>36.016949152542374</v>
      </c>
      <c r="DMY478" s="7">
        <f>DMW478*DMX478</f>
        <v>792.3728813559322</v>
      </c>
      <c r="DMZ478" s="3"/>
      <c r="DNA478" s="7"/>
      <c r="DNB478" s="3"/>
      <c r="DNC478" s="7"/>
      <c r="DND478" s="73">
        <f>DMY478+DNA478+DNC478</f>
        <v>792.3728813559322</v>
      </c>
      <c r="DWN478" s="72"/>
      <c r="DWO478" s="14" t="s">
        <v>185</v>
      </c>
      <c r="DWP478" s="4" t="s">
        <v>186</v>
      </c>
      <c r="DWQ478" s="3" t="s">
        <v>45</v>
      </c>
      <c r="DWR478" s="3"/>
      <c r="DWS478" s="7">
        <f>DWS474</f>
        <v>22</v>
      </c>
      <c r="DWT478" s="7">
        <f>42.5/1.18</f>
        <v>36.016949152542374</v>
      </c>
      <c r="DWU478" s="7">
        <f>DWS478*DWT478</f>
        <v>792.3728813559322</v>
      </c>
      <c r="DWV478" s="3"/>
      <c r="DWW478" s="7"/>
      <c r="DWX478" s="3"/>
      <c r="DWY478" s="7"/>
      <c r="DWZ478" s="73">
        <f>DWU478+DWW478+DWY478</f>
        <v>792.3728813559322</v>
      </c>
      <c r="EGJ478" s="72"/>
      <c r="EGK478" s="14" t="s">
        <v>185</v>
      </c>
      <c r="EGL478" s="4" t="s">
        <v>186</v>
      </c>
      <c r="EGM478" s="3" t="s">
        <v>45</v>
      </c>
      <c r="EGN478" s="3"/>
      <c r="EGO478" s="7">
        <f>EGO474</f>
        <v>22</v>
      </c>
      <c r="EGP478" s="7">
        <f>42.5/1.18</f>
        <v>36.016949152542374</v>
      </c>
      <c r="EGQ478" s="7">
        <f>EGO478*EGP478</f>
        <v>792.3728813559322</v>
      </c>
      <c r="EGR478" s="3"/>
      <c r="EGS478" s="7"/>
      <c r="EGT478" s="3"/>
      <c r="EGU478" s="7"/>
      <c r="EGV478" s="73">
        <f>EGQ478+EGS478+EGU478</f>
        <v>792.3728813559322</v>
      </c>
      <c r="EQF478" s="72"/>
      <c r="EQG478" s="14" t="s">
        <v>185</v>
      </c>
      <c r="EQH478" s="4" t="s">
        <v>186</v>
      </c>
      <c r="EQI478" s="3" t="s">
        <v>45</v>
      </c>
      <c r="EQJ478" s="3"/>
      <c r="EQK478" s="7">
        <f>EQK474</f>
        <v>22</v>
      </c>
      <c r="EQL478" s="7">
        <f>42.5/1.18</f>
        <v>36.016949152542374</v>
      </c>
      <c r="EQM478" s="7">
        <f>EQK478*EQL478</f>
        <v>792.3728813559322</v>
      </c>
      <c r="EQN478" s="3"/>
      <c r="EQO478" s="7"/>
      <c r="EQP478" s="3"/>
      <c r="EQQ478" s="7"/>
      <c r="EQR478" s="73">
        <f>EQM478+EQO478+EQQ478</f>
        <v>792.3728813559322</v>
      </c>
      <c r="FAB478" s="72"/>
      <c r="FAC478" s="14" t="s">
        <v>185</v>
      </c>
      <c r="FAD478" s="4" t="s">
        <v>186</v>
      </c>
      <c r="FAE478" s="3" t="s">
        <v>45</v>
      </c>
      <c r="FAF478" s="3"/>
      <c r="FAG478" s="7">
        <f>FAG474</f>
        <v>22</v>
      </c>
      <c r="FAH478" s="7">
        <f>42.5/1.18</f>
        <v>36.016949152542374</v>
      </c>
      <c r="FAI478" s="7">
        <f>FAG478*FAH478</f>
        <v>792.3728813559322</v>
      </c>
      <c r="FAJ478" s="3"/>
      <c r="FAK478" s="7"/>
      <c r="FAL478" s="3"/>
      <c r="FAM478" s="7"/>
      <c r="FAN478" s="73">
        <f>FAI478+FAK478+FAM478</f>
        <v>792.3728813559322</v>
      </c>
      <c r="FJX478" s="72"/>
      <c r="FJY478" s="14" t="s">
        <v>185</v>
      </c>
      <c r="FJZ478" s="4" t="s">
        <v>186</v>
      </c>
      <c r="FKA478" s="3" t="s">
        <v>45</v>
      </c>
      <c r="FKB478" s="3"/>
      <c r="FKC478" s="7">
        <f>FKC474</f>
        <v>22</v>
      </c>
      <c r="FKD478" s="7">
        <f>42.5/1.18</f>
        <v>36.016949152542374</v>
      </c>
      <c r="FKE478" s="7">
        <f>FKC478*FKD478</f>
        <v>792.3728813559322</v>
      </c>
      <c r="FKF478" s="3"/>
      <c r="FKG478" s="7"/>
      <c r="FKH478" s="3"/>
      <c r="FKI478" s="7"/>
      <c r="FKJ478" s="73">
        <f>FKE478+FKG478+FKI478</f>
        <v>792.3728813559322</v>
      </c>
      <c r="FTT478" s="72"/>
      <c r="FTU478" s="14" t="s">
        <v>185</v>
      </c>
      <c r="FTV478" s="4" t="s">
        <v>186</v>
      </c>
      <c r="FTW478" s="3" t="s">
        <v>45</v>
      </c>
      <c r="FTX478" s="3"/>
      <c r="FTY478" s="7">
        <f>FTY474</f>
        <v>22</v>
      </c>
      <c r="FTZ478" s="7">
        <f>42.5/1.18</f>
        <v>36.016949152542374</v>
      </c>
      <c r="FUA478" s="7">
        <f>FTY478*FTZ478</f>
        <v>792.3728813559322</v>
      </c>
      <c r="FUB478" s="3"/>
      <c r="FUC478" s="7"/>
      <c r="FUD478" s="3"/>
      <c r="FUE478" s="7"/>
      <c r="FUF478" s="73">
        <f>FUA478+FUC478+FUE478</f>
        <v>792.3728813559322</v>
      </c>
      <c r="GDP478" s="72"/>
      <c r="GDQ478" s="14" t="s">
        <v>185</v>
      </c>
      <c r="GDR478" s="4" t="s">
        <v>186</v>
      </c>
      <c r="GDS478" s="3" t="s">
        <v>45</v>
      </c>
      <c r="GDT478" s="3"/>
      <c r="GDU478" s="7">
        <f>GDU474</f>
        <v>22</v>
      </c>
      <c r="GDV478" s="7">
        <f>42.5/1.18</f>
        <v>36.016949152542374</v>
      </c>
      <c r="GDW478" s="7">
        <f>GDU478*GDV478</f>
        <v>792.3728813559322</v>
      </c>
      <c r="GDX478" s="3"/>
      <c r="GDY478" s="7"/>
      <c r="GDZ478" s="3"/>
      <c r="GEA478" s="7"/>
      <c r="GEB478" s="73">
        <f>GDW478+GDY478+GEA478</f>
        <v>792.3728813559322</v>
      </c>
      <c r="GNL478" s="72"/>
      <c r="GNM478" s="14" t="s">
        <v>185</v>
      </c>
      <c r="GNN478" s="4" t="s">
        <v>186</v>
      </c>
      <c r="GNO478" s="3" t="s">
        <v>45</v>
      </c>
      <c r="GNP478" s="3"/>
      <c r="GNQ478" s="7">
        <f>GNQ474</f>
        <v>22</v>
      </c>
      <c r="GNR478" s="7">
        <f>42.5/1.18</f>
        <v>36.016949152542374</v>
      </c>
      <c r="GNS478" s="7">
        <f>GNQ478*GNR478</f>
        <v>792.3728813559322</v>
      </c>
      <c r="GNT478" s="3"/>
      <c r="GNU478" s="7"/>
      <c r="GNV478" s="3"/>
      <c r="GNW478" s="7"/>
      <c r="GNX478" s="73">
        <f>GNS478+GNU478+GNW478</f>
        <v>792.3728813559322</v>
      </c>
      <c r="GXH478" s="72"/>
      <c r="GXI478" s="14" t="s">
        <v>185</v>
      </c>
      <c r="GXJ478" s="4" t="s">
        <v>186</v>
      </c>
      <c r="GXK478" s="3" t="s">
        <v>45</v>
      </c>
      <c r="GXL478" s="3"/>
      <c r="GXM478" s="7">
        <f>GXM474</f>
        <v>22</v>
      </c>
      <c r="GXN478" s="7">
        <f>42.5/1.18</f>
        <v>36.016949152542374</v>
      </c>
      <c r="GXO478" s="7">
        <f>GXM478*GXN478</f>
        <v>792.3728813559322</v>
      </c>
      <c r="GXP478" s="3"/>
      <c r="GXQ478" s="7"/>
      <c r="GXR478" s="3"/>
      <c r="GXS478" s="7"/>
      <c r="GXT478" s="73">
        <f>GXO478+GXQ478+GXS478</f>
        <v>792.3728813559322</v>
      </c>
      <c r="HHD478" s="72"/>
      <c r="HHE478" s="14" t="s">
        <v>185</v>
      </c>
      <c r="HHF478" s="4" t="s">
        <v>186</v>
      </c>
      <c r="HHG478" s="3" t="s">
        <v>45</v>
      </c>
      <c r="HHH478" s="3"/>
      <c r="HHI478" s="7">
        <f>HHI474</f>
        <v>22</v>
      </c>
      <c r="HHJ478" s="7">
        <f>42.5/1.18</f>
        <v>36.016949152542374</v>
      </c>
      <c r="HHK478" s="7">
        <f>HHI478*HHJ478</f>
        <v>792.3728813559322</v>
      </c>
      <c r="HHL478" s="3"/>
      <c r="HHM478" s="7"/>
      <c r="HHN478" s="3"/>
      <c r="HHO478" s="7"/>
      <c r="HHP478" s="73">
        <f>HHK478+HHM478+HHO478</f>
        <v>792.3728813559322</v>
      </c>
      <c r="HQZ478" s="72"/>
      <c r="HRA478" s="14" t="s">
        <v>185</v>
      </c>
      <c r="HRB478" s="4" t="s">
        <v>186</v>
      </c>
      <c r="HRC478" s="3" t="s">
        <v>45</v>
      </c>
      <c r="HRD478" s="3"/>
      <c r="HRE478" s="7">
        <f>HRE474</f>
        <v>22</v>
      </c>
      <c r="HRF478" s="7">
        <f>42.5/1.18</f>
        <v>36.016949152542374</v>
      </c>
      <c r="HRG478" s="7">
        <f>HRE478*HRF478</f>
        <v>792.3728813559322</v>
      </c>
      <c r="HRH478" s="3"/>
      <c r="HRI478" s="7"/>
      <c r="HRJ478" s="3"/>
      <c r="HRK478" s="7"/>
      <c r="HRL478" s="73">
        <f>HRG478+HRI478+HRK478</f>
        <v>792.3728813559322</v>
      </c>
      <c r="IAV478" s="72"/>
      <c r="IAW478" s="14" t="s">
        <v>185</v>
      </c>
      <c r="IAX478" s="4" t="s">
        <v>186</v>
      </c>
      <c r="IAY478" s="3" t="s">
        <v>45</v>
      </c>
      <c r="IAZ478" s="3"/>
      <c r="IBA478" s="7">
        <f>IBA474</f>
        <v>22</v>
      </c>
      <c r="IBB478" s="7">
        <f>42.5/1.18</f>
        <v>36.016949152542374</v>
      </c>
      <c r="IBC478" s="7">
        <f>IBA478*IBB478</f>
        <v>792.3728813559322</v>
      </c>
      <c r="IBD478" s="3"/>
      <c r="IBE478" s="7"/>
      <c r="IBF478" s="3"/>
      <c r="IBG478" s="7"/>
      <c r="IBH478" s="73">
        <f>IBC478+IBE478+IBG478</f>
        <v>792.3728813559322</v>
      </c>
      <c r="IKR478" s="72"/>
      <c r="IKS478" s="14" t="s">
        <v>185</v>
      </c>
      <c r="IKT478" s="4" t="s">
        <v>186</v>
      </c>
      <c r="IKU478" s="3" t="s">
        <v>45</v>
      </c>
      <c r="IKV478" s="3"/>
      <c r="IKW478" s="7">
        <f>IKW474</f>
        <v>22</v>
      </c>
      <c r="IKX478" s="7">
        <f>42.5/1.18</f>
        <v>36.016949152542374</v>
      </c>
      <c r="IKY478" s="7">
        <f>IKW478*IKX478</f>
        <v>792.3728813559322</v>
      </c>
      <c r="IKZ478" s="3"/>
      <c r="ILA478" s="7"/>
      <c r="ILB478" s="3"/>
      <c r="ILC478" s="7"/>
      <c r="ILD478" s="73">
        <f>IKY478+ILA478+ILC478</f>
        <v>792.3728813559322</v>
      </c>
      <c r="IUN478" s="72"/>
      <c r="IUO478" s="14" t="s">
        <v>185</v>
      </c>
      <c r="IUP478" s="4" t="s">
        <v>186</v>
      </c>
      <c r="IUQ478" s="3" t="s">
        <v>45</v>
      </c>
      <c r="IUR478" s="3"/>
      <c r="IUS478" s="7">
        <f>IUS474</f>
        <v>22</v>
      </c>
      <c r="IUT478" s="7">
        <f>42.5/1.18</f>
        <v>36.016949152542374</v>
      </c>
      <c r="IUU478" s="7">
        <f>IUS478*IUT478</f>
        <v>792.3728813559322</v>
      </c>
      <c r="IUV478" s="3"/>
      <c r="IUW478" s="7"/>
      <c r="IUX478" s="3"/>
      <c r="IUY478" s="7"/>
      <c r="IUZ478" s="73">
        <f>IUU478+IUW478+IUY478</f>
        <v>792.3728813559322</v>
      </c>
      <c r="JEJ478" s="72"/>
      <c r="JEK478" s="14" t="s">
        <v>185</v>
      </c>
      <c r="JEL478" s="4" t="s">
        <v>186</v>
      </c>
      <c r="JEM478" s="3" t="s">
        <v>45</v>
      </c>
      <c r="JEN478" s="3"/>
      <c r="JEO478" s="7">
        <f>JEO474</f>
        <v>22</v>
      </c>
      <c r="JEP478" s="7">
        <f>42.5/1.18</f>
        <v>36.016949152542374</v>
      </c>
      <c r="JEQ478" s="7">
        <f>JEO478*JEP478</f>
        <v>792.3728813559322</v>
      </c>
      <c r="JER478" s="3"/>
      <c r="JES478" s="7"/>
      <c r="JET478" s="3"/>
      <c r="JEU478" s="7"/>
      <c r="JEV478" s="73">
        <f>JEQ478+JES478+JEU478</f>
        <v>792.3728813559322</v>
      </c>
      <c r="JOF478" s="72"/>
      <c r="JOG478" s="14" t="s">
        <v>185</v>
      </c>
      <c r="JOH478" s="4" t="s">
        <v>186</v>
      </c>
      <c r="JOI478" s="3" t="s">
        <v>45</v>
      </c>
      <c r="JOJ478" s="3"/>
      <c r="JOK478" s="7">
        <f>JOK474</f>
        <v>22</v>
      </c>
      <c r="JOL478" s="7">
        <f>42.5/1.18</f>
        <v>36.016949152542374</v>
      </c>
      <c r="JOM478" s="7">
        <f>JOK478*JOL478</f>
        <v>792.3728813559322</v>
      </c>
      <c r="JON478" s="3"/>
      <c r="JOO478" s="7"/>
      <c r="JOP478" s="3"/>
      <c r="JOQ478" s="7"/>
      <c r="JOR478" s="73">
        <f>JOM478+JOO478+JOQ478</f>
        <v>792.3728813559322</v>
      </c>
      <c r="JYB478" s="72"/>
      <c r="JYC478" s="14" t="s">
        <v>185</v>
      </c>
      <c r="JYD478" s="4" t="s">
        <v>186</v>
      </c>
      <c r="JYE478" s="3" t="s">
        <v>45</v>
      </c>
      <c r="JYF478" s="3"/>
      <c r="JYG478" s="7">
        <f>JYG474</f>
        <v>22</v>
      </c>
      <c r="JYH478" s="7">
        <f>42.5/1.18</f>
        <v>36.016949152542374</v>
      </c>
      <c r="JYI478" s="7">
        <f>JYG478*JYH478</f>
        <v>792.3728813559322</v>
      </c>
      <c r="JYJ478" s="3"/>
      <c r="JYK478" s="7"/>
      <c r="JYL478" s="3"/>
      <c r="JYM478" s="7"/>
      <c r="JYN478" s="73">
        <f>JYI478+JYK478+JYM478</f>
        <v>792.3728813559322</v>
      </c>
      <c r="KHX478" s="72"/>
      <c r="KHY478" s="14" t="s">
        <v>185</v>
      </c>
      <c r="KHZ478" s="4" t="s">
        <v>186</v>
      </c>
      <c r="KIA478" s="3" t="s">
        <v>45</v>
      </c>
      <c r="KIB478" s="3"/>
      <c r="KIC478" s="7">
        <f>KIC474</f>
        <v>22</v>
      </c>
      <c r="KID478" s="7">
        <f>42.5/1.18</f>
        <v>36.016949152542374</v>
      </c>
      <c r="KIE478" s="7">
        <f>KIC478*KID478</f>
        <v>792.3728813559322</v>
      </c>
      <c r="KIF478" s="3"/>
      <c r="KIG478" s="7"/>
      <c r="KIH478" s="3"/>
      <c r="KII478" s="7"/>
      <c r="KIJ478" s="73">
        <f>KIE478+KIG478+KII478</f>
        <v>792.3728813559322</v>
      </c>
      <c r="KRT478" s="72"/>
      <c r="KRU478" s="14" t="s">
        <v>185</v>
      </c>
      <c r="KRV478" s="4" t="s">
        <v>186</v>
      </c>
      <c r="KRW478" s="3" t="s">
        <v>45</v>
      </c>
      <c r="KRX478" s="3"/>
      <c r="KRY478" s="7">
        <f>KRY474</f>
        <v>22</v>
      </c>
      <c r="KRZ478" s="7">
        <f>42.5/1.18</f>
        <v>36.016949152542374</v>
      </c>
      <c r="KSA478" s="7">
        <f>KRY478*KRZ478</f>
        <v>792.3728813559322</v>
      </c>
      <c r="KSB478" s="3"/>
      <c r="KSC478" s="7"/>
      <c r="KSD478" s="3"/>
      <c r="KSE478" s="7"/>
      <c r="KSF478" s="73">
        <f>KSA478+KSC478+KSE478</f>
        <v>792.3728813559322</v>
      </c>
      <c r="LBP478" s="72"/>
      <c r="LBQ478" s="14" t="s">
        <v>185</v>
      </c>
      <c r="LBR478" s="4" t="s">
        <v>186</v>
      </c>
      <c r="LBS478" s="3" t="s">
        <v>45</v>
      </c>
      <c r="LBT478" s="3"/>
      <c r="LBU478" s="7">
        <f>LBU474</f>
        <v>22</v>
      </c>
      <c r="LBV478" s="7">
        <f>42.5/1.18</f>
        <v>36.016949152542374</v>
      </c>
      <c r="LBW478" s="7">
        <f>LBU478*LBV478</f>
        <v>792.3728813559322</v>
      </c>
      <c r="LBX478" s="3"/>
      <c r="LBY478" s="7"/>
      <c r="LBZ478" s="3"/>
      <c r="LCA478" s="7"/>
      <c r="LCB478" s="73">
        <f>LBW478+LBY478+LCA478</f>
        <v>792.3728813559322</v>
      </c>
      <c r="LLL478" s="72"/>
      <c r="LLM478" s="14" t="s">
        <v>185</v>
      </c>
      <c r="LLN478" s="4" t="s">
        <v>186</v>
      </c>
      <c r="LLO478" s="3" t="s">
        <v>45</v>
      </c>
      <c r="LLP478" s="3"/>
      <c r="LLQ478" s="7">
        <f>LLQ474</f>
        <v>22</v>
      </c>
      <c r="LLR478" s="7">
        <f>42.5/1.18</f>
        <v>36.016949152542374</v>
      </c>
      <c r="LLS478" s="7">
        <f>LLQ478*LLR478</f>
        <v>792.3728813559322</v>
      </c>
      <c r="LLT478" s="3"/>
      <c r="LLU478" s="7"/>
      <c r="LLV478" s="3"/>
      <c r="LLW478" s="7"/>
      <c r="LLX478" s="73">
        <f>LLS478+LLU478+LLW478</f>
        <v>792.3728813559322</v>
      </c>
      <c r="LVH478" s="72"/>
      <c r="LVI478" s="14" t="s">
        <v>185</v>
      </c>
      <c r="LVJ478" s="4" t="s">
        <v>186</v>
      </c>
      <c r="LVK478" s="3" t="s">
        <v>45</v>
      </c>
      <c r="LVL478" s="3"/>
      <c r="LVM478" s="7">
        <f>LVM474</f>
        <v>22</v>
      </c>
      <c r="LVN478" s="7">
        <f>42.5/1.18</f>
        <v>36.016949152542374</v>
      </c>
      <c r="LVO478" s="7">
        <f>LVM478*LVN478</f>
        <v>792.3728813559322</v>
      </c>
      <c r="LVP478" s="3"/>
      <c r="LVQ478" s="7"/>
      <c r="LVR478" s="3"/>
      <c r="LVS478" s="7"/>
      <c r="LVT478" s="73">
        <f>LVO478+LVQ478+LVS478</f>
        <v>792.3728813559322</v>
      </c>
      <c r="MFD478" s="72"/>
      <c r="MFE478" s="14" t="s">
        <v>185</v>
      </c>
      <c r="MFF478" s="4" t="s">
        <v>186</v>
      </c>
      <c r="MFG478" s="3" t="s">
        <v>45</v>
      </c>
      <c r="MFH478" s="3"/>
      <c r="MFI478" s="7">
        <f>MFI474</f>
        <v>22</v>
      </c>
      <c r="MFJ478" s="7">
        <f>42.5/1.18</f>
        <v>36.016949152542374</v>
      </c>
      <c r="MFK478" s="7">
        <f>MFI478*MFJ478</f>
        <v>792.3728813559322</v>
      </c>
      <c r="MFL478" s="3"/>
      <c r="MFM478" s="7"/>
      <c r="MFN478" s="3"/>
      <c r="MFO478" s="7"/>
      <c r="MFP478" s="73">
        <f>MFK478+MFM478+MFO478</f>
        <v>792.3728813559322</v>
      </c>
      <c r="MOZ478" s="72"/>
      <c r="MPA478" s="14" t="s">
        <v>185</v>
      </c>
      <c r="MPB478" s="4" t="s">
        <v>186</v>
      </c>
      <c r="MPC478" s="3" t="s">
        <v>45</v>
      </c>
      <c r="MPD478" s="3"/>
      <c r="MPE478" s="7">
        <f>MPE474</f>
        <v>22</v>
      </c>
      <c r="MPF478" s="7">
        <f>42.5/1.18</f>
        <v>36.016949152542374</v>
      </c>
      <c r="MPG478" s="7">
        <f>MPE478*MPF478</f>
        <v>792.3728813559322</v>
      </c>
      <c r="MPH478" s="3"/>
      <c r="MPI478" s="7"/>
      <c r="MPJ478" s="3"/>
      <c r="MPK478" s="7"/>
      <c r="MPL478" s="73">
        <f>MPG478+MPI478+MPK478</f>
        <v>792.3728813559322</v>
      </c>
      <c r="MYV478" s="72"/>
      <c r="MYW478" s="14" t="s">
        <v>185</v>
      </c>
      <c r="MYX478" s="4" t="s">
        <v>186</v>
      </c>
      <c r="MYY478" s="3" t="s">
        <v>45</v>
      </c>
      <c r="MYZ478" s="3"/>
      <c r="MZA478" s="7">
        <f>MZA474</f>
        <v>22</v>
      </c>
      <c r="MZB478" s="7">
        <f>42.5/1.18</f>
        <v>36.016949152542374</v>
      </c>
      <c r="MZC478" s="7">
        <f>MZA478*MZB478</f>
        <v>792.3728813559322</v>
      </c>
      <c r="MZD478" s="3"/>
      <c r="MZE478" s="7"/>
      <c r="MZF478" s="3"/>
      <c r="MZG478" s="7"/>
      <c r="MZH478" s="73">
        <f>MZC478+MZE478+MZG478</f>
        <v>792.3728813559322</v>
      </c>
      <c r="NIR478" s="72"/>
      <c r="NIS478" s="14" t="s">
        <v>185</v>
      </c>
      <c r="NIT478" s="4" t="s">
        <v>186</v>
      </c>
      <c r="NIU478" s="3" t="s">
        <v>45</v>
      </c>
      <c r="NIV478" s="3"/>
      <c r="NIW478" s="7">
        <f>NIW474</f>
        <v>22</v>
      </c>
      <c r="NIX478" s="7">
        <f>42.5/1.18</f>
        <v>36.016949152542374</v>
      </c>
      <c r="NIY478" s="7">
        <f>NIW478*NIX478</f>
        <v>792.3728813559322</v>
      </c>
      <c r="NIZ478" s="3"/>
      <c r="NJA478" s="7"/>
      <c r="NJB478" s="3"/>
      <c r="NJC478" s="7"/>
      <c r="NJD478" s="73">
        <f>NIY478+NJA478+NJC478</f>
        <v>792.3728813559322</v>
      </c>
      <c r="NSN478" s="72"/>
      <c r="NSO478" s="14" t="s">
        <v>185</v>
      </c>
      <c r="NSP478" s="4" t="s">
        <v>186</v>
      </c>
      <c r="NSQ478" s="3" t="s">
        <v>45</v>
      </c>
      <c r="NSR478" s="3"/>
      <c r="NSS478" s="7">
        <f>NSS474</f>
        <v>22</v>
      </c>
      <c r="NST478" s="7">
        <f>42.5/1.18</f>
        <v>36.016949152542374</v>
      </c>
      <c r="NSU478" s="7">
        <f>NSS478*NST478</f>
        <v>792.3728813559322</v>
      </c>
      <c r="NSV478" s="3"/>
      <c r="NSW478" s="7"/>
      <c r="NSX478" s="3"/>
      <c r="NSY478" s="7"/>
      <c r="NSZ478" s="73">
        <f>NSU478+NSW478+NSY478</f>
        <v>792.3728813559322</v>
      </c>
      <c r="OCJ478" s="72"/>
      <c r="OCK478" s="14" t="s">
        <v>185</v>
      </c>
      <c r="OCL478" s="4" t="s">
        <v>186</v>
      </c>
      <c r="OCM478" s="3" t="s">
        <v>45</v>
      </c>
      <c r="OCN478" s="3"/>
      <c r="OCO478" s="7">
        <f>OCO474</f>
        <v>22</v>
      </c>
      <c r="OCP478" s="7">
        <f>42.5/1.18</f>
        <v>36.016949152542374</v>
      </c>
      <c r="OCQ478" s="7">
        <f>OCO478*OCP478</f>
        <v>792.3728813559322</v>
      </c>
      <c r="OCR478" s="3"/>
      <c r="OCS478" s="7"/>
      <c r="OCT478" s="3"/>
      <c r="OCU478" s="7"/>
      <c r="OCV478" s="73">
        <f>OCQ478+OCS478+OCU478</f>
        <v>792.3728813559322</v>
      </c>
      <c r="OMF478" s="72"/>
      <c r="OMG478" s="14" t="s">
        <v>185</v>
      </c>
      <c r="OMH478" s="4" t="s">
        <v>186</v>
      </c>
      <c r="OMI478" s="3" t="s">
        <v>45</v>
      </c>
      <c r="OMJ478" s="3"/>
      <c r="OMK478" s="7">
        <f>OMK474</f>
        <v>22</v>
      </c>
      <c r="OML478" s="7">
        <f>42.5/1.18</f>
        <v>36.016949152542374</v>
      </c>
      <c r="OMM478" s="7">
        <f>OMK478*OML478</f>
        <v>792.3728813559322</v>
      </c>
      <c r="OMN478" s="3"/>
      <c r="OMO478" s="7"/>
      <c r="OMP478" s="3"/>
      <c r="OMQ478" s="7"/>
      <c r="OMR478" s="73">
        <f>OMM478+OMO478+OMQ478</f>
        <v>792.3728813559322</v>
      </c>
      <c r="OWB478" s="72"/>
      <c r="OWC478" s="14" t="s">
        <v>185</v>
      </c>
      <c r="OWD478" s="4" t="s">
        <v>186</v>
      </c>
      <c r="OWE478" s="3" t="s">
        <v>45</v>
      </c>
      <c r="OWF478" s="3"/>
      <c r="OWG478" s="7">
        <f>OWG474</f>
        <v>22</v>
      </c>
      <c r="OWH478" s="7">
        <f>42.5/1.18</f>
        <v>36.016949152542374</v>
      </c>
      <c r="OWI478" s="7">
        <f>OWG478*OWH478</f>
        <v>792.3728813559322</v>
      </c>
      <c r="OWJ478" s="3"/>
      <c r="OWK478" s="7"/>
      <c r="OWL478" s="3"/>
      <c r="OWM478" s="7"/>
      <c r="OWN478" s="73">
        <f>OWI478+OWK478+OWM478</f>
        <v>792.3728813559322</v>
      </c>
      <c r="PFX478" s="72"/>
      <c r="PFY478" s="14" t="s">
        <v>185</v>
      </c>
      <c r="PFZ478" s="4" t="s">
        <v>186</v>
      </c>
      <c r="PGA478" s="3" t="s">
        <v>45</v>
      </c>
      <c r="PGB478" s="3"/>
      <c r="PGC478" s="7">
        <f>PGC474</f>
        <v>22</v>
      </c>
      <c r="PGD478" s="7">
        <f>42.5/1.18</f>
        <v>36.016949152542374</v>
      </c>
      <c r="PGE478" s="7">
        <f>PGC478*PGD478</f>
        <v>792.3728813559322</v>
      </c>
      <c r="PGF478" s="3"/>
      <c r="PGG478" s="7"/>
      <c r="PGH478" s="3"/>
      <c r="PGI478" s="7"/>
      <c r="PGJ478" s="73">
        <f>PGE478+PGG478+PGI478</f>
        <v>792.3728813559322</v>
      </c>
      <c r="PPT478" s="72"/>
      <c r="PPU478" s="14" t="s">
        <v>185</v>
      </c>
      <c r="PPV478" s="4" t="s">
        <v>186</v>
      </c>
      <c r="PPW478" s="3" t="s">
        <v>45</v>
      </c>
      <c r="PPX478" s="3"/>
      <c r="PPY478" s="7">
        <f>PPY474</f>
        <v>22</v>
      </c>
      <c r="PPZ478" s="7">
        <f>42.5/1.18</f>
        <v>36.016949152542374</v>
      </c>
      <c r="PQA478" s="7">
        <f>PPY478*PPZ478</f>
        <v>792.3728813559322</v>
      </c>
      <c r="PQB478" s="3"/>
      <c r="PQC478" s="7"/>
      <c r="PQD478" s="3"/>
      <c r="PQE478" s="7"/>
      <c r="PQF478" s="73">
        <f>PQA478+PQC478+PQE478</f>
        <v>792.3728813559322</v>
      </c>
      <c r="PZP478" s="72"/>
      <c r="PZQ478" s="14" t="s">
        <v>185</v>
      </c>
      <c r="PZR478" s="4" t="s">
        <v>186</v>
      </c>
      <c r="PZS478" s="3" t="s">
        <v>45</v>
      </c>
      <c r="PZT478" s="3"/>
      <c r="PZU478" s="7">
        <f>PZU474</f>
        <v>22</v>
      </c>
      <c r="PZV478" s="7">
        <f>42.5/1.18</f>
        <v>36.016949152542374</v>
      </c>
      <c r="PZW478" s="7">
        <f>PZU478*PZV478</f>
        <v>792.3728813559322</v>
      </c>
      <c r="PZX478" s="3"/>
      <c r="PZY478" s="7"/>
      <c r="PZZ478" s="3"/>
      <c r="QAA478" s="7"/>
      <c r="QAB478" s="73">
        <f>PZW478+PZY478+QAA478</f>
        <v>792.3728813559322</v>
      </c>
      <c r="QJL478" s="72"/>
      <c r="QJM478" s="14" t="s">
        <v>185</v>
      </c>
      <c r="QJN478" s="4" t="s">
        <v>186</v>
      </c>
      <c r="QJO478" s="3" t="s">
        <v>45</v>
      </c>
      <c r="QJP478" s="3"/>
      <c r="QJQ478" s="7">
        <f>QJQ474</f>
        <v>22</v>
      </c>
      <c r="QJR478" s="7">
        <f>42.5/1.18</f>
        <v>36.016949152542374</v>
      </c>
      <c r="QJS478" s="7">
        <f>QJQ478*QJR478</f>
        <v>792.3728813559322</v>
      </c>
      <c r="QJT478" s="3"/>
      <c r="QJU478" s="7"/>
      <c r="QJV478" s="3"/>
      <c r="QJW478" s="7"/>
      <c r="QJX478" s="73">
        <f>QJS478+QJU478+QJW478</f>
        <v>792.3728813559322</v>
      </c>
      <c r="QTH478" s="72"/>
      <c r="QTI478" s="14" t="s">
        <v>185</v>
      </c>
      <c r="QTJ478" s="4" t="s">
        <v>186</v>
      </c>
      <c r="QTK478" s="3" t="s">
        <v>45</v>
      </c>
      <c r="QTL478" s="3"/>
      <c r="QTM478" s="7">
        <f>QTM474</f>
        <v>22</v>
      </c>
      <c r="QTN478" s="7">
        <f>42.5/1.18</f>
        <v>36.016949152542374</v>
      </c>
      <c r="QTO478" s="7">
        <f>QTM478*QTN478</f>
        <v>792.3728813559322</v>
      </c>
      <c r="QTP478" s="3"/>
      <c r="QTQ478" s="7"/>
      <c r="QTR478" s="3"/>
      <c r="QTS478" s="7"/>
      <c r="QTT478" s="73">
        <f>QTO478+QTQ478+QTS478</f>
        <v>792.3728813559322</v>
      </c>
      <c r="RDD478" s="72"/>
      <c r="RDE478" s="14" t="s">
        <v>185</v>
      </c>
      <c r="RDF478" s="4" t="s">
        <v>186</v>
      </c>
      <c r="RDG478" s="3" t="s">
        <v>45</v>
      </c>
      <c r="RDH478" s="3"/>
      <c r="RDI478" s="7">
        <f>RDI474</f>
        <v>22</v>
      </c>
      <c r="RDJ478" s="7">
        <f>42.5/1.18</f>
        <v>36.016949152542374</v>
      </c>
      <c r="RDK478" s="7">
        <f>RDI478*RDJ478</f>
        <v>792.3728813559322</v>
      </c>
      <c r="RDL478" s="3"/>
      <c r="RDM478" s="7"/>
      <c r="RDN478" s="3"/>
      <c r="RDO478" s="7"/>
      <c r="RDP478" s="73">
        <f>RDK478+RDM478+RDO478</f>
        <v>792.3728813559322</v>
      </c>
      <c r="RMZ478" s="72"/>
      <c r="RNA478" s="14" t="s">
        <v>185</v>
      </c>
      <c r="RNB478" s="4" t="s">
        <v>186</v>
      </c>
      <c r="RNC478" s="3" t="s">
        <v>45</v>
      </c>
      <c r="RND478" s="3"/>
      <c r="RNE478" s="7">
        <f>RNE474</f>
        <v>22</v>
      </c>
      <c r="RNF478" s="7">
        <f>42.5/1.18</f>
        <v>36.016949152542374</v>
      </c>
      <c r="RNG478" s="7">
        <f>RNE478*RNF478</f>
        <v>792.3728813559322</v>
      </c>
      <c r="RNH478" s="3"/>
      <c r="RNI478" s="7"/>
      <c r="RNJ478" s="3"/>
      <c r="RNK478" s="7"/>
      <c r="RNL478" s="73">
        <f>RNG478+RNI478+RNK478</f>
        <v>792.3728813559322</v>
      </c>
      <c r="RWV478" s="72"/>
      <c r="RWW478" s="14" t="s">
        <v>185</v>
      </c>
      <c r="RWX478" s="4" t="s">
        <v>186</v>
      </c>
      <c r="RWY478" s="3" t="s">
        <v>45</v>
      </c>
      <c r="RWZ478" s="3"/>
      <c r="RXA478" s="7">
        <f>RXA474</f>
        <v>22</v>
      </c>
      <c r="RXB478" s="7">
        <f>42.5/1.18</f>
        <v>36.016949152542374</v>
      </c>
      <c r="RXC478" s="7">
        <f>RXA478*RXB478</f>
        <v>792.3728813559322</v>
      </c>
      <c r="RXD478" s="3"/>
      <c r="RXE478" s="7"/>
      <c r="RXF478" s="3"/>
      <c r="RXG478" s="7"/>
      <c r="RXH478" s="73">
        <f>RXC478+RXE478+RXG478</f>
        <v>792.3728813559322</v>
      </c>
      <c r="SGR478" s="72"/>
      <c r="SGS478" s="14" t="s">
        <v>185</v>
      </c>
      <c r="SGT478" s="4" t="s">
        <v>186</v>
      </c>
      <c r="SGU478" s="3" t="s">
        <v>45</v>
      </c>
      <c r="SGV478" s="3"/>
      <c r="SGW478" s="7">
        <f>SGW474</f>
        <v>22</v>
      </c>
      <c r="SGX478" s="7">
        <f>42.5/1.18</f>
        <v>36.016949152542374</v>
      </c>
      <c r="SGY478" s="7">
        <f>SGW478*SGX478</f>
        <v>792.3728813559322</v>
      </c>
      <c r="SGZ478" s="3"/>
      <c r="SHA478" s="7"/>
      <c r="SHB478" s="3"/>
      <c r="SHC478" s="7"/>
      <c r="SHD478" s="73">
        <f>SGY478+SHA478+SHC478</f>
        <v>792.3728813559322</v>
      </c>
      <c r="SQN478" s="72"/>
      <c r="SQO478" s="14" t="s">
        <v>185</v>
      </c>
      <c r="SQP478" s="4" t="s">
        <v>186</v>
      </c>
      <c r="SQQ478" s="3" t="s">
        <v>45</v>
      </c>
      <c r="SQR478" s="3"/>
      <c r="SQS478" s="7">
        <f>SQS474</f>
        <v>22</v>
      </c>
      <c r="SQT478" s="7">
        <f>42.5/1.18</f>
        <v>36.016949152542374</v>
      </c>
      <c r="SQU478" s="7">
        <f>SQS478*SQT478</f>
        <v>792.3728813559322</v>
      </c>
      <c r="SQV478" s="3"/>
      <c r="SQW478" s="7"/>
      <c r="SQX478" s="3"/>
      <c r="SQY478" s="7"/>
      <c r="SQZ478" s="73">
        <f>SQU478+SQW478+SQY478</f>
        <v>792.3728813559322</v>
      </c>
      <c r="TAJ478" s="72"/>
      <c r="TAK478" s="14" t="s">
        <v>185</v>
      </c>
      <c r="TAL478" s="4" t="s">
        <v>186</v>
      </c>
      <c r="TAM478" s="3" t="s">
        <v>45</v>
      </c>
      <c r="TAN478" s="3"/>
      <c r="TAO478" s="7">
        <f>TAO474</f>
        <v>22</v>
      </c>
      <c r="TAP478" s="7">
        <f>42.5/1.18</f>
        <v>36.016949152542374</v>
      </c>
      <c r="TAQ478" s="7">
        <f>TAO478*TAP478</f>
        <v>792.3728813559322</v>
      </c>
      <c r="TAR478" s="3"/>
      <c r="TAS478" s="7"/>
      <c r="TAT478" s="3"/>
      <c r="TAU478" s="7"/>
      <c r="TAV478" s="73">
        <f>TAQ478+TAS478+TAU478</f>
        <v>792.3728813559322</v>
      </c>
      <c r="TKF478" s="72"/>
      <c r="TKG478" s="14" t="s">
        <v>185</v>
      </c>
      <c r="TKH478" s="4" t="s">
        <v>186</v>
      </c>
      <c r="TKI478" s="3" t="s">
        <v>45</v>
      </c>
      <c r="TKJ478" s="3"/>
      <c r="TKK478" s="7">
        <f>TKK474</f>
        <v>22</v>
      </c>
      <c r="TKL478" s="7">
        <f>42.5/1.18</f>
        <v>36.016949152542374</v>
      </c>
      <c r="TKM478" s="7">
        <f>TKK478*TKL478</f>
        <v>792.3728813559322</v>
      </c>
      <c r="TKN478" s="3"/>
      <c r="TKO478" s="7"/>
      <c r="TKP478" s="3"/>
      <c r="TKQ478" s="7"/>
      <c r="TKR478" s="73">
        <f>TKM478+TKO478+TKQ478</f>
        <v>792.3728813559322</v>
      </c>
      <c r="TUB478" s="72"/>
      <c r="TUC478" s="14" t="s">
        <v>185</v>
      </c>
      <c r="TUD478" s="4" t="s">
        <v>186</v>
      </c>
      <c r="TUE478" s="3" t="s">
        <v>45</v>
      </c>
      <c r="TUF478" s="3"/>
      <c r="TUG478" s="7">
        <f>TUG474</f>
        <v>22</v>
      </c>
      <c r="TUH478" s="7">
        <f>42.5/1.18</f>
        <v>36.016949152542374</v>
      </c>
      <c r="TUI478" s="7">
        <f>TUG478*TUH478</f>
        <v>792.3728813559322</v>
      </c>
      <c r="TUJ478" s="3"/>
      <c r="TUK478" s="7"/>
      <c r="TUL478" s="3"/>
      <c r="TUM478" s="7"/>
      <c r="TUN478" s="73">
        <f>TUI478+TUK478+TUM478</f>
        <v>792.3728813559322</v>
      </c>
      <c r="UDX478" s="72"/>
      <c r="UDY478" s="14" t="s">
        <v>185</v>
      </c>
      <c r="UDZ478" s="4" t="s">
        <v>186</v>
      </c>
      <c r="UEA478" s="3" t="s">
        <v>45</v>
      </c>
      <c r="UEB478" s="3"/>
      <c r="UEC478" s="7">
        <f>UEC474</f>
        <v>22</v>
      </c>
      <c r="UED478" s="7">
        <f>42.5/1.18</f>
        <v>36.016949152542374</v>
      </c>
      <c r="UEE478" s="7">
        <f>UEC478*UED478</f>
        <v>792.3728813559322</v>
      </c>
      <c r="UEF478" s="3"/>
      <c r="UEG478" s="7"/>
      <c r="UEH478" s="3"/>
      <c r="UEI478" s="7"/>
      <c r="UEJ478" s="73">
        <f>UEE478+UEG478+UEI478</f>
        <v>792.3728813559322</v>
      </c>
      <c r="UNT478" s="72"/>
      <c r="UNU478" s="14" t="s">
        <v>185</v>
      </c>
      <c r="UNV478" s="4" t="s">
        <v>186</v>
      </c>
      <c r="UNW478" s="3" t="s">
        <v>45</v>
      </c>
      <c r="UNX478" s="3"/>
      <c r="UNY478" s="7">
        <f>UNY474</f>
        <v>22</v>
      </c>
      <c r="UNZ478" s="7">
        <f>42.5/1.18</f>
        <v>36.016949152542374</v>
      </c>
      <c r="UOA478" s="7">
        <f>UNY478*UNZ478</f>
        <v>792.3728813559322</v>
      </c>
      <c r="UOB478" s="3"/>
      <c r="UOC478" s="7"/>
      <c r="UOD478" s="3"/>
      <c r="UOE478" s="7"/>
      <c r="UOF478" s="73">
        <f>UOA478+UOC478+UOE478</f>
        <v>792.3728813559322</v>
      </c>
      <c r="UXP478" s="72"/>
      <c r="UXQ478" s="14" t="s">
        <v>185</v>
      </c>
      <c r="UXR478" s="4" t="s">
        <v>186</v>
      </c>
      <c r="UXS478" s="3" t="s">
        <v>45</v>
      </c>
      <c r="UXT478" s="3"/>
      <c r="UXU478" s="7">
        <f>UXU474</f>
        <v>22</v>
      </c>
      <c r="UXV478" s="7">
        <f>42.5/1.18</f>
        <v>36.016949152542374</v>
      </c>
      <c r="UXW478" s="7">
        <f>UXU478*UXV478</f>
        <v>792.3728813559322</v>
      </c>
      <c r="UXX478" s="3"/>
      <c r="UXY478" s="7"/>
      <c r="UXZ478" s="3"/>
      <c r="UYA478" s="7"/>
      <c r="UYB478" s="73">
        <f>UXW478+UXY478+UYA478</f>
        <v>792.3728813559322</v>
      </c>
      <c r="VHL478" s="72"/>
      <c r="VHM478" s="14" t="s">
        <v>185</v>
      </c>
      <c r="VHN478" s="4" t="s">
        <v>186</v>
      </c>
      <c r="VHO478" s="3" t="s">
        <v>45</v>
      </c>
      <c r="VHP478" s="3"/>
      <c r="VHQ478" s="7">
        <f>VHQ474</f>
        <v>22</v>
      </c>
      <c r="VHR478" s="7">
        <f>42.5/1.18</f>
        <v>36.016949152542374</v>
      </c>
      <c r="VHS478" s="7">
        <f>VHQ478*VHR478</f>
        <v>792.3728813559322</v>
      </c>
      <c r="VHT478" s="3"/>
      <c r="VHU478" s="7"/>
      <c r="VHV478" s="3"/>
      <c r="VHW478" s="7"/>
      <c r="VHX478" s="73">
        <f>VHS478+VHU478+VHW478</f>
        <v>792.3728813559322</v>
      </c>
      <c r="VRH478" s="72"/>
      <c r="VRI478" s="14" t="s">
        <v>185</v>
      </c>
      <c r="VRJ478" s="4" t="s">
        <v>186</v>
      </c>
      <c r="VRK478" s="3" t="s">
        <v>45</v>
      </c>
      <c r="VRL478" s="3"/>
      <c r="VRM478" s="7">
        <f>VRM474</f>
        <v>22</v>
      </c>
      <c r="VRN478" s="7">
        <f>42.5/1.18</f>
        <v>36.016949152542374</v>
      </c>
      <c r="VRO478" s="7">
        <f>VRM478*VRN478</f>
        <v>792.3728813559322</v>
      </c>
      <c r="VRP478" s="3"/>
      <c r="VRQ478" s="7"/>
      <c r="VRR478" s="3"/>
      <c r="VRS478" s="7"/>
      <c r="VRT478" s="73">
        <f>VRO478+VRQ478+VRS478</f>
        <v>792.3728813559322</v>
      </c>
      <c r="WBD478" s="72"/>
      <c r="WBE478" s="14" t="s">
        <v>185</v>
      </c>
      <c r="WBF478" s="4" t="s">
        <v>186</v>
      </c>
      <c r="WBG478" s="3" t="s">
        <v>45</v>
      </c>
      <c r="WBH478" s="3"/>
      <c r="WBI478" s="7">
        <f>WBI474</f>
        <v>22</v>
      </c>
      <c r="WBJ478" s="7">
        <f>42.5/1.18</f>
        <v>36.016949152542374</v>
      </c>
      <c r="WBK478" s="7">
        <f>WBI478*WBJ478</f>
        <v>792.3728813559322</v>
      </c>
      <c r="WBL478" s="3"/>
      <c r="WBM478" s="7"/>
      <c r="WBN478" s="3"/>
      <c r="WBO478" s="7"/>
      <c r="WBP478" s="73">
        <f>WBK478+WBM478+WBO478</f>
        <v>792.3728813559322</v>
      </c>
      <c r="WKZ478" s="72"/>
      <c r="WLA478" s="14" t="s">
        <v>185</v>
      </c>
      <c r="WLB478" s="4" t="s">
        <v>186</v>
      </c>
      <c r="WLC478" s="3" t="s">
        <v>45</v>
      </c>
      <c r="WLD478" s="3"/>
      <c r="WLE478" s="7">
        <f>WLE474</f>
        <v>22</v>
      </c>
      <c r="WLF478" s="7">
        <f>42.5/1.18</f>
        <v>36.016949152542374</v>
      </c>
      <c r="WLG478" s="7">
        <f>WLE478*WLF478</f>
        <v>792.3728813559322</v>
      </c>
      <c r="WLH478" s="3"/>
      <c r="WLI478" s="7"/>
      <c r="WLJ478" s="3"/>
      <c r="WLK478" s="7"/>
      <c r="WLL478" s="73">
        <f>WLG478+WLI478+WLK478</f>
        <v>792.3728813559322</v>
      </c>
      <c r="WUV478" s="72"/>
      <c r="WUW478" s="14" t="s">
        <v>185</v>
      </c>
      <c r="WUX478" s="4" t="s">
        <v>186</v>
      </c>
      <c r="WUY478" s="3" t="s">
        <v>45</v>
      </c>
      <c r="WUZ478" s="3"/>
      <c r="WVA478" s="7">
        <f>WVA474</f>
        <v>22</v>
      </c>
      <c r="WVB478" s="7">
        <f>42.5/1.18</f>
        <v>36.016949152542374</v>
      </c>
      <c r="WVC478" s="7">
        <f>WVA478*WVB478</f>
        <v>792.3728813559322</v>
      </c>
      <c r="WVD478" s="3"/>
      <c r="WVE478" s="7"/>
      <c r="WVF478" s="3"/>
      <c r="WVG478" s="7"/>
      <c r="WVH478" s="73">
        <f>WVC478+WVE478+WVG478</f>
        <v>792.3728813559322</v>
      </c>
    </row>
    <row r="479" spans="1:16128" ht="24" customHeight="1">
      <c r="A479" s="72"/>
      <c r="B479" s="4" t="s">
        <v>25</v>
      </c>
      <c r="C479" s="3" t="s">
        <v>17</v>
      </c>
      <c r="D479" s="7">
        <v>0.048</v>
      </c>
      <c r="E479" s="3"/>
      <c r="F479" s="7"/>
      <c r="G479" s="3"/>
      <c r="H479" s="7"/>
      <c r="I479" s="3"/>
      <c r="J479" s="7"/>
      <c r="K479" s="73"/>
      <c r="L479" s="135" t="s">
        <v>272</v>
      </c>
      <c r="IJ479" s="72"/>
      <c r="IK479" s="14"/>
      <c r="IL479" s="4" t="s">
        <v>25</v>
      </c>
      <c r="IM479" s="3" t="s">
        <v>17</v>
      </c>
      <c r="IN479" s="5">
        <v>0.024</v>
      </c>
      <c r="IO479" s="7">
        <f>IO474*IN479</f>
        <v>0.528</v>
      </c>
      <c r="IP479" s="3">
        <v>3.2</v>
      </c>
      <c r="IQ479" s="7">
        <f>IP479*IO479</f>
        <v>1.6896000000000002</v>
      </c>
      <c r="IR479" s="3"/>
      <c r="IS479" s="7"/>
      <c r="IT479" s="3"/>
      <c r="IU479" s="7"/>
      <c r="IV479" s="73">
        <f>IQ479+IS479+IU479</f>
        <v>1.6896000000000002</v>
      </c>
      <c r="SF479" s="72"/>
      <c r="SG479" s="14"/>
      <c r="SH479" s="4" t="s">
        <v>25</v>
      </c>
      <c r="SI479" s="3" t="s">
        <v>17</v>
      </c>
      <c r="SJ479" s="5">
        <v>0.024</v>
      </c>
      <c r="SK479" s="7">
        <f>SK474*SJ479</f>
        <v>0.528</v>
      </c>
      <c r="SL479" s="3">
        <v>3.2</v>
      </c>
      <c r="SM479" s="7">
        <f>SL479*SK479</f>
        <v>1.6896000000000002</v>
      </c>
      <c r="SN479" s="3"/>
      <c r="SO479" s="7"/>
      <c r="SP479" s="3"/>
      <c r="SQ479" s="7"/>
      <c r="SR479" s="73">
        <f>SM479+SO479+SQ479</f>
        <v>1.6896000000000002</v>
      </c>
      <c r="ACB479" s="72"/>
      <c r="ACC479" s="14"/>
      <c r="ACD479" s="4" t="s">
        <v>25</v>
      </c>
      <c r="ACE479" s="3" t="s">
        <v>17</v>
      </c>
      <c r="ACF479" s="5">
        <v>0.024</v>
      </c>
      <c r="ACG479" s="7">
        <f>ACG474*ACF479</f>
        <v>0.528</v>
      </c>
      <c r="ACH479" s="3">
        <v>3.2</v>
      </c>
      <c r="ACI479" s="7">
        <f>ACH479*ACG479</f>
        <v>1.6896000000000002</v>
      </c>
      <c r="ACJ479" s="3"/>
      <c r="ACK479" s="7"/>
      <c r="ACL479" s="3"/>
      <c r="ACM479" s="7"/>
      <c r="ACN479" s="73">
        <f>ACI479+ACK479+ACM479</f>
        <v>1.6896000000000002</v>
      </c>
      <c r="ALX479" s="72"/>
      <c r="ALY479" s="14"/>
      <c r="ALZ479" s="4" t="s">
        <v>25</v>
      </c>
      <c r="AMA479" s="3" t="s">
        <v>17</v>
      </c>
      <c r="AMB479" s="5">
        <v>0.024</v>
      </c>
      <c r="AMC479" s="7">
        <f>AMC474*AMB479</f>
        <v>0.528</v>
      </c>
      <c r="AMD479" s="3">
        <v>3.2</v>
      </c>
      <c r="AME479" s="7">
        <f>AMD479*AMC479</f>
        <v>1.6896000000000002</v>
      </c>
      <c r="AMF479" s="3"/>
      <c r="AMG479" s="7"/>
      <c r="AMH479" s="3"/>
      <c r="AMI479" s="7"/>
      <c r="AMJ479" s="73">
        <f>AME479+AMG479+AMI479</f>
        <v>1.6896000000000002</v>
      </c>
      <c r="AVT479" s="72"/>
      <c r="AVU479" s="14"/>
      <c r="AVV479" s="4" t="s">
        <v>25</v>
      </c>
      <c r="AVW479" s="3" t="s">
        <v>17</v>
      </c>
      <c r="AVX479" s="5">
        <v>0.024</v>
      </c>
      <c r="AVY479" s="7">
        <f>AVY474*AVX479</f>
        <v>0.528</v>
      </c>
      <c r="AVZ479" s="3">
        <v>3.2</v>
      </c>
      <c r="AWA479" s="7">
        <f>AVZ479*AVY479</f>
        <v>1.6896000000000002</v>
      </c>
      <c r="AWB479" s="3"/>
      <c r="AWC479" s="7"/>
      <c r="AWD479" s="3"/>
      <c r="AWE479" s="7"/>
      <c r="AWF479" s="73">
        <f>AWA479+AWC479+AWE479</f>
        <v>1.6896000000000002</v>
      </c>
      <c r="BFP479" s="72"/>
      <c r="BFQ479" s="14"/>
      <c r="BFR479" s="4" t="s">
        <v>25</v>
      </c>
      <c r="BFS479" s="3" t="s">
        <v>17</v>
      </c>
      <c r="BFT479" s="5">
        <v>0.024</v>
      </c>
      <c r="BFU479" s="7">
        <f>BFU474*BFT479</f>
        <v>0.528</v>
      </c>
      <c r="BFV479" s="3">
        <v>3.2</v>
      </c>
      <c r="BFW479" s="7">
        <f>BFV479*BFU479</f>
        <v>1.6896000000000002</v>
      </c>
      <c r="BFX479" s="3"/>
      <c r="BFY479" s="7"/>
      <c r="BFZ479" s="3"/>
      <c r="BGA479" s="7"/>
      <c r="BGB479" s="73">
        <f>BFW479+BFY479+BGA479</f>
        <v>1.6896000000000002</v>
      </c>
      <c r="BPL479" s="72"/>
      <c r="BPM479" s="14"/>
      <c r="BPN479" s="4" t="s">
        <v>25</v>
      </c>
      <c r="BPO479" s="3" t="s">
        <v>17</v>
      </c>
      <c r="BPP479" s="5">
        <v>0.024</v>
      </c>
      <c r="BPQ479" s="7">
        <f>BPQ474*BPP479</f>
        <v>0.528</v>
      </c>
      <c r="BPR479" s="3">
        <v>3.2</v>
      </c>
      <c r="BPS479" s="7">
        <f>BPR479*BPQ479</f>
        <v>1.6896000000000002</v>
      </c>
      <c r="BPT479" s="3"/>
      <c r="BPU479" s="7"/>
      <c r="BPV479" s="3"/>
      <c r="BPW479" s="7"/>
      <c r="BPX479" s="73">
        <f>BPS479+BPU479+BPW479</f>
        <v>1.6896000000000002</v>
      </c>
      <c r="BZH479" s="72"/>
      <c r="BZI479" s="14"/>
      <c r="BZJ479" s="4" t="s">
        <v>25</v>
      </c>
      <c r="BZK479" s="3" t="s">
        <v>17</v>
      </c>
      <c r="BZL479" s="5">
        <v>0.024</v>
      </c>
      <c r="BZM479" s="7">
        <f>BZM474*BZL479</f>
        <v>0.528</v>
      </c>
      <c r="BZN479" s="3">
        <v>3.2</v>
      </c>
      <c r="BZO479" s="7">
        <f>BZN479*BZM479</f>
        <v>1.6896000000000002</v>
      </c>
      <c r="BZP479" s="3"/>
      <c r="BZQ479" s="7"/>
      <c r="BZR479" s="3"/>
      <c r="BZS479" s="7"/>
      <c r="BZT479" s="73">
        <f>BZO479+BZQ479+BZS479</f>
        <v>1.6896000000000002</v>
      </c>
      <c r="CJD479" s="72"/>
      <c r="CJE479" s="14"/>
      <c r="CJF479" s="4" t="s">
        <v>25</v>
      </c>
      <c r="CJG479" s="3" t="s">
        <v>17</v>
      </c>
      <c r="CJH479" s="5">
        <v>0.024</v>
      </c>
      <c r="CJI479" s="7">
        <f>CJI474*CJH479</f>
        <v>0.528</v>
      </c>
      <c r="CJJ479" s="3">
        <v>3.2</v>
      </c>
      <c r="CJK479" s="7">
        <f>CJJ479*CJI479</f>
        <v>1.6896000000000002</v>
      </c>
      <c r="CJL479" s="3"/>
      <c r="CJM479" s="7"/>
      <c r="CJN479" s="3"/>
      <c r="CJO479" s="7"/>
      <c r="CJP479" s="73">
        <f>CJK479+CJM479+CJO479</f>
        <v>1.6896000000000002</v>
      </c>
      <c r="CSZ479" s="72"/>
      <c r="CTA479" s="14"/>
      <c r="CTB479" s="4" t="s">
        <v>25</v>
      </c>
      <c r="CTC479" s="3" t="s">
        <v>17</v>
      </c>
      <c r="CTD479" s="5">
        <v>0.024</v>
      </c>
      <c r="CTE479" s="7">
        <f>CTE474*CTD479</f>
        <v>0.528</v>
      </c>
      <c r="CTF479" s="3">
        <v>3.2</v>
      </c>
      <c r="CTG479" s="7">
        <f>CTF479*CTE479</f>
        <v>1.6896000000000002</v>
      </c>
      <c r="CTH479" s="3"/>
      <c r="CTI479" s="7"/>
      <c r="CTJ479" s="3"/>
      <c r="CTK479" s="7"/>
      <c r="CTL479" s="73">
        <f>CTG479+CTI479+CTK479</f>
        <v>1.6896000000000002</v>
      </c>
      <c r="DCV479" s="72"/>
      <c r="DCW479" s="14"/>
      <c r="DCX479" s="4" t="s">
        <v>25</v>
      </c>
      <c r="DCY479" s="3" t="s">
        <v>17</v>
      </c>
      <c r="DCZ479" s="5">
        <v>0.024</v>
      </c>
      <c r="DDA479" s="7">
        <f>DDA474*DCZ479</f>
        <v>0.528</v>
      </c>
      <c r="DDB479" s="3">
        <v>3.2</v>
      </c>
      <c r="DDC479" s="7">
        <f>DDB479*DDA479</f>
        <v>1.6896000000000002</v>
      </c>
      <c r="DDD479" s="3"/>
      <c r="DDE479" s="7"/>
      <c r="DDF479" s="3"/>
      <c r="DDG479" s="7"/>
      <c r="DDH479" s="73">
        <f>DDC479+DDE479+DDG479</f>
        <v>1.6896000000000002</v>
      </c>
      <c r="DMR479" s="72"/>
      <c r="DMS479" s="14"/>
      <c r="DMT479" s="4" t="s">
        <v>25</v>
      </c>
      <c r="DMU479" s="3" t="s">
        <v>17</v>
      </c>
      <c r="DMV479" s="5">
        <v>0.024</v>
      </c>
      <c r="DMW479" s="7">
        <f>DMW474*DMV479</f>
        <v>0.528</v>
      </c>
      <c r="DMX479" s="3">
        <v>3.2</v>
      </c>
      <c r="DMY479" s="7">
        <f>DMX479*DMW479</f>
        <v>1.6896000000000002</v>
      </c>
      <c r="DMZ479" s="3"/>
      <c r="DNA479" s="7"/>
      <c r="DNB479" s="3"/>
      <c r="DNC479" s="7"/>
      <c r="DND479" s="73">
        <f>DMY479+DNA479+DNC479</f>
        <v>1.6896000000000002</v>
      </c>
      <c r="DWN479" s="72"/>
      <c r="DWO479" s="14"/>
      <c r="DWP479" s="4" t="s">
        <v>25</v>
      </c>
      <c r="DWQ479" s="3" t="s">
        <v>17</v>
      </c>
      <c r="DWR479" s="5">
        <v>0.024</v>
      </c>
      <c r="DWS479" s="7">
        <f>DWS474*DWR479</f>
        <v>0.528</v>
      </c>
      <c r="DWT479" s="3">
        <v>3.2</v>
      </c>
      <c r="DWU479" s="7">
        <f>DWT479*DWS479</f>
        <v>1.6896000000000002</v>
      </c>
      <c r="DWV479" s="3"/>
      <c r="DWW479" s="7"/>
      <c r="DWX479" s="3"/>
      <c r="DWY479" s="7"/>
      <c r="DWZ479" s="73">
        <f>DWU479+DWW479+DWY479</f>
        <v>1.6896000000000002</v>
      </c>
      <c r="EGJ479" s="72"/>
      <c r="EGK479" s="14"/>
      <c r="EGL479" s="4" t="s">
        <v>25</v>
      </c>
      <c r="EGM479" s="3" t="s">
        <v>17</v>
      </c>
      <c r="EGN479" s="5">
        <v>0.024</v>
      </c>
      <c r="EGO479" s="7">
        <f>EGO474*EGN479</f>
        <v>0.528</v>
      </c>
      <c r="EGP479" s="3">
        <v>3.2</v>
      </c>
      <c r="EGQ479" s="7">
        <f>EGP479*EGO479</f>
        <v>1.6896000000000002</v>
      </c>
      <c r="EGR479" s="3"/>
      <c r="EGS479" s="7"/>
      <c r="EGT479" s="3"/>
      <c r="EGU479" s="7"/>
      <c r="EGV479" s="73">
        <f>EGQ479+EGS479+EGU479</f>
        <v>1.6896000000000002</v>
      </c>
      <c r="EQF479" s="72"/>
      <c r="EQG479" s="14"/>
      <c r="EQH479" s="4" t="s">
        <v>25</v>
      </c>
      <c r="EQI479" s="3" t="s">
        <v>17</v>
      </c>
      <c r="EQJ479" s="5">
        <v>0.024</v>
      </c>
      <c r="EQK479" s="7">
        <f>EQK474*EQJ479</f>
        <v>0.528</v>
      </c>
      <c r="EQL479" s="3">
        <v>3.2</v>
      </c>
      <c r="EQM479" s="7">
        <f>EQL479*EQK479</f>
        <v>1.6896000000000002</v>
      </c>
      <c r="EQN479" s="3"/>
      <c r="EQO479" s="7"/>
      <c r="EQP479" s="3"/>
      <c r="EQQ479" s="7"/>
      <c r="EQR479" s="73">
        <f>EQM479+EQO479+EQQ479</f>
        <v>1.6896000000000002</v>
      </c>
      <c r="FAB479" s="72"/>
      <c r="FAC479" s="14"/>
      <c r="FAD479" s="4" t="s">
        <v>25</v>
      </c>
      <c r="FAE479" s="3" t="s">
        <v>17</v>
      </c>
      <c r="FAF479" s="5">
        <v>0.024</v>
      </c>
      <c r="FAG479" s="7">
        <f>FAG474*FAF479</f>
        <v>0.528</v>
      </c>
      <c r="FAH479" s="3">
        <v>3.2</v>
      </c>
      <c r="FAI479" s="7">
        <f>FAH479*FAG479</f>
        <v>1.6896000000000002</v>
      </c>
      <c r="FAJ479" s="3"/>
      <c r="FAK479" s="7"/>
      <c r="FAL479" s="3"/>
      <c r="FAM479" s="7"/>
      <c r="FAN479" s="73">
        <f>FAI479+FAK479+FAM479</f>
        <v>1.6896000000000002</v>
      </c>
      <c r="FJX479" s="72"/>
      <c r="FJY479" s="14"/>
      <c r="FJZ479" s="4" t="s">
        <v>25</v>
      </c>
      <c r="FKA479" s="3" t="s">
        <v>17</v>
      </c>
      <c r="FKB479" s="5">
        <v>0.024</v>
      </c>
      <c r="FKC479" s="7">
        <f>FKC474*FKB479</f>
        <v>0.528</v>
      </c>
      <c r="FKD479" s="3">
        <v>3.2</v>
      </c>
      <c r="FKE479" s="7">
        <f>FKD479*FKC479</f>
        <v>1.6896000000000002</v>
      </c>
      <c r="FKF479" s="3"/>
      <c r="FKG479" s="7"/>
      <c r="FKH479" s="3"/>
      <c r="FKI479" s="7"/>
      <c r="FKJ479" s="73">
        <f>FKE479+FKG479+FKI479</f>
        <v>1.6896000000000002</v>
      </c>
      <c r="FTT479" s="72"/>
      <c r="FTU479" s="14"/>
      <c r="FTV479" s="4" t="s">
        <v>25</v>
      </c>
      <c r="FTW479" s="3" t="s">
        <v>17</v>
      </c>
      <c r="FTX479" s="5">
        <v>0.024</v>
      </c>
      <c r="FTY479" s="7">
        <f>FTY474*FTX479</f>
        <v>0.528</v>
      </c>
      <c r="FTZ479" s="3">
        <v>3.2</v>
      </c>
      <c r="FUA479" s="7">
        <f>FTZ479*FTY479</f>
        <v>1.6896000000000002</v>
      </c>
      <c r="FUB479" s="3"/>
      <c r="FUC479" s="7"/>
      <c r="FUD479" s="3"/>
      <c r="FUE479" s="7"/>
      <c r="FUF479" s="73">
        <f>FUA479+FUC479+FUE479</f>
        <v>1.6896000000000002</v>
      </c>
      <c r="GDP479" s="72"/>
      <c r="GDQ479" s="14"/>
      <c r="GDR479" s="4" t="s">
        <v>25</v>
      </c>
      <c r="GDS479" s="3" t="s">
        <v>17</v>
      </c>
      <c r="GDT479" s="5">
        <v>0.024</v>
      </c>
      <c r="GDU479" s="7">
        <f>GDU474*GDT479</f>
        <v>0.528</v>
      </c>
      <c r="GDV479" s="3">
        <v>3.2</v>
      </c>
      <c r="GDW479" s="7">
        <f>GDV479*GDU479</f>
        <v>1.6896000000000002</v>
      </c>
      <c r="GDX479" s="3"/>
      <c r="GDY479" s="7"/>
      <c r="GDZ479" s="3"/>
      <c r="GEA479" s="7"/>
      <c r="GEB479" s="73">
        <f>GDW479+GDY479+GEA479</f>
        <v>1.6896000000000002</v>
      </c>
      <c r="GNL479" s="72"/>
      <c r="GNM479" s="14"/>
      <c r="GNN479" s="4" t="s">
        <v>25</v>
      </c>
      <c r="GNO479" s="3" t="s">
        <v>17</v>
      </c>
      <c r="GNP479" s="5">
        <v>0.024</v>
      </c>
      <c r="GNQ479" s="7">
        <f>GNQ474*GNP479</f>
        <v>0.528</v>
      </c>
      <c r="GNR479" s="3">
        <v>3.2</v>
      </c>
      <c r="GNS479" s="7">
        <f>GNR479*GNQ479</f>
        <v>1.6896000000000002</v>
      </c>
      <c r="GNT479" s="3"/>
      <c r="GNU479" s="7"/>
      <c r="GNV479" s="3"/>
      <c r="GNW479" s="7"/>
      <c r="GNX479" s="73">
        <f>GNS479+GNU479+GNW479</f>
        <v>1.6896000000000002</v>
      </c>
      <c r="GXH479" s="72"/>
      <c r="GXI479" s="14"/>
      <c r="GXJ479" s="4" t="s">
        <v>25</v>
      </c>
      <c r="GXK479" s="3" t="s">
        <v>17</v>
      </c>
      <c r="GXL479" s="5">
        <v>0.024</v>
      </c>
      <c r="GXM479" s="7">
        <f>GXM474*GXL479</f>
        <v>0.528</v>
      </c>
      <c r="GXN479" s="3">
        <v>3.2</v>
      </c>
      <c r="GXO479" s="7">
        <f>GXN479*GXM479</f>
        <v>1.6896000000000002</v>
      </c>
      <c r="GXP479" s="3"/>
      <c r="GXQ479" s="7"/>
      <c r="GXR479" s="3"/>
      <c r="GXS479" s="7"/>
      <c r="GXT479" s="73">
        <f>GXO479+GXQ479+GXS479</f>
        <v>1.6896000000000002</v>
      </c>
      <c r="HHD479" s="72"/>
      <c r="HHE479" s="14"/>
      <c r="HHF479" s="4" t="s">
        <v>25</v>
      </c>
      <c r="HHG479" s="3" t="s">
        <v>17</v>
      </c>
      <c r="HHH479" s="5">
        <v>0.024</v>
      </c>
      <c r="HHI479" s="7">
        <f>HHI474*HHH479</f>
        <v>0.528</v>
      </c>
      <c r="HHJ479" s="3">
        <v>3.2</v>
      </c>
      <c r="HHK479" s="7">
        <f>HHJ479*HHI479</f>
        <v>1.6896000000000002</v>
      </c>
      <c r="HHL479" s="3"/>
      <c r="HHM479" s="7"/>
      <c r="HHN479" s="3"/>
      <c r="HHO479" s="7"/>
      <c r="HHP479" s="73">
        <f>HHK479+HHM479+HHO479</f>
        <v>1.6896000000000002</v>
      </c>
      <c r="HQZ479" s="72"/>
      <c r="HRA479" s="14"/>
      <c r="HRB479" s="4" t="s">
        <v>25</v>
      </c>
      <c r="HRC479" s="3" t="s">
        <v>17</v>
      </c>
      <c r="HRD479" s="5">
        <v>0.024</v>
      </c>
      <c r="HRE479" s="7">
        <f>HRE474*HRD479</f>
        <v>0.528</v>
      </c>
      <c r="HRF479" s="3">
        <v>3.2</v>
      </c>
      <c r="HRG479" s="7">
        <f>HRF479*HRE479</f>
        <v>1.6896000000000002</v>
      </c>
      <c r="HRH479" s="3"/>
      <c r="HRI479" s="7"/>
      <c r="HRJ479" s="3"/>
      <c r="HRK479" s="7"/>
      <c r="HRL479" s="73">
        <f>HRG479+HRI479+HRK479</f>
        <v>1.6896000000000002</v>
      </c>
      <c r="IAV479" s="72"/>
      <c r="IAW479" s="14"/>
      <c r="IAX479" s="4" t="s">
        <v>25</v>
      </c>
      <c r="IAY479" s="3" t="s">
        <v>17</v>
      </c>
      <c r="IAZ479" s="5">
        <v>0.024</v>
      </c>
      <c r="IBA479" s="7">
        <f>IBA474*IAZ479</f>
        <v>0.528</v>
      </c>
      <c r="IBB479" s="3">
        <v>3.2</v>
      </c>
      <c r="IBC479" s="7">
        <f>IBB479*IBA479</f>
        <v>1.6896000000000002</v>
      </c>
      <c r="IBD479" s="3"/>
      <c r="IBE479" s="7"/>
      <c r="IBF479" s="3"/>
      <c r="IBG479" s="7"/>
      <c r="IBH479" s="73">
        <f>IBC479+IBE479+IBG479</f>
        <v>1.6896000000000002</v>
      </c>
      <c r="IKR479" s="72"/>
      <c r="IKS479" s="14"/>
      <c r="IKT479" s="4" t="s">
        <v>25</v>
      </c>
      <c r="IKU479" s="3" t="s">
        <v>17</v>
      </c>
      <c r="IKV479" s="5">
        <v>0.024</v>
      </c>
      <c r="IKW479" s="7">
        <f>IKW474*IKV479</f>
        <v>0.528</v>
      </c>
      <c r="IKX479" s="3">
        <v>3.2</v>
      </c>
      <c r="IKY479" s="7">
        <f>IKX479*IKW479</f>
        <v>1.6896000000000002</v>
      </c>
      <c r="IKZ479" s="3"/>
      <c r="ILA479" s="7"/>
      <c r="ILB479" s="3"/>
      <c r="ILC479" s="7"/>
      <c r="ILD479" s="73">
        <f>IKY479+ILA479+ILC479</f>
        <v>1.6896000000000002</v>
      </c>
      <c r="IUN479" s="72"/>
      <c r="IUO479" s="14"/>
      <c r="IUP479" s="4" t="s">
        <v>25</v>
      </c>
      <c r="IUQ479" s="3" t="s">
        <v>17</v>
      </c>
      <c r="IUR479" s="5">
        <v>0.024</v>
      </c>
      <c r="IUS479" s="7">
        <f>IUS474*IUR479</f>
        <v>0.528</v>
      </c>
      <c r="IUT479" s="3">
        <v>3.2</v>
      </c>
      <c r="IUU479" s="7">
        <f>IUT479*IUS479</f>
        <v>1.6896000000000002</v>
      </c>
      <c r="IUV479" s="3"/>
      <c r="IUW479" s="7"/>
      <c r="IUX479" s="3"/>
      <c r="IUY479" s="7"/>
      <c r="IUZ479" s="73">
        <f>IUU479+IUW479+IUY479</f>
        <v>1.6896000000000002</v>
      </c>
      <c r="JEJ479" s="72"/>
      <c r="JEK479" s="14"/>
      <c r="JEL479" s="4" t="s">
        <v>25</v>
      </c>
      <c r="JEM479" s="3" t="s">
        <v>17</v>
      </c>
      <c r="JEN479" s="5">
        <v>0.024</v>
      </c>
      <c r="JEO479" s="7">
        <f>JEO474*JEN479</f>
        <v>0.528</v>
      </c>
      <c r="JEP479" s="3">
        <v>3.2</v>
      </c>
      <c r="JEQ479" s="7">
        <f>JEP479*JEO479</f>
        <v>1.6896000000000002</v>
      </c>
      <c r="JER479" s="3"/>
      <c r="JES479" s="7"/>
      <c r="JET479" s="3"/>
      <c r="JEU479" s="7"/>
      <c r="JEV479" s="73">
        <f>JEQ479+JES479+JEU479</f>
        <v>1.6896000000000002</v>
      </c>
      <c r="JOF479" s="72"/>
      <c r="JOG479" s="14"/>
      <c r="JOH479" s="4" t="s">
        <v>25</v>
      </c>
      <c r="JOI479" s="3" t="s">
        <v>17</v>
      </c>
      <c r="JOJ479" s="5">
        <v>0.024</v>
      </c>
      <c r="JOK479" s="7">
        <f>JOK474*JOJ479</f>
        <v>0.528</v>
      </c>
      <c r="JOL479" s="3">
        <v>3.2</v>
      </c>
      <c r="JOM479" s="7">
        <f>JOL479*JOK479</f>
        <v>1.6896000000000002</v>
      </c>
      <c r="JON479" s="3"/>
      <c r="JOO479" s="7"/>
      <c r="JOP479" s="3"/>
      <c r="JOQ479" s="7"/>
      <c r="JOR479" s="73">
        <f>JOM479+JOO479+JOQ479</f>
        <v>1.6896000000000002</v>
      </c>
      <c r="JYB479" s="72"/>
      <c r="JYC479" s="14"/>
      <c r="JYD479" s="4" t="s">
        <v>25</v>
      </c>
      <c r="JYE479" s="3" t="s">
        <v>17</v>
      </c>
      <c r="JYF479" s="5">
        <v>0.024</v>
      </c>
      <c r="JYG479" s="7">
        <f>JYG474*JYF479</f>
        <v>0.528</v>
      </c>
      <c r="JYH479" s="3">
        <v>3.2</v>
      </c>
      <c r="JYI479" s="7">
        <f>JYH479*JYG479</f>
        <v>1.6896000000000002</v>
      </c>
      <c r="JYJ479" s="3"/>
      <c r="JYK479" s="7"/>
      <c r="JYL479" s="3"/>
      <c r="JYM479" s="7"/>
      <c r="JYN479" s="73">
        <f>JYI479+JYK479+JYM479</f>
        <v>1.6896000000000002</v>
      </c>
      <c r="KHX479" s="72"/>
      <c r="KHY479" s="14"/>
      <c r="KHZ479" s="4" t="s">
        <v>25</v>
      </c>
      <c r="KIA479" s="3" t="s">
        <v>17</v>
      </c>
      <c r="KIB479" s="5">
        <v>0.024</v>
      </c>
      <c r="KIC479" s="7">
        <f>KIC474*KIB479</f>
        <v>0.528</v>
      </c>
      <c r="KID479" s="3">
        <v>3.2</v>
      </c>
      <c r="KIE479" s="7">
        <f>KID479*KIC479</f>
        <v>1.6896000000000002</v>
      </c>
      <c r="KIF479" s="3"/>
      <c r="KIG479" s="7"/>
      <c r="KIH479" s="3"/>
      <c r="KII479" s="7"/>
      <c r="KIJ479" s="73">
        <f>KIE479+KIG479+KII479</f>
        <v>1.6896000000000002</v>
      </c>
      <c r="KRT479" s="72"/>
      <c r="KRU479" s="14"/>
      <c r="KRV479" s="4" t="s">
        <v>25</v>
      </c>
      <c r="KRW479" s="3" t="s">
        <v>17</v>
      </c>
      <c r="KRX479" s="5">
        <v>0.024</v>
      </c>
      <c r="KRY479" s="7">
        <f>KRY474*KRX479</f>
        <v>0.528</v>
      </c>
      <c r="KRZ479" s="3">
        <v>3.2</v>
      </c>
      <c r="KSA479" s="7">
        <f>KRZ479*KRY479</f>
        <v>1.6896000000000002</v>
      </c>
      <c r="KSB479" s="3"/>
      <c r="KSC479" s="7"/>
      <c r="KSD479" s="3"/>
      <c r="KSE479" s="7"/>
      <c r="KSF479" s="73">
        <f>KSA479+KSC479+KSE479</f>
        <v>1.6896000000000002</v>
      </c>
      <c r="LBP479" s="72"/>
      <c r="LBQ479" s="14"/>
      <c r="LBR479" s="4" t="s">
        <v>25</v>
      </c>
      <c r="LBS479" s="3" t="s">
        <v>17</v>
      </c>
      <c r="LBT479" s="5">
        <v>0.024</v>
      </c>
      <c r="LBU479" s="7">
        <f>LBU474*LBT479</f>
        <v>0.528</v>
      </c>
      <c r="LBV479" s="3">
        <v>3.2</v>
      </c>
      <c r="LBW479" s="7">
        <f>LBV479*LBU479</f>
        <v>1.6896000000000002</v>
      </c>
      <c r="LBX479" s="3"/>
      <c r="LBY479" s="7"/>
      <c r="LBZ479" s="3"/>
      <c r="LCA479" s="7"/>
      <c r="LCB479" s="73">
        <f>LBW479+LBY479+LCA479</f>
        <v>1.6896000000000002</v>
      </c>
      <c r="LLL479" s="72"/>
      <c r="LLM479" s="14"/>
      <c r="LLN479" s="4" t="s">
        <v>25</v>
      </c>
      <c r="LLO479" s="3" t="s">
        <v>17</v>
      </c>
      <c r="LLP479" s="5">
        <v>0.024</v>
      </c>
      <c r="LLQ479" s="7">
        <f>LLQ474*LLP479</f>
        <v>0.528</v>
      </c>
      <c r="LLR479" s="3">
        <v>3.2</v>
      </c>
      <c r="LLS479" s="7">
        <f>LLR479*LLQ479</f>
        <v>1.6896000000000002</v>
      </c>
      <c r="LLT479" s="3"/>
      <c r="LLU479" s="7"/>
      <c r="LLV479" s="3"/>
      <c r="LLW479" s="7"/>
      <c r="LLX479" s="73">
        <f>LLS479+LLU479+LLW479</f>
        <v>1.6896000000000002</v>
      </c>
      <c r="LVH479" s="72"/>
      <c r="LVI479" s="14"/>
      <c r="LVJ479" s="4" t="s">
        <v>25</v>
      </c>
      <c r="LVK479" s="3" t="s">
        <v>17</v>
      </c>
      <c r="LVL479" s="5">
        <v>0.024</v>
      </c>
      <c r="LVM479" s="7">
        <f>LVM474*LVL479</f>
        <v>0.528</v>
      </c>
      <c r="LVN479" s="3">
        <v>3.2</v>
      </c>
      <c r="LVO479" s="7">
        <f>LVN479*LVM479</f>
        <v>1.6896000000000002</v>
      </c>
      <c r="LVP479" s="3"/>
      <c r="LVQ479" s="7"/>
      <c r="LVR479" s="3"/>
      <c r="LVS479" s="7"/>
      <c r="LVT479" s="73">
        <f>LVO479+LVQ479+LVS479</f>
        <v>1.6896000000000002</v>
      </c>
      <c r="MFD479" s="72"/>
      <c r="MFE479" s="14"/>
      <c r="MFF479" s="4" t="s">
        <v>25</v>
      </c>
      <c r="MFG479" s="3" t="s">
        <v>17</v>
      </c>
      <c r="MFH479" s="5">
        <v>0.024</v>
      </c>
      <c r="MFI479" s="7">
        <f>MFI474*MFH479</f>
        <v>0.528</v>
      </c>
      <c r="MFJ479" s="3">
        <v>3.2</v>
      </c>
      <c r="MFK479" s="7">
        <f>MFJ479*MFI479</f>
        <v>1.6896000000000002</v>
      </c>
      <c r="MFL479" s="3"/>
      <c r="MFM479" s="7"/>
      <c r="MFN479" s="3"/>
      <c r="MFO479" s="7"/>
      <c r="MFP479" s="73">
        <f>MFK479+MFM479+MFO479</f>
        <v>1.6896000000000002</v>
      </c>
      <c r="MOZ479" s="72"/>
      <c r="MPA479" s="14"/>
      <c r="MPB479" s="4" t="s">
        <v>25</v>
      </c>
      <c r="MPC479" s="3" t="s">
        <v>17</v>
      </c>
      <c r="MPD479" s="5">
        <v>0.024</v>
      </c>
      <c r="MPE479" s="7">
        <f>MPE474*MPD479</f>
        <v>0.528</v>
      </c>
      <c r="MPF479" s="3">
        <v>3.2</v>
      </c>
      <c r="MPG479" s="7">
        <f>MPF479*MPE479</f>
        <v>1.6896000000000002</v>
      </c>
      <c r="MPH479" s="3"/>
      <c r="MPI479" s="7"/>
      <c r="MPJ479" s="3"/>
      <c r="MPK479" s="7"/>
      <c r="MPL479" s="73">
        <f>MPG479+MPI479+MPK479</f>
        <v>1.6896000000000002</v>
      </c>
      <c r="MYV479" s="72"/>
      <c r="MYW479" s="14"/>
      <c r="MYX479" s="4" t="s">
        <v>25</v>
      </c>
      <c r="MYY479" s="3" t="s">
        <v>17</v>
      </c>
      <c r="MYZ479" s="5">
        <v>0.024</v>
      </c>
      <c r="MZA479" s="7">
        <f>MZA474*MYZ479</f>
        <v>0.528</v>
      </c>
      <c r="MZB479" s="3">
        <v>3.2</v>
      </c>
      <c r="MZC479" s="7">
        <f>MZB479*MZA479</f>
        <v>1.6896000000000002</v>
      </c>
      <c r="MZD479" s="3"/>
      <c r="MZE479" s="7"/>
      <c r="MZF479" s="3"/>
      <c r="MZG479" s="7"/>
      <c r="MZH479" s="73">
        <f>MZC479+MZE479+MZG479</f>
        <v>1.6896000000000002</v>
      </c>
      <c r="NIR479" s="72"/>
      <c r="NIS479" s="14"/>
      <c r="NIT479" s="4" t="s">
        <v>25</v>
      </c>
      <c r="NIU479" s="3" t="s">
        <v>17</v>
      </c>
      <c r="NIV479" s="5">
        <v>0.024</v>
      </c>
      <c r="NIW479" s="7">
        <f>NIW474*NIV479</f>
        <v>0.528</v>
      </c>
      <c r="NIX479" s="3">
        <v>3.2</v>
      </c>
      <c r="NIY479" s="7">
        <f>NIX479*NIW479</f>
        <v>1.6896000000000002</v>
      </c>
      <c r="NIZ479" s="3"/>
      <c r="NJA479" s="7"/>
      <c r="NJB479" s="3"/>
      <c r="NJC479" s="7"/>
      <c r="NJD479" s="73">
        <f>NIY479+NJA479+NJC479</f>
        <v>1.6896000000000002</v>
      </c>
      <c r="NSN479" s="72"/>
      <c r="NSO479" s="14"/>
      <c r="NSP479" s="4" t="s">
        <v>25</v>
      </c>
      <c r="NSQ479" s="3" t="s">
        <v>17</v>
      </c>
      <c r="NSR479" s="5">
        <v>0.024</v>
      </c>
      <c r="NSS479" s="7">
        <f>NSS474*NSR479</f>
        <v>0.528</v>
      </c>
      <c r="NST479" s="3">
        <v>3.2</v>
      </c>
      <c r="NSU479" s="7">
        <f>NST479*NSS479</f>
        <v>1.6896000000000002</v>
      </c>
      <c r="NSV479" s="3"/>
      <c r="NSW479" s="7"/>
      <c r="NSX479" s="3"/>
      <c r="NSY479" s="7"/>
      <c r="NSZ479" s="73">
        <f>NSU479+NSW479+NSY479</f>
        <v>1.6896000000000002</v>
      </c>
      <c r="OCJ479" s="72"/>
      <c r="OCK479" s="14"/>
      <c r="OCL479" s="4" t="s">
        <v>25</v>
      </c>
      <c r="OCM479" s="3" t="s">
        <v>17</v>
      </c>
      <c r="OCN479" s="5">
        <v>0.024</v>
      </c>
      <c r="OCO479" s="7">
        <f>OCO474*OCN479</f>
        <v>0.528</v>
      </c>
      <c r="OCP479" s="3">
        <v>3.2</v>
      </c>
      <c r="OCQ479" s="7">
        <f>OCP479*OCO479</f>
        <v>1.6896000000000002</v>
      </c>
      <c r="OCR479" s="3"/>
      <c r="OCS479" s="7"/>
      <c r="OCT479" s="3"/>
      <c r="OCU479" s="7"/>
      <c r="OCV479" s="73">
        <f>OCQ479+OCS479+OCU479</f>
        <v>1.6896000000000002</v>
      </c>
      <c r="OMF479" s="72"/>
      <c r="OMG479" s="14"/>
      <c r="OMH479" s="4" t="s">
        <v>25</v>
      </c>
      <c r="OMI479" s="3" t="s">
        <v>17</v>
      </c>
      <c r="OMJ479" s="5">
        <v>0.024</v>
      </c>
      <c r="OMK479" s="7">
        <f>OMK474*OMJ479</f>
        <v>0.528</v>
      </c>
      <c r="OML479" s="3">
        <v>3.2</v>
      </c>
      <c r="OMM479" s="7">
        <f>OML479*OMK479</f>
        <v>1.6896000000000002</v>
      </c>
      <c r="OMN479" s="3"/>
      <c r="OMO479" s="7"/>
      <c r="OMP479" s="3"/>
      <c r="OMQ479" s="7"/>
      <c r="OMR479" s="73">
        <f>OMM479+OMO479+OMQ479</f>
        <v>1.6896000000000002</v>
      </c>
      <c r="OWB479" s="72"/>
      <c r="OWC479" s="14"/>
      <c r="OWD479" s="4" t="s">
        <v>25</v>
      </c>
      <c r="OWE479" s="3" t="s">
        <v>17</v>
      </c>
      <c r="OWF479" s="5">
        <v>0.024</v>
      </c>
      <c r="OWG479" s="7">
        <f>OWG474*OWF479</f>
        <v>0.528</v>
      </c>
      <c r="OWH479" s="3">
        <v>3.2</v>
      </c>
      <c r="OWI479" s="7">
        <f>OWH479*OWG479</f>
        <v>1.6896000000000002</v>
      </c>
      <c r="OWJ479" s="3"/>
      <c r="OWK479" s="7"/>
      <c r="OWL479" s="3"/>
      <c r="OWM479" s="7"/>
      <c r="OWN479" s="73">
        <f>OWI479+OWK479+OWM479</f>
        <v>1.6896000000000002</v>
      </c>
      <c r="PFX479" s="72"/>
      <c r="PFY479" s="14"/>
      <c r="PFZ479" s="4" t="s">
        <v>25</v>
      </c>
      <c r="PGA479" s="3" t="s">
        <v>17</v>
      </c>
      <c r="PGB479" s="5">
        <v>0.024</v>
      </c>
      <c r="PGC479" s="7">
        <f>PGC474*PGB479</f>
        <v>0.528</v>
      </c>
      <c r="PGD479" s="3">
        <v>3.2</v>
      </c>
      <c r="PGE479" s="7">
        <f>PGD479*PGC479</f>
        <v>1.6896000000000002</v>
      </c>
      <c r="PGF479" s="3"/>
      <c r="PGG479" s="7"/>
      <c r="PGH479" s="3"/>
      <c r="PGI479" s="7"/>
      <c r="PGJ479" s="73">
        <f>PGE479+PGG479+PGI479</f>
        <v>1.6896000000000002</v>
      </c>
      <c r="PPT479" s="72"/>
      <c r="PPU479" s="14"/>
      <c r="PPV479" s="4" t="s">
        <v>25</v>
      </c>
      <c r="PPW479" s="3" t="s">
        <v>17</v>
      </c>
      <c r="PPX479" s="5">
        <v>0.024</v>
      </c>
      <c r="PPY479" s="7">
        <f>PPY474*PPX479</f>
        <v>0.528</v>
      </c>
      <c r="PPZ479" s="3">
        <v>3.2</v>
      </c>
      <c r="PQA479" s="7">
        <f>PPZ479*PPY479</f>
        <v>1.6896000000000002</v>
      </c>
      <c r="PQB479" s="3"/>
      <c r="PQC479" s="7"/>
      <c r="PQD479" s="3"/>
      <c r="PQE479" s="7"/>
      <c r="PQF479" s="73">
        <f>PQA479+PQC479+PQE479</f>
        <v>1.6896000000000002</v>
      </c>
      <c r="PZP479" s="72"/>
      <c r="PZQ479" s="14"/>
      <c r="PZR479" s="4" t="s">
        <v>25</v>
      </c>
      <c r="PZS479" s="3" t="s">
        <v>17</v>
      </c>
      <c r="PZT479" s="5">
        <v>0.024</v>
      </c>
      <c r="PZU479" s="7">
        <f>PZU474*PZT479</f>
        <v>0.528</v>
      </c>
      <c r="PZV479" s="3">
        <v>3.2</v>
      </c>
      <c r="PZW479" s="7">
        <f>PZV479*PZU479</f>
        <v>1.6896000000000002</v>
      </c>
      <c r="PZX479" s="3"/>
      <c r="PZY479" s="7"/>
      <c r="PZZ479" s="3"/>
      <c r="QAA479" s="7"/>
      <c r="QAB479" s="73">
        <f>PZW479+PZY479+QAA479</f>
        <v>1.6896000000000002</v>
      </c>
      <c r="QJL479" s="72"/>
      <c r="QJM479" s="14"/>
      <c r="QJN479" s="4" t="s">
        <v>25</v>
      </c>
      <c r="QJO479" s="3" t="s">
        <v>17</v>
      </c>
      <c r="QJP479" s="5">
        <v>0.024</v>
      </c>
      <c r="QJQ479" s="7">
        <f>QJQ474*QJP479</f>
        <v>0.528</v>
      </c>
      <c r="QJR479" s="3">
        <v>3.2</v>
      </c>
      <c r="QJS479" s="7">
        <f>QJR479*QJQ479</f>
        <v>1.6896000000000002</v>
      </c>
      <c r="QJT479" s="3"/>
      <c r="QJU479" s="7"/>
      <c r="QJV479" s="3"/>
      <c r="QJW479" s="7"/>
      <c r="QJX479" s="73">
        <f>QJS479+QJU479+QJW479</f>
        <v>1.6896000000000002</v>
      </c>
      <c r="QTH479" s="72"/>
      <c r="QTI479" s="14"/>
      <c r="QTJ479" s="4" t="s">
        <v>25</v>
      </c>
      <c r="QTK479" s="3" t="s">
        <v>17</v>
      </c>
      <c r="QTL479" s="5">
        <v>0.024</v>
      </c>
      <c r="QTM479" s="7">
        <f>QTM474*QTL479</f>
        <v>0.528</v>
      </c>
      <c r="QTN479" s="3">
        <v>3.2</v>
      </c>
      <c r="QTO479" s="7">
        <f>QTN479*QTM479</f>
        <v>1.6896000000000002</v>
      </c>
      <c r="QTP479" s="3"/>
      <c r="QTQ479" s="7"/>
      <c r="QTR479" s="3"/>
      <c r="QTS479" s="7"/>
      <c r="QTT479" s="73">
        <f>QTO479+QTQ479+QTS479</f>
        <v>1.6896000000000002</v>
      </c>
      <c r="RDD479" s="72"/>
      <c r="RDE479" s="14"/>
      <c r="RDF479" s="4" t="s">
        <v>25</v>
      </c>
      <c r="RDG479" s="3" t="s">
        <v>17</v>
      </c>
      <c r="RDH479" s="5">
        <v>0.024</v>
      </c>
      <c r="RDI479" s="7">
        <f>RDI474*RDH479</f>
        <v>0.528</v>
      </c>
      <c r="RDJ479" s="3">
        <v>3.2</v>
      </c>
      <c r="RDK479" s="7">
        <f>RDJ479*RDI479</f>
        <v>1.6896000000000002</v>
      </c>
      <c r="RDL479" s="3"/>
      <c r="RDM479" s="7"/>
      <c r="RDN479" s="3"/>
      <c r="RDO479" s="7"/>
      <c r="RDP479" s="73">
        <f>RDK479+RDM479+RDO479</f>
        <v>1.6896000000000002</v>
      </c>
      <c r="RMZ479" s="72"/>
      <c r="RNA479" s="14"/>
      <c r="RNB479" s="4" t="s">
        <v>25</v>
      </c>
      <c r="RNC479" s="3" t="s">
        <v>17</v>
      </c>
      <c r="RND479" s="5">
        <v>0.024</v>
      </c>
      <c r="RNE479" s="7">
        <f>RNE474*RND479</f>
        <v>0.528</v>
      </c>
      <c r="RNF479" s="3">
        <v>3.2</v>
      </c>
      <c r="RNG479" s="7">
        <f>RNF479*RNE479</f>
        <v>1.6896000000000002</v>
      </c>
      <c r="RNH479" s="3"/>
      <c r="RNI479" s="7"/>
      <c r="RNJ479" s="3"/>
      <c r="RNK479" s="7"/>
      <c r="RNL479" s="73">
        <f>RNG479+RNI479+RNK479</f>
        <v>1.6896000000000002</v>
      </c>
      <c r="RWV479" s="72"/>
      <c r="RWW479" s="14"/>
      <c r="RWX479" s="4" t="s">
        <v>25</v>
      </c>
      <c r="RWY479" s="3" t="s">
        <v>17</v>
      </c>
      <c r="RWZ479" s="5">
        <v>0.024</v>
      </c>
      <c r="RXA479" s="7">
        <f>RXA474*RWZ479</f>
        <v>0.528</v>
      </c>
      <c r="RXB479" s="3">
        <v>3.2</v>
      </c>
      <c r="RXC479" s="7">
        <f>RXB479*RXA479</f>
        <v>1.6896000000000002</v>
      </c>
      <c r="RXD479" s="3"/>
      <c r="RXE479" s="7"/>
      <c r="RXF479" s="3"/>
      <c r="RXG479" s="7"/>
      <c r="RXH479" s="73">
        <f>RXC479+RXE479+RXG479</f>
        <v>1.6896000000000002</v>
      </c>
      <c r="SGR479" s="72"/>
      <c r="SGS479" s="14"/>
      <c r="SGT479" s="4" t="s">
        <v>25</v>
      </c>
      <c r="SGU479" s="3" t="s">
        <v>17</v>
      </c>
      <c r="SGV479" s="5">
        <v>0.024</v>
      </c>
      <c r="SGW479" s="7">
        <f>SGW474*SGV479</f>
        <v>0.528</v>
      </c>
      <c r="SGX479" s="3">
        <v>3.2</v>
      </c>
      <c r="SGY479" s="7">
        <f>SGX479*SGW479</f>
        <v>1.6896000000000002</v>
      </c>
      <c r="SGZ479" s="3"/>
      <c r="SHA479" s="7"/>
      <c r="SHB479" s="3"/>
      <c r="SHC479" s="7"/>
      <c r="SHD479" s="73">
        <f>SGY479+SHA479+SHC479</f>
        <v>1.6896000000000002</v>
      </c>
      <c r="SQN479" s="72"/>
      <c r="SQO479" s="14"/>
      <c r="SQP479" s="4" t="s">
        <v>25</v>
      </c>
      <c r="SQQ479" s="3" t="s">
        <v>17</v>
      </c>
      <c r="SQR479" s="5">
        <v>0.024</v>
      </c>
      <c r="SQS479" s="7">
        <f>SQS474*SQR479</f>
        <v>0.528</v>
      </c>
      <c r="SQT479" s="3">
        <v>3.2</v>
      </c>
      <c r="SQU479" s="7">
        <f>SQT479*SQS479</f>
        <v>1.6896000000000002</v>
      </c>
      <c r="SQV479" s="3"/>
      <c r="SQW479" s="7"/>
      <c r="SQX479" s="3"/>
      <c r="SQY479" s="7"/>
      <c r="SQZ479" s="73">
        <f>SQU479+SQW479+SQY479</f>
        <v>1.6896000000000002</v>
      </c>
      <c r="TAJ479" s="72"/>
      <c r="TAK479" s="14"/>
      <c r="TAL479" s="4" t="s">
        <v>25</v>
      </c>
      <c r="TAM479" s="3" t="s">
        <v>17</v>
      </c>
      <c r="TAN479" s="5">
        <v>0.024</v>
      </c>
      <c r="TAO479" s="7">
        <f>TAO474*TAN479</f>
        <v>0.528</v>
      </c>
      <c r="TAP479" s="3">
        <v>3.2</v>
      </c>
      <c r="TAQ479" s="7">
        <f>TAP479*TAO479</f>
        <v>1.6896000000000002</v>
      </c>
      <c r="TAR479" s="3"/>
      <c r="TAS479" s="7"/>
      <c r="TAT479" s="3"/>
      <c r="TAU479" s="7"/>
      <c r="TAV479" s="73">
        <f>TAQ479+TAS479+TAU479</f>
        <v>1.6896000000000002</v>
      </c>
      <c r="TKF479" s="72"/>
      <c r="TKG479" s="14"/>
      <c r="TKH479" s="4" t="s">
        <v>25</v>
      </c>
      <c r="TKI479" s="3" t="s">
        <v>17</v>
      </c>
      <c r="TKJ479" s="5">
        <v>0.024</v>
      </c>
      <c r="TKK479" s="7">
        <f>TKK474*TKJ479</f>
        <v>0.528</v>
      </c>
      <c r="TKL479" s="3">
        <v>3.2</v>
      </c>
      <c r="TKM479" s="7">
        <f>TKL479*TKK479</f>
        <v>1.6896000000000002</v>
      </c>
      <c r="TKN479" s="3"/>
      <c r="TKO479" s="7"/>
      <c r="TKP479" s="3"/>
      <c r="TKQ479" s="7"/>
      <c r="TKR479" s="73">
        <f>TKM479+TKO479+TKQ479</f>
        <v>1.6896000000000002</v>
      </c>
      <c r="TUB479" s="72"/>
      <c r="TUC479" s="14"/>
      <c r="TUD479" s="4" t="s">
        <v>25</v>
      </c>
      <c r="TUE479" s="3" t="s">
        <v>17</v>
      </c>
      <c r="TUF479" s="5">
        <v>0.024</v>
      </c>
      <c r="TUG479" s="7">
        <f>TUG474*TUF479</f>
        <v>0.528</v>
      </c>
      <c r="TUH479" s="3">
        <v>3.2</v>
      </c>
      <c r="TUI479" s="7">
        <f>TUH479*TUG479</f>
        <v>1.6896000000000002</v>
      </c>
      <c r="TUJ479" s="3"/>
      <c r="TUK479" s="7"/>
      <c r="TUL479" s="3"/>
      <c r="TUM479" s="7"/>
      <c r="TUN479" s="73">
        <f>TUI479+TUK479+TUM479</f>
        <v>1.6896000000000002</v>
      </c>
      <c r="UDX479" s="72"/>
      <c r="UDY479" s="14"/>
      <c r="UDZ479" s="4" t="s">
        <v>25</v>
      </c>
      <c r="UEA479" s="3" t="s">
        <v>17</v>
      </c>
      <c r="UEB479" s="5">
        <v>0.024</v>
      </c>
      <c r="UEC479" s="7">
        <f>UEC474*UEB479</f>
        <v>0.528</v>
      </c>
      <c r="UED479" s="3">
        <v>3.2</v>
      </c>
      <c r="UEE479" s="7">
        <f>UED479*UEC479</f>
        <v>1.6896000000000002</v>
      </c>
      <c r="UEF479" s="3"/>
      <c r="UEG479" s="7"/>
      <c r="UEH479" s="3"/>
      <c r="UEI479" s="7"/>
      <c r="UEJ479" s="73">
        <f>UEE479+UEG479+UEI479</f>
        <v>1.6896000000000002</v>
      </c>
      <c r="UNT479" s="72"/>
      <c r="UNU479" s="14"/>
      <c r="UNV479" s="4" t="s">
        <v>25</v>
      </c>
      <c r="UNW479" s="3" t="s">
        <v>17</v>
      </c>
      <c r="UNX479" s="5">
        <v>0.024</v>
      </c>
      <c r="UNY479" s="7">
        <f>UNY474*UNX479</f>
        <v>0.528</v>
      </c>
      <c r="UNZ479" s="3">
        <v>3.2</v>
      </c>
      <c r="UOA479" s="7">
        <f>UNZ479*UNY479</f>
        <v>1.6896000000000002</v>
      </c>
      <c r="UOB479" s="3"/>
      <c r="UOC479" s="7"/>
      <c r="UOD479" s="3"/>
      <c r="UOE479" s="7"/>
      <c r="UOF479" s="73">
        <f>UOA479+UOC479+UOE479</f>
        <v>1.6896000000000002</v>
      </c>
      <c r="UXP479" s="72"/>
      <c r="UXQ479" s="14"/>
      <c r="UXR479" s="4" t="s">
        <v>25</v>
      </c>
      <c r="UXS479" s="3" t="s">
        <v>17</v>
      </c>
      <c r="UXT479" s="5">
        <v>0.024</v>
      </c>
      <c r="UXU479" s="7">
        <f>UXU474*UXT479</f>
        <v>0.528</v>
      </c>
      <c r="UXV479" s="3">
        <v>3.2</v>
      </c>
      <c r="UXW479" s="7">
        <f>UXV479*UXU479</f>
        <v>1.6896000000000002</v>
      </c>
      <c r="UXX479" s="3"/>
      <c r="UXY479" s="7"/>
      <c r="UXZ479" s="3"/>
      <c r="UYA479" s="7"/>
      <c r="UYB479" s="73">
        <f>UXW479+UXY479+UYA479</f>
        <v>1.6896000000000002</v>
      </c>
      <c r="VHL479" s="72"/>
      <c r="VHM479" s="14"/>
      <c r="VHN479" s="4" t="s">
        <v>25</v>
      </c>
      <c r="VHO479" s="3" t="s">
        <v>17</v>
      </c>
      <c r="VHP479" s="5">
        <v>0.024</v>
      </c>
      <c r="VHQ479" s="7">
        <f>VHQ474*VHP479</f>
        <v>0.528</v>
      </c>
      <c r="VHR479" s="3">
        <v>3.2</v>
      </c>
      <c r="VHS479" s="7">
        <f>VHR479*VHQ479</f>
        <v>1.6896000000000002</v>
      </c>
      <c r="VHT479" s="3"/>
      <c r="VHU479" s="7"/>
      <c r="VHV479" s="3"/>
      <c r="VHW479" s="7"/>
      <c r="VHX479" s="73">
        <f>VHS479+VHU479+VHW479</f>
        <v>1.6896000000000002</v>
      </c>
      <c r="VRH479" s="72"/>
      <c r="VRI479" s="14"/>
      <c r="VRJ479" s="4" t="s">
        <v>25</v>
      </c>
      <c r="VRK479" s="3" t="s">
        <v>17</v>
      </c>
      <c r="VRL479" s="5">
        <v>0.024</v>
      </c>
      <c r="VRM479" s="7">
        <f>VRM474*VRL479</f>
        <v>0.528</v>
      </c>
      <c r="VRN479" s="3">
        <v>3.2</v>
      </c>
      <c r="VRO479" s="7">
        <f>VRN479*VRM479</f>
        <v>1.6896000000000002</v>
      </c>
      <c r="VRP479" s="3"/>
      <c r="VRQ479" s="7"/>
      <c r="VRR479" s="3"/>
      <c r="VRS479" s="7"/>
      <c r="VRT479" s="73">
        <f>VRO479+VRQ479+VRS479</f>
        <v>1.6896000000000002</v>
      </c>
      <c r="WBD479" s="72"/>
      <c r="WBE479" s="14"/>
      <c r="WBF479" s="4" t="s">
        <v>25</v>
      </c>
      <c r="WBG479" s="3" t="s">
        <v>17</v>
      </c>
      <c r="WBH479" s="5">
        <v>0.024</v>
      </c>
      <c r="WBI479" s="7">
        <f>WBI474*WBH479</f>
        <v>0.528</v>
      </c>
      <c r="WBJ479" s="3">
        <v>3.2</v>
      </c>
      <c r="WBK479" s="7">
        <f>WBJ479*WBI479</f>
        <v>1.6896000000000002</v>
      </c>
      <c r="WBL479" s="3"/>
      <c r="WBM479" s="7"/>
      <c r="WBN479" s="3"/>
      <c r="WBO479" s="7"/>
      <c r="WBP479" s="73">
        <f>WBK479+WBM479+WBO479</f>
        <v>1.6896000000000002</v>
      </c>
      <c r="WKZ479" s="72"/>
      <c r="WLA479" s="14"/>
      <c r="WLB479" s="4" t="s">
        <v>25</v>
      </c>
      <c r="WLC479" s="3" t="s">
        <v>17</v>
      </c>
      <c r="WLD479" s="5">
        <v>0.024</v>
      </c>
      <c r="WLE479" s="7">
        <f>WLE474*WLD479</f>
        <v>0.528</v>
      </c>
      <c r="WLF479" s="3">
        <v>3.2</v>
      </c>
      <c r="WLG479" s="7">
        <f>WLF479*WLE479</f>
        <v>1.6896000000000002</v>
      </c>
      <c r="WLH479" s="3"/>
      <c r="WLI479" s="7"/>
      <c r="WLJ479" s="3"/>
      <c r="WLK479" s="7"/>
      <c r="WLL479" s="73">
        <f>WLG479+WLI479+WLK479</f>
        <v>1.6896000000000002</v>
      </c>
      <c r="WUV479" s="72"/>
      <c r="WUW479" s="14"/>
      <c r="WUX479" s="4" t="s">
        <v>25</v>
      </c>
      <c r="WUY479" s="3" t="s">
        <v>17</v>
      </c>
      <c r="WUZ479" s="5">
        <v>0.024</v>
      </c>
      <c r="WVA479" s="7">
        <f>WVA474*WUZ479</f>
        <v>0.528</v>
      </c>
      <c r="WVB479" s="3">
        <v>3.2</v>
      </c>
      <c r="WVC479" s="7">
        <f>WVB479*WVA479</f>
        <v>1.6896000000000002</v>
      </c>
      <c r="WVD479" s="3"/>
      <c r="WVE479" s="7"/>
      <c r="WVF479" s="3"/>
      <c r="WVG479" s="7"/>
      <c r="WVH479" s="73">
        <f>WVC479+WVE479+WVG479</f>
        <v>1.6896000000000002</v>
      </c>
    </row>
    <row r="480" spans="1:16128" ht="24" customHeight="1">
      <c r="A480" s="72">
        <v>89</v>
      </c>
      <c r="B480" s="97" t="s">
        <v>278</v>
      </c>
      <c r="C480" s="3" t="s">
        <v>45</v>
      </c>
      <c r="D480" s="99">
        <v>2</v>
      </c>
      <c r="E480" s="3"/>
      <c r="F480" s="7"/>
      <c r="G480" s="3"/>
      <c r="H480" s="7"/>
      <c r="I480" s="3"/>
      <c r="J480" s="7"/>
      <c r="K480" s="73"/>
      <c r="L480" s="135" t="s">
        <v>273</v>
      </c>
      <c r="IJ480" s="72">
        <v>18</v>
      </c>
      <c r="IK480" s="100" t="s">
        <v>55</v>
      </c>
      <c r="IL480" s="97" t="s">
        <v>183</v>
      </c>
      <c r="IM480" s="3" t="s">
        <v>45</v>
      </c>
      <c r="IN480" s="3"/>
      <c r="IO480" s="90">
        <v>22</v>
      </c>
      <c r="IP480" s="3"/>
      <c r="IQ480" s="7"/>
      <c r="IR480" s="3"/>
      <c r="IS480" s="7"/>
      <c r="IT480" s="3"/>
      <c r="IU480" s="7"/>
      <c r="IV480" s="73"/>
      <c r="SF480" s="72">
        <v>18</v>
      </c>
      <c r="SG480" s="100" t="s">
        <v>55</v>
      </c>
      <c r="SH480" s="97" t="s">
        <v>183</v>
      </c>
      <c r="SI480" s="3" t="s">
        <v>45</v>
      </c>
      <c r="SJ480" s="3"/>
      <c r="SK480" s="90">
        <v>22</v>
      </c>
      <c r="SL480" s="3"/>
      <c r="SM480" s="7"/>
      <c r="SN480" s="3"/>
      <c r="SO480" s="7"/>
      <c r="SP480" s="3"/>
      <c r="SQ480" s="7"/>
      <c r="SR480" s="73"/>
      <c r="ACB480" s="72">
        <v>18</v>
      </c>
      <c r="ACC480" s="100" t="s">
        <v>55</v>
      </c>
      <c r="ACD480" s="97" t="s">
        <v>183</v>
      </c>
      <c r="ACE480" s="3" t="s">
        <v>45</v>
      </c>
      <c r="ACF480" s="3"/>
      <c r="ACG480" s="90">
        <v>22</v>
      </c>
      <c r="ACH480" s="3"/>
      <c r="ACI480" s="7"/>
      <c r="ACJ480" s="3"/>
      <c r="ACK480" s="7"/>
      <c r="ACL480" s="3"/>
      <c r="ACM480" s="7"/>
      <c r="ACN480" s="73"/>
      <c r="ALX480" s="72">
        <v>18</v>
      </c>
      <c r="ALY480" s="100" t="s">
        <v>55</v>
      </c>
      <c r="ALZ480" s="97" t="s">
        <v>183</v>
      </c>
      <c r="AMA480" s="3" t="s">
        <v>45</v>
      </c>
      <c r="AMB480" s="3"/>
      <c r="AMC480" s="90">
        <v>22</v>
      </c>
      <c r="AMD480" s="3"/>
      <c r="AME480" s="7"/>
      <c r="AMF480" s="3"/>
      <c r="AMG480" s="7"/>
      <c r="AMH480" s="3"/>
      <c r="AMI480" s="7"/>
      <c r="AMJ480" s="73"/>
      <c r="AVT480" s="72">
        <v>18</v>
      </c>
      <c r="AVU480" s="100" t="s">
        <v>55</v>
      </c>
      <c r="AVV480" s="97" t="s">
        <v>183</v>
      </c>
      <c r="AVW480" s="3" t="s">
        <v>45</v>
      </c>
      <c r="AVX480" s="3"/>
      <c r="AVY480" s="90">
        <v>22</v>
      </c>
      <c r="AVZ480" s="3"/>
      <c r="AWA480" s="7"/>
      <c r="AWB480" s="3"/>
      <c r="AWC480" s="7"/>
      <c r="AWD480" s="3"/>
      <c r="AWE480" s="7"/>
      <c r="AWF480" s="73"/>
      <c r="BFP480" s="72">
        <v>18</v>
      </c>
      <c r="BFQ480" s="100" t="s">
        <v>55</v>
      </c>
      <c r="BFR480" s="97" t="s">
        <v>183</v>
      </c>
      <c r="BFS480" s="3" t="s">
        <v>45</v>
      </c>
      <c r="BFT480" s="3"/>
      <c r="BFU480" s="90">
        <v>22</v>
      </c>
      <c r="BFV480" s="3"/>
      <c r="BFW480" s="7"/>
      <c r="BFX480" s="3"/>
      <c r="BFY480" s="7"/>
      <c r="BFZ480" s="3"/>
      <c r="BGA480" s="7"/>
      <c r="BGB480" s="73"/>
      <c r="BPL480" s="72">
        <v>18</v>
      </c>
      <c r="BPM480" s="100" t="s">
        <v>55</v>
      </c>
      <c r="BPN480" s="97" t="s">
        <v>183</v>
      </c>
      <c r="BPO480" s="3" t="s">
        <v>45</v>
      </c>
      <c r="BPP480" s="3"/>
      <c r="BPQ480" s="90">
        <v>22</v>
      </c>
      <c r="BPR480" s="3"/>
      <c r="BPS480" s="7"/>
      <c r="BPT480" s="3"/>
      <c r="BPU480" s="7"/>
      <c r="BPV480" s="3"/>
      <c r="BPW480" s="7"/>
      <c r="BPX480" s="73"/>
      <c r="BZH480" s="72">
        <v>18</v>
      </c>
      <c r="BZI480" s="100" t="s">
        <v>55</v>
      </c>
      <c r="BZJ480" s="97" t="s">
        <v>183</v>
      </c>
      <c r="BZK480" s="3" t="s">
        <v>45</v>
      </c>
      <c r="BZL480" s="3"/>
      <c r="BZM480" s="90">
        <v>22</v>
      </c>
      <c r="BZN480" s="3"/>
      <c r="BZO480" s="7"/>
      <c r="BZP480" s="3"/>
      <c r="BZQ480" s="7"/>
      <c r="BZR480" s="3"/>
      <c r="BZS480" s="7"/>
      <c r="BZT480" s="73"/>
      <c r="CJD480" s="72">
        <v>18</v>
      </c>
      <c r="CJE480" s="100" t="s">
        <v>55</v>
      </c>
      <c r="CJF480" s="97" t="s">
        <v>183</v>
      </c>
      <c r="CJG480" s="3" t="s">
        <v>45</v>
      </c>
      <c r="CJH480" s="3"/>
      <c r="CJI480" s="90">
        <v>22</v>
      </c>
      <c r="CJJ480" s="3"/>
      <c r="CJK480" s="7"/>
      <c r="CJL480" s="3"/>
      <c r="CJM480" s="7"/>
      <c r="CJN480" s="3"/>
      <c r="CJO480" s="7"/>
      <c r="CJP480" s="73"/>
      <c r="CSZ480" s="72">
        <v>18</v>
      </c>
      <c r="CTA480" s="100" t="s">
        <v>55</v>
      </c>
      <c r="CTB480" s="97" t="s">
        <v>183</v>
      </c>
      <c r="CTC480" s="3" t="s">
        <v>45</v>
      </c>
      <c r="CTD480" s="3"/>
      <c r="CTE480" s="90">
        <v>22</v>
      </c>
      <c r="CTF480" s="3"/>
      <c r="CTG480" s="7"/>
      <c r="CTH480" s="3"/>
      <c r="CTI480" s="7"/>
      <c r="CTJ480" s="3"/>
      <c r="CTK480" s="7"/>
      <c r="CTL480" s="73"/>
      <c r="DCV480" s="72">
        <v>18</v>
      </c>
      <c r="DCW480" s="100" t="s">
        <v>55</v>
      </c>
      <c r="DCX480" s="97" t="s">
        <v>183</v>
      </c>
      <c r="DCY480" s="3" t="s">
        <v>45</v>
      </c>
      <c r="DCZ480" s="3"/>
      <c r="DDA480" s="90">
        <v>22</v>
      </c>
      <c r="DDB480" s="3"/>
      <c r="DDC480" s="7"/>
      <c r="DDD480" s="3"/>
      <c r="DDE480" s="7"/>
      <c r="DDF480" s="3"/>
      <c r="DDG480" s="7"/>
      <c r="DDH480" s="73"/>
      <c r="DMR480" s="72">
        <v>18</v>
      </c>
      <c r="DMS480" s="100" t="s">
        <v>55</v>
      </c>
      <c r="DMT480" s="97" t="s">
        <v>183</v>
      </c>
      <c r="DMU480" s="3" t="s">
        <v>45</v>
      </c>
      <c r="DMV480" s="3"/>
      <c r="DMW480" s="90">
        <v>22</v>
      </c>
      <c r="DMX480" s="3"/>
      <c r="DMY480" s="7"/>
      <c r="DMZ480" s="3"/>
      <c r="DNA480" s="7"/>
      <c r="DNB480" s="3"/>
      <c r="DNC480" s="7"/>
      <c r="DND480" s="73"/>
      <c r="DWN480" s="72">
        <v>18</v>
      </c>
      <c r="DWO480" s="100" t="s">
        <v>55</v>
      </c>
      <c r="DWP480" s="97" t="s">
        <v>183</v>
      </c>
      <c r="DWQ480" s="3" t="s">
        <v>45</v>
      </c>
      <c r="DWR480" s="3"/>
      <c r="DWS480" s="90">
        <v>22</v>
      </c>
      <c r="DWT480" s="3"/>
      <c r="DWU480" s="7"/>
      <c r="DWV480" s="3"/>
      <c r="DWW480" s="7"/>
      <c r="DWX480" s="3"/>
      <c r="DWY480" s="7"/>
      <c r="DWZ480" s="73"/>
      <c r="EGJ480" s="72">
        <v>18</v>
      </c>
      <c r="EGK480" s="100" t="s">
        <v>55</v>
      </c>
      <c r="EGL480" s="97" t="s">
        <v>183</v>
      </c>
      <c r="EGM480" s="3" t="s">
        <v>45</v>
      </c>
      <c r="EGN480" s="3"/>
      <c r="EGO480" s="90">
        <v>22</v>
      </c>
      <c r="EGP480" s="3"/>
      <c r="EGQ480" s="7"/>
      <c r="EGR480" s="3"/>
      <c r="EGS480" s="7"/>
      <c r="EGT480" s="3"/>
      <c r="EGU480" s="7"/>
      <c r="EGV480" s="73"/>
      <c r="EQF480" s="72">
        <v>18</v>
      </c>
      <c r="EQG480" s="100" t="s">
        <v>55</v>
      </c>
      <c r="EQH480" s="97" t="s">
        <v>183</v>
      </c>
      <c r="EQI480" s="3" t="s">
        <v>45</v>
      </c>
      <c r="EQJ480" s="3"/>
      <c r="EQK480" s="90">
        <v>22</v>
      </c>
      <c r="EQL480" s="3"/>
      <c r="EQM480" s="7"/>
      <c r="EQN480" s="3"/>
      <c r="EQO480" s="7"/>
      <c r="EQP480" s="3"/>
      <c r="EQQ480" s="7"/>
      <c r="EQR480" s="73"/>
      <c r="FAB480" s="72">
        <v>18</v>
      </c>
      <c r="FAC480" s="100" t="s">
        <v>55</v>
      </c>
      <c r="FAD480" s="97" t="s">
        <v>183</v>
      </c>
      <c r="FAE480" s="3" t="s">
        <v>45</v>
      </c>
      <c r="FAF480" s="3"/>
      <c r="FAG480" s="90">
        <v>22</v>
      </c>
      <c r="FAH480" s="3"/>
      <c r="FAI480" s="7"/>
      <c r="FAJ480" s="3"/>
      <c r="FAK480" s="7"/>
      <c r="FAL480" s="3"/>
      <c r="FAM480" s="7"/>
      <c r="FAN480" s="73"/>
      <c r="FJX480" s="72">
        <v>18</v>
      </c>
      <c r="FJY480" s="100" t="s">
        <v>55</v>
      </c>
      <c r="FJZ480" s="97" t="s">
        <v>183</v>
      </c>
      <c r="FKA480" s="3" t="s">
        <v>45</v>
      </c>
      <c r="FKB480" s="3"/>
      <c r="FKC480" s="90">
        <v>22</v>
      </c>
      <c r="FKD480" s="3"/>
      <c r="FKE480" s="7"/>
      <c r="FKF480" s="3"/>
      <c r="FKG480" s="7"/>
      <c r="FKH480" s="3"/>
      <c r="FKI480" s="7"/>
      <c r="FKJ480" s="73"/>
      <c r="FTT480" s="72">
        <v>18</v>
      </c>
      <c r="FTU480" s="100" t="s">
        <v>55</v>
      </c>
      <c r="FTV480" s="97" t="s">
        <v>183</v>
      </c>
      <c r="FTW480" s="3" t="s">
        <v>45</v>
      </c>
      <c r="FTX480" s="3"/>
      <c r="FTY480" s="90">
        <v>22</v>
      </c>
      <c r="FTZ480" s="3"/>
      <c r="FUA480" s="7"/>
      <c r="FUB480" s="3"/>
      <c r="FUC480" s="7"/>
      <c r="FUD480" s="3"/>
      <c r="FUE480" s="7"/>
      <c r="FUF480" s="73"/>
      <c r="GDP480" s="72">
        <v>18</v>
      </c>
      <c r="GDQ480" s="100" t="s">
        <v>55</v>
      </c>
      <c r="GDR480" s="97" t="s">
        <v>183</v>
      </c>
      <c r="GDS480" s="3" t="s">
        <v>45</v>
      </c>
      <c r="GDT480" s="3"/>
      <c r="GDU480" s="90">
        <v>22</v>
      </c>
      <c r="GDV480" s="3"/>
      <c r="GDW480" s="7"/>
      <c r="GDX480" s="3"/>
      <c r="GDY480" s="7"/>
      <c r="GDZ480" s="3"/>
      <c r="GEA480" s="7"/>
      <c r="GEB480" s="73"/>
      <c r="GNL480" s="72">
        <v>18</v>
      </c>
      <c r="GNM480" s="100" t="s">
        <v>55</v>
      </c>
      <c r="GNN480" s="97" t="s">
        <v>183</v>
      </c>
      <c r="GNO480" s="3" t="s">
        <v>45</v>
      </c>
      <c r="GNP480" s="3"/>
      <c r="GNQ480" s="90">
        <v>22</v>
      </c>
      <c r="GNR480" s="3"/>
      <c r="GNS480" s="7"/>
      <c r="GNT480" s="3"/>
      <c r="GNU480" s="7"/>
      <c r="GNV480" s="3"/>
      <c r="GNW480" s="7"/>
      <c r="GNX480" s="73"/>
      <c r="GXH480" s="72">
        <v>18</v>
      </c>
      <c r="GXI480" s="100" t="s">
        <v>55</v>
      </c>
      <c r="GXJ480" s="97" t="s">
        <v>183</v>
      </c>
      <c r="GXK480" s="3" t="s">
        <v>45</v>
      </c>
      <c r="GXL480" s="3"/>
      <c r="GXM480" s="90">
        <v>22</v>
      </c>
      <c r="GXN480" s="3"/>
      <c r="GXO480" s="7"/>
      <c r="GXP480" s="3"/>
      <c r="GXQ480" s="7"/>
      <c r="GXR480" s="3"/>
      <c r="GXS480" s="7"/>
      <c r="GXT480" s="73"/>
      <c r="HHD480" s="72">
        <v>18</v>
      </c>
      <c r="HHE480" s="100" t="s">
        <v>55</v>
      </c>
      <c r="HHF480" s="97" t="s">
        <v>183</v>
      </c>
      <c r="HHG480" s="3" t="s">
        <v>45</v>
      </c>
      <c r="HHH480" s="3"/>
      <c r="HHI480" s="90">
        <v>22</v>
      </c>
      <c r="HHJ480" s="3"/>
      <c r="HHK480" s="7"/>
      <c r="HHL480" s="3"/>
      <c r="HHM480" s="7"/>
      <c r="HHN480" s="3"/>
      <c r="HHO480" s="7"/>
      <c r="HHP480" s="73"/>
      <c r="HQZ480" s="72">
        <v>18</v>
      </c>
      <c r="HRA480" s="100" t="s">
        <v>55</v>
      </c>
      <c r="HRB480" s="97" t="s">
        <v>183</v>
      </c>
      <c r="HRC480" s="3" t="s">
        <v>45</v>
      </c>
      <c r="HRD480" s="3"/>
      <c r="HRE480" s="90">
        <v>22</v>
      </c>
      <c r="HRF480" s="3"/>
      <c r="HRG480" s="7"/>
      <c r="HRH480" s="3"/>
      <c r="HRI480" s="7"/>
      <c r="HRJ480" s="3"/>
      <c r="HRK480" s="7"/>
      <c r="HRL480" s="73"/>
      <c r="IAV480" s="72">
        <v>18</v>
      </c>
      <c r="IAW480" s="100" t="s">
        <v>55</v>
      </c>
      <c r="IAX480" s="97" t="s">
        <v>183</v>
      </c>
      <c r="IAY480" s="3" t="s">
        <v>45</v>
      </c>
      <c r="IAZ480" s="3"/>
      <c r="IBA480" s="90">
        <v>22</v>
      </c>
      <c r="IBB480" s="3"/>
      <c r="IBC480" s="7"/>
      <c r="IBD480" s="3"/>
      <c r="IBE480" s="7"/>
      <c r="IBF480" s="3"/>
      <c r="IBG480" s="7"/>
      <c r="IBH480" s="73"/>
      <c r="IKR480" s="72">
        <v>18</v>
      </c>
      <c r="IKS480" s="100" t="s">
        <v>55</v>
      </c>
      <c r="IKT480" s="97" t="s">
        <v>183</v>
      </c>
      <c r="IKU480" s="3" t="s">
        <v>45</v>
      </c>
      <c r="IKV480" s="3"/>
      <c r="IKW480" s="90">
        <v>22</v>
      </c>
      <c r="IKX480" s="3"/>
      <c r="IKY480" s="7"/>
      <c r="IKZ480" s="3"/>
      <c r="ILA480" s="7"/>
      <c r="ILB480" s="3"/>
      <c r="ILC480" s="7"/>
      <c r="ILD480" s="73"/>
      <c r="IUN480" s="72">
        <v>18</v>
      </c>
      <c r="IUO480" s="100" t="s">
        <v>55</v>
      </c>
      <c r="IUP480" s="97" t="s">
        <v>183</v>
      </c>
      <c r="IUQ480" s="3" t="s">
        <v>45</v>
      </c>
      <c r="IUR480" s="3"/>
      <c r="IUS480" s="90">
        <v>22</v>
      </c>
      <c r="IUT480" s="3"/>
      <c r="IUU480" s="7"/>
      <c r="IUV480" s="3"/>
      <c r="IUW480" s="7"/>
      <c r="IUX480" s="3"/>
      <c r="IUY480" s="7"/>
      <c r="IUZ480" s="73"/>
      <c r="JEJ480" s="72">
        <v>18</v>
      </c>
      <c r="JEK480" s="100" t="s">
        <v>55</v>
      </c>
      <c r="JEL480" s="97" t="s">
        <v>183</v>
      </c>
      <c r="JEM480" s="3" t="s">
        <v>45</v>
      </c>
      <c r="JEN480" s="3"/>
      <c r="JEO480" s="90">
        <v>22</v>
      </c>
      <c r="JEP480" s="3"/>
      <c r="JEQ480" s="7"/>
      <c r="JER480" s="3"/>
      <c r="JES480" s="7"/>
      <c r="JET480" s="3"/>
      <c r="JEU480" s="7"/>
      <c r="JEV480" s="73"/>
      <c r="JOF480" s="72">
        <v>18</v>
      </c>
      <c r="JOG480" s="100" t="s">
        <v>55</v>
      </c>
      <c r="JOH480" s="97" t="s">
        <v>183</v>
      </c>
      <c r="JOI480" s="3" t="s">
        <v>45</v>
      </c>
      <c r="JOJ480" s="3"/>
      <c r="JOK480" s="90">
        <v>22</v>
      </c>
      <c r="JOL480" s="3"/>
      <c r="JOM480" s="7"/>
      <c r="JON480" s="3"/>
      <c r="JOO480" s="7"/>
      <c r="JOP480" s="3"/>
      <c r="JOQ480" s="7"/>
      <c r="JOR480" s="73"/>
      <c r="JYB480" s="72">
        <v>18</v>
      </c>
      <c r="JYC480" s="100" t="s">
        <v>55</v>
      </c>
      <c r="JYD480" s="97" t="s">
        <v>183</v>
      </c>
      <c r="JYE480" s="3" t="s">
        <v>45</v>
      </c>
      <c r="JYF480" s="3"/>
      <c r="JYG480" s="90">
        <v>22</v>
      </c>
      <c r="JYH480" s="3"/>
      <c r="JYI480" s="7"/>
      <c r="JYJ480" s="3"/>
      <c r="JYK480" s="7"/>
      <c r="JYL480" s="3"/>
      <c r="JYM480" s="7"/>
      <c r="JYN480" s="73"/>
      <c r="KHX480" s="72">
        <v>18</v>
      </c>
      <c r="KHY480" s="100" t="s">
        <v>55</v>
      </c>
      <c r="KHZ480" s="97" t="s">
        <v>183</v>
      </c>
      <c r="KIA480" s="3" t="s">
        <v>45</v>
      </c>
      <c r="KIB480" s="3"/>
      <c r="KIC480" s="90">
        <v>22</v>
      </c>
      <c r="KID480" s="3"/>
      <c r="KIE480" s="7"/>
      <c r="KIF480" s="3"/>
      <c r="KIG480" s="7"/>
      <c r="KIH480" s="3"/>
      <c r="KII480" s="7"/>
      <c r="KIJ480" s="73"/>
      <c r="KRT480" s="72">
        <v>18</v>
      </c>
      <c r="KRU480" s="100" t="s">
        <v>55</v>
      </c>
      <c r="KRV480" s="97" t="s">
        <v>183</v>
      </c>
      <c r="KRW480" s="3" t="s">
        <v>45</v>
      </c>
      <c r="KRX480" s="3"/>
      <c r="KRY480" s="90">
        <v>22</v>
      </c>
      <c r="KRZ480" s="3"/>
      <c r="KSA480" s="7"/>
      <c r="KSB480" s="3"/>
      <c r="KSC480" s="7"/>
      <c r="KSD480" s="3"/>
      <c r="KSE480" s="7"/>
      <c r="KSF480" s="73"/>
      <c r="LBP480" s="72">
        <v>18</v>
      </c>
      <c r="LBQ480" s="100" t="s">
        <v>55</v>
      </c>
      <c r="LBR480" s="97" t="s">
        <v>183</v>
      </c>
      <c r="LBS480" s="3" t="s">
        <v>45</v>
      </c>
      <c r="LBT480" s="3"/>
      <c r="LBU480" s="90">
        <v>22</v>
      </c>
      <c r="LBV480" s="3"/>
      <c r="LBW480" s="7"/>
      <c r="LBX480" s="3"/>
      <c r="LBY480" s="7"/>
      <c r="LBZ480" s="3"/>
      <c r="LCA480" s="7"/>
      <c r="LCB480" s="73"/>
      <c r="LLL480" s="72">
        <v>18</v>
      </c>
      <c r="LLM480" s="100" t="s">
        <v>55</v>
      </c>
      <c r="LLN480" s="97" t="s">
        <v>183</v>
      </c>
      <c r="LLO480" s="3" t="s">
        <v>45</v>
      </c>
      <c r="LLP480" s="3"/>
      <c r="LLQ480" s="90">
        <v>22</v>
      </c>
      <c r="LLR480" s="3"/>
      <c r="LLS480" s="7"/>
      <c r="LLT480" s="3"/>
      <c r="LLU480" s="7"/>
      <c r="LLV480" s="3"/>
      <c r="LLW480" s="7"/>
      <c r="LLX480" s="73"/>
      <c r="LVH480" s="72">
        <v>18</v>
      </c>
      <c r="LVI480" s="100" t="s">
        <v>55</v>
      </c>
      <c r="LVJ480" s="97" t="s">
        <v>183</v>
      </c>
      <c r="LVK480" s="3" t="s">
        <v>45</v>
      </c>
      <c r="LVL480" s="3"/>
      <c r="LVM480" s="90">
        <v>22</v>
      </c>
      <c r="LVN480" s="3"/>
      <c r="LVO480" s="7"/>
      <c r="LVP480" s="3"/>
      <c r="LVQ480" s="7"/>
      <c r="LVR480" s="3"/>
      <c r="LVS480" s="7"/>
      <c r="LVT480" s="73"/>
      <c r="MFD480" s="72">
        <v>18</v>
      </c>
      <c r="MFE480" s="100" t="s">
        <v>55</v>
      </c>
      <c r="MFF480" s="97" t="s">
        <v>183</v>
      </c>
      <c r="MFG480" s="3" t="s">
        <v>45</v>
      </c>
      <c r="MFH480" s="3"/>
      <c r="MFI480" s="90">
        <v>22</v>
      </c>
      <c r="MFJ480" s="3"/>
      <c r="MFK480" s="7"/>
      <c r="MFL480" s="3"/>
      <c r="MFM480" s="7"/>
      <c r="MFN480" s="3"/>
      <c r="MFO480" s="7"/>
      <c r="MFP480" s="73"/>
      <c r="MOZ480" s="72">
        <v>18</v>
      </c>
      <c r="MPA480" s="100" t="s">
        <v>55</v>
      </c>
      <c r="MPB480" s="97" t="s">
        <v>183</v>
      </c>
      <c r="MPC480" s="3" t="s">
        <v>45</v>
      </c>
      <c r="MPD480" s="3"/>
      <c r="MPE480" s="90">
        <v>22</v>
      </c>
      <c r="MPF480" s="3"/>
      <c r="MPG480" s="7"/>
      <c r="MPH480" s="3"/>
      <c r="MPI480" s="7"/>
      <c r="MPJ480" s="3"/>
      <c r="MPK480" s="7"/>
      <c r="MPL480" s="73"/>
      <c r="MYV480" s="72">
        <v>18</v>
      </c>
      <c r="MYW480" s="100" t="s">
        <v>55</v>
      </c>
      <c r="MYX480" s="97" t="s">
        <v>183</v>
      </c>
      <c r="MYY480" s="3" t="s">
        <v>45</v>
      </c>
      <c r="MYZ480" s="3"/>
      <c r="MZA480" s="90">
        <v>22</v>
      </c>
      <c r="MZB480" s="3"/>
      <c r="MZC480" s="7"/>
      <c r="MZD480" s="3"/>
      <c r="MZE480" s="7"/>
      <c r="MZF480" s="3"/>
      <c r="MZG480" s="7"/>
      <c r="MZH480" s="73"/>
      <c r="NIR480" s="72">
        <v>18</v>
      </c>
      <c r="NIS480" s="100" t="s">
        <v>55</v>
      </c>
      <c r="NIT480" s="97" t="s">
        <v>183</v>
      </c>
      <c r="NIU480" s="3" t="s">
        <v>45</v>
      </c>
      <c r="NIV480" s="3"/>
      <c r="NIW480" s="90">
        <v>22</v>
      </c>
      <c r="NIX480" s="3"/>
      <c r="NIY480" s="7"/>
      <c r="NIZ480" s="3"/>
      <c r="NJA480" s="7"/>
      <c r="NJB480" s="3"/>
      <c r="NJC480" s="7"/>
      <c r="NJD480" s="73"/>
      <c r="NSN480" s="72">
        <v>18</v>
      </c>
      <c r="NSO480" s="100" t="s">
        <v>55</v>
      </c>
      <c r="NSP480" s="97" t="s">
        <v>183</v>
      </c>
      <c r="NSQ480" s="3" t="s">
        <v>45</v>
      </c>
      <c r="NSR480" s="3"/>
      <c r="NSS480" s="90">
        <v>22</v>
      </c>
      <c r="NST480" s="3"/>
      <c r="NSU480" s="7"/>
      <c r="NSV480" s="3"/>
      <c r="NSW480" s="7"/>
      <c r="NSX480" s="3"/>
      <c r="NSY480" s="7"/>
      <c r="NSZ480" s="73"/>
      <c r="OCJ480" s="72">
        <v>18</v>
      </c>
      <c r="OCK480" s="100" t="s">
        <v>55</v>
      </c>
      <c r="OCL480" s="97" t="s">
        <v>183</v>
      </c>
      <c r="OCM480" s="3" t="s">
        <v>45</v>
      </c>
      <c r="OCN480" s="3"/>
      <c r="OCO480" s="90">
        <v>22</v>
      </c>
      <c r="OCP480" s="3"/>
      <c r="OCQ480" s="7"/>
      <c r="OCR480" s="3"/>
      <c r="OCS480" s="7"/>
      <c r="OCT480" s="3"/>
      <c r="OCU480" s="7"/>
      <c r="OCV480" s="73"/>
      <c r="OMF480" s="72">
        <v>18</v>
      </c>
      <c r="OMG480" s="100" t="s">
        <v>55</v>
      </c>
      <c r="OMH480" s="97" t="s">
        <v>183</v>
      </c>
      <c r="OMI480" s="3" t="s">
        <v>45</v>
      </c>
      <c r="OMJ480" s="3"/>
      <c r="OMK480" s="90">
        <v>22</v>
      </c>
      <c r="OML480" s="3"/>
      <c r="OMM480" s="7"/>
      <c r="OMN480" s="3"/>
      <c r="OMO480" s="7"/>
      <c r="OMP480" s="3"/>
      <c r="OMQ480" s="7"/>
      <c r="OMR480" s="73"/>
      <c r="OWB480" s="72">
        <v>18</v>
      </c>
      <c r="OWC480" s="100" t="s">
        <v>55</v>
      </c>
      <c r="OWD480" s="97" t="s">
        <v>183</v>
      </c>
      <c r="OWE480" s="3" t="s">
        <v>45</v>
      </c>
      <c r="OWF480" s="3"/>
      <c r="OWG480" s="90">
        <v>22</v>
      </c>
      <c r="OWH480" s="3"/>
      <c r="OWI480" s="7"/>
      <c r="OWJ480" s="3"/>
      <c r="OWK480" s="7"/>
      <c r="OWL480" s="3"/>
      <c r="OWM480" s="7"/>
      <c r="OWN480" s="73"/>
      <c r="PFX480" s="72">
        <v>18</v>
      </c>
      <c r="PFY480" s="100" t="s">
        <v>55</v>
      </c>
      <c r="PFZ480" s="97" t="s">
        <v>183</v>
      </c>
      <c r="PGA480" s="3" t="s">
        <v>45</v>
      </c>
      <c r="PGB480" s="3"/>
      <c r="PGC480" s="90">
        <v>22</v>
      </c>
      <c r="PGD480" s="3"/>
      <c r="PGE480" s="7"/>
      <c r="PGF480" s="3"/>
      <c r="PGG480" s="7"/>
      <c r="PGH480" s="3"/>
      <c r="PGI480" s="7"/>
      <c r="PGJ480" s="73"/>
      <c r="PPT480" s="72">
        <v>18</v>
      </c>
      <c r="PPU480" s="100" t="s">
        <v>55</v>
      </c>
      <c r="PPV480" s="97" t="s">
        <v>183</v>
      </c>
      <c r="PPW480" s="3" t="s">
        <v>45</v>
      </c>
      <c r="PPX480" s="3"/>
      <c r="PPY480" s="90">
        <v>22</v>
      </c>
      <c r="PPZ480" s="3"/>
      <c r="PQA480" s="7"/>
      <c r="PQB480" s="3"/>
      <c r="PQC480" s="7"/>
      <c r="PQD480" s="3"/>
      <c r="PQE480" s="7"/>
      <c r="PQF480" s="73"/>
      <c r="PZP480" s="72">
        <v>18</v>
      </c>
      <c r="PZQ480" s="100" t="s">
        <v>55</v>
      </c>
      <c r="PZR480" s="97" t="s">
        <v>183</v>
      </c>
      <c r="PZS480" s="3" t="s">
        <v>45</v>
      </c>
      <c r="PZT480" s="3"/>
      <c r="PZU480" s="90">
        <v>22</v>
      </c>
      <c r="PZV480" s="3"/>
      <c r="PZW480" s="7"/>
      <c r="PZX480" s="3"/>
      <c r="PZY480" s="7"/>
      <c r="PZZ480" s="3"/>
      <c r="QAA480" s="7"/>
      <c r="QAB480" s="73"/>
      <c r="QJL480" s="72">
        <v>18</v>
      </c>
      <c r="QJM480" s="100" t="s">
        <v>55</v>
      </c>
      <c r="QJN480" s="97" t="s">
        <v>183</v>
      </c>
      <c r="QJO480" s="3" t="s">
        <v>45</v>
      </c>
      <c r="QJP480" s="3"/>
      <c r="QJQ480" s="90">
        <v>22</v>
      </c>
      <c r="QJR480" s="3"/>
      <c r="QJS480" s="7"/>
      <c r="QJT480" s="3"/>
      <c r="QJU480" s="7"/>
      <c r="QJV480" s="3"/>
      <c r="QJW480" s="7"/>
      <c r="QJX480" s="73"/>
      <c r="QTH480" s="72">
        <v>18</v>
      </c>
      <c r="QTI480" s="100" t="s">
        <v>55</v>
      </c>
      <c r="QTJ480" s="97" t="s">
        <v>183</v>
      </c>
      <c r="QTK480" s="3" t="s">
        <v>45</v>
      </c>
      <c r="QTL480" s="3"/>
      <c r="QTM480" s="90">
        <v>22</v>
      </c>
      <c r="QTN480" s="3"/>
      <c r="QTO480" s="7"/>
      <c r="QTP480" s="3"/>
      <c r="QTQ480" s="7"/>
      <c r="QTR480" s="3"/>
      <c r="QTS480" s="7"/>
      <c r="QTT480" s="73"/>
      <c r="RDD480" s="72">
        <v>18</v>
      </c>
      <c r="RDE480" s="100" t="s">
        <v>55</v>
      </c>
      <c r="RDF480" s="97" t="s">
        <v>183</v>
      </c>
      <c r="RDG480" s="3" t="s">
        <v>45</v>
      </c>
      <c r="RDH480" s="3"/>
      <c r="RDI480" s="90">
        <v>22</v>
      </c>
      <c r="RDJ480" s="3"/>
      <c r="RDK480" s="7"/>
      <c r="RDL480" s="3"/>
      <c r="RDM480" s="7"/>
      <c r="RDN480" s="3"/>
      <c r="RDO480" s="7"/>
      <c r="RDP480" s="73"/>
      <c r="RMZ480" s="72">
        <v>18</v>
      </c>
      <c r="RNA480" s="100" t="s">
        <v>55</v>
      </c>
      <c r="RNB480" s="97" t="s">
        <v>183</v>
      </c>
      <c r="RNC480" s="3" t="s">
        <v>45</v>
      </c>
      <c r="RND480" s="3"/>
      <c r="RNE480" s="90">
        <v>22</v>
      </c>
      <c r="RNF480" s="3"/>
      <c r="RNG480" s="7"/>
      <c r="RNH480" s="3"/>
      <c r="RNI480" s="7"/>
      <c r="RNJ480" s="3"/>
      <c r="RNK480" s="7"/>
      <c r="RNL480" s="73"/>
      <c r="RWV480" s="72">
        <v>18</v>
      </c>
      <c r="RWW480" s="100" t="s">
        <v>55</v>
      </c>
      <c r="RWX480" s="97" t="s">
        <v>183</v>
      </c>
      <c r="RWY480" s="3" t="s">
        <v>45</v>
      </c>
      <c r="RWZ480" s="3"/>
      <c r="RXA480" s="90">
        <v>22</v>
      </c>
      <c r="RXB480" s="3"/>
      <c r="RXC480" s="7"/>
      <c r="RXD480" s="3"/>
      <c r="RXE480" s="7"/>
      <c r="RXF480" s="3"/>
      <c r="RXG480" s="7"/>
      <c r="RXH480" s="73"/>
      <c r="SGR480" s="72">
        <v>18</v>
      </c>
      <c r="SGS480" s="100" t="s">
        <v>55</v>
      </c>
      <c r="SGT480" s="97" t="s">
        <v>183</v>
      </c>
      <c r="SGU480" s="3" t="s">
        <v>45</v>
      </c>
      <c r="SGV480" s="3"/>
      <c r="SGW480" s="90">
        <v>22</v>
      </c>
      <c r="SGX480" s="3"/>
      <c r="SGY480" s="7"/>
      <c r="SGZ480" s="3"/>
      <c r="SHA480" s="7"/>
      <c r="SHB480" s="3"/>
      <c r="SHC480" s="7"/>
      <c r="SHD480" s="73"/>
      <c r="SQN480" s="72">
        <v>18</v>
      </c>
      <c r="SQO480" s="100" t="s">
        <v>55</v>
      </c>
      <c r="SQP480" s="97" t="s">
        <v>183</v>
      </c>
      <c r="SQQ480" s="3" t="s">
        <v>45</v>
      </c>
      <c r="SQR480" s="3"/>
      <c r="SQS480" s="90">
        <v>22</v>
      </c>
      <c r="SQT480" s="3"/>
      <c r="SQU480" s="7"/>
      <c r="SQV480" s="3"/>
      <c r="SQW480" s="7"/>
      <c r="SQX480" s="3"/>
      <c r="SQY480" s="7"/>
      <c r="SQZ480" s="73"/>
      <c r="TAJ480" s="72">
        <v>18</v>
      </c>
      <c r="TAK480" s="100" t="s">
        <v>55</v>
      </c>
      <c r="TAL480" s="97" t="s">
        <v>183</v>
      </c>
      <c r="TAM480" s="3" t="s">
        <v>45</v>
      </c>
      <c r="TAN480" s="3"/>
      <c r="TAO480" s="90">
        <v>22</v>
      </c>
      <c r="TAP480" s="3"/>
      <c r="TAQ480" s="7"/>
      <c r="TAR480" s="3"/>
      <c r="TAS480" s="7"/>
      <c r="TAT480" s="3"/>
      <c r="TAU480" s="7"/>
      <c r="TAV480" s="73"/>
      <c r="TKF480" s="72">
        <v>18</v>
      </c>
      <c r="TKG480" s="100" t="s">
        <v>55</v>
      </c>
      <c r="TKH480" s="97" t="s">
        <v>183</v>
      </c>
      <c r="TKI480" s="3" t="s">
        <v>45</v>
      </c>
      <c r="TKJ480" s="3"/>
      <c r="TKK480" s="90">
        <v>22</v>
      </c>
      <c r="TKL480" s="3"/>
      <c r="TKM480" s="7"/>
      <c r="TKN480" s="3"/>
      <c r="TKO480" s="7"/>
      <c r="TKP480" s="3"/>
      <c r="TKQ480" s="7"/>
      <c r="TKR480" s="73"/>
      <c r="TUB480" s="72">
        <v>18</v>
      </c>
      <c r="TUC480" s="100" t="s">
        <v>55</v>
      </c>
      <c r="TUD480" s="97" t="s">
        <v>183</v>
      </c>
      <c r="TUE480" s="3" t="s">
        <v>45</v>
      </c>
      <c r="TUF480" s="3"/>
      <c r="TUG480" s="90">
        <v>22</v>
      </c>
      <c r="TUH480" s="3"/>
      <c r="TUI480" s="7"/>
      <c r="TUJ480" s="3"/>
      <c r="TUK480" s="7"/>
      <c r="TUL480" s="3"/>
      <c r="TUM480" s="7"/>
      <c r="TUN480" s="73"/>
      <c r="UDX480" s="72">
        <v>18</v>
      </c>
      <c r="UDY480" s="100" t="s">
        <v>55</v>
      </c>
      <c r="UDZ480" s="97" t="s">
        <v>183</v>
      </c>
      <c r="UEA480" s="3" t="s">
        <v>45</v>
      </c>
      <c r="UEB480" s="3"/>
      <c r="UEC480" s="90">
        <v>22</v>
      </c>
      <c r="UED480" s="3"/>
      <c r="UEE480" s="7"/>
      <c r="UEF480" s="3"/>
      <c r="UEG480" s="7"/>
      <c r="UEH480" s="3"/>
      <c r="UEI480" s="7"/>
      <c r="UEJ480" s="73"/>
      <c r="UNT480" s="72">
        <v>18</v>
      </c>
      <c r="UNU480" s="100" t="s">
        <v>55</v>
      </c>
      <c r="UNV480" s="97" t="s">
        <v>183</v>
      </c>
      <c r="UNW480" s="3" t="s">
        <v>45</v>
      </c>
      <c r="UNX480" s="3"/>
      <c r="UNY480" s="90">
        <v>22</v>
      </c>
      <c r="UNZ480" s="3"/>
      <c r="UOA480" s="7"/>
      <c r="UOB480" s="3"/>
      <c r="UOC480" s="7"/>
      <c r="UOD480" s="3"/>
      <c r="UOE480" s="7"/>
      <c r="UOF480" s="73"/>
      <c r="UXP480" s="72">
        <v>18</v>
      </c>
      <c r="UXQ480" s="100" t="s">
        <v>55</v>
      </c>
      <c r="UXR480" s="97" t="s">
        <v>183</v>
      </c>
      <c r="UXS480" s="3" t="s">
        <v>45</v>
      </c>
      <c r="UXT480" s="3"/>
      <c r="UXU480" s="90">
        <v>22</v>
      </c>
      <c r="UXV480" s="3"/>
      <c r="UXW480" s="7"/>
      <c r="UXX480" s="3"/>
      <c r="UXY480" s="7"/>
      <c r="UXZ480" s="3"/>
      <c r="UYA480" s="7"/>
      <c r="UYB480" s="73"/>
      <c r="VHL480" s="72">
        <v>18</v>
      </c>
      <c r="VHM480" s="100" t="s">
        <v>55</v>
      </c>
      <c r="VHN480" s="97" t="s">
        <v>183</v>
      </c>
      <c r="VHO480" s="3" t="s">
        <v>45</v>
      </c>
      <c r="VHP480" s="3"/>
      <c r="VHQ480" s="90">
        <v>22</v>
      </c>
      <c r="VHR480" s="3"/>
      <c r="VHS480" s="7"/>
      <c r="VHT480" s="3"/>
      <c r="VHU480" s="7"/>
      <c r="VHV480" s="3"/>
      <c r="VHW480" s="7"/>
      <c r="VHX480" s="73"/>
      <c r="VRH480" s="72">
        <v>18</v>
      </c>
      <c r="VRI480" s="100" t="s">
        <v>55</v>
      </c>
      <c r="VRJ480" s="97" t="s">
        <v>183</v>
      </c>
      <c r="VRK480" s="3" t="s">
        <v>45</v>
      </c>
      <c r="VRL480" s="3"/>
      <c r="VRM480" s="90">
        <v>22</v>
      </c>
      <c r="VRN480" s="3"/>
      <c r="VRO480" s="7"/>
      <c r="VRP480" s="3"/>
      <c r="VRQ480" s="7"/>
      <c r="VRR480" s="3"/>
      <c r="VRS480" s="7"/>
      <c r="VRT480" s="73"/>
      <c r="WBD480" s="72">
        <v>18</v>
      </c>
      <c r="WBE480" s="100" t="s">
        <v>55</v>
      </c>
      <c r="WBF480" s="97" t="s">
        <v>183</v>
      </c>
      <c r="WBG480" s="3" t="s">
        <v>45</v>
      </c>
      <c r="WBH480" s="3"/>
      <c r="WBI480" s="90">
        <v>22</v>
      </c>
      <c r="WBJ480" s="3"/>
      <c r="WBK480" s="7"/>
      <c r="WBL480" s="3"/>
      <c r="WBM480" s="7"/>
      <c r="WBN480" s="3"/>
      <c r="WBO480" s="7"/>
      <c r="WBP480" s="73"/>
      <c r="WKZ480" s="72">
        <v>18</v>
      </c>
      <c r="WLA480" s="100" t="s">
        <v>55</v>
      </c>
      <c r="WLB480" s="97" t="s">
        <v>183</v>
      </c>
      <c r="WLC480" s="3" t="s">
        <v>45</v>
      </c>
      <c r="WLD480" s="3"/>
      <c r="WLE480" s="90">
        <v>22</v>
      </c>
      <c r="WLF480" s="3"/>
      <c r="WLG480" s="7"/>
      <c r="WLH480" s="3"/>
      <c r="WLI480" s="7"/>
      <c r="WLJ480" s="3"/>
      <c r="WLK480" s="7"/>
      <c r="WLL480" s="73"/>
      <c r="WUV480" s="72">
        <v>18</v>
      </c>
      <c r="WUW480" s="100" t="s">
        <v>55</v>
      </c>
      <c r="WUX480" s="97" t="s">
        <v>183</v>
      </c>
      <c r="WUY480" s="3" t="s">
        <v>45</v>
      </c>
      <c r="WUZ480" s="3"/>
      <c r="WVA480" s="90">
        <v>22</v>
      </c>
      <c r="WVB480" s="3"/>
      <c r="WVC480" s="7"/>
      <c r="WVD480" s="3"/>
      <c r="WVE480" s="7"/>
      <c r="WVF480" s="3"/>
      <c r="WVG480" s="7"/>
      <c r="WVH480" s="73"/>
    </row>
    <row r="481" spans="1:16128" ht="24" customHeight="1">
      <c r="A481" s="72"/>
      <c r="B481" s="4" t="s">
        <v>12</v>
      </c>
      <c r="C481" s="3" t="s">
        <v>13</v>
      </c>
      <c r="D481" s="7">
        <v>0.778</v>
      </c>
      <c r="E481" s="3"/>
      <c r="F481" s="7"/>
      <c r="G481" s="6"/>
      <c r="H481" s="7"/>
      <c r="I481" s="3"/>
      <c r="J481" s="7"/>
      <c r="K481" s="73"/>
      <c r="L481" s="135" t="s">
        <v>273</v>
      </c>
      <c r="IJ481" s="72"/>
      <c r="IK481" s="14"/>
      <c r="IL481" s="4" t="s">
        <v>12</v>
      </c>
      <c r="IM481" s="3" t="s">
        <v>13</v>
      </c>
      <c r="IN481" s="7">
        <v>0.389</v>
      </c>
      <c r="IO481" s="7">
        <f>IO480*IN481</f>
        <v>8.558</v>
      </c>
      <c r="IP481" s="3"/>
      <c r="IQ481" s="7"/>
      <c r="IR481" s="6">
        <v>6</v>
      </c>
      <c r="IS481" s="7">
        <f>IO481*IR481</f>
        <v>51.348</v>
      </c>
      <c r="IT481" s="3"/>
      <c r="IU481" s="7"/>
      <c r="IV481" s="73">
        <f>IQ481+IS481+IU481</f>
        <v>51.348</v>
      </c>
      <c r="SF481" s="72"/>
      <c r="SG481" s="14"/>
      <c r="SH481" s="4" t="s">
        <v>12</v>
      </c>
      <c r="SI481" s="3" t="s">
        <v>13</v>
      </c>
      <c r="SJ481" s="7">
        <v>0.389</v>
      </c>
      <c r="SK481" s="7">
        <f>SK480*SJ481</f>
        <v>8.558</v>
      </c>
      <c r="SL481" s="3"/>
      <c r="SM481" s="7"/>
      <c r="SN481" s="6">
        <v>6</v>
      </c>
      <c r="SO481" s="7">
        <f>SK481*SN481</f>
        <v>51.348</v>
      </c>
      <c r="SP481" s="3"/>
      <c r="SQ481" s="7"/>
      <c r="SR481" s="73">
        <f>SM481+SO481+SQ481</f>
        <v>51.348</v>
      </c>
      <c r="ACB481" s="72"/>
      <c r="ACC481" s="14"/>
      <c r="ACD481" s="4" t="s">
        <v>12</v>
      </c>
      <c r="ACE481" s="3" t="s">
        <v>13</v>
      </c>
      <c r="ACF481" s="7">
        <v>0.389</v>
      </c>
      <c r="ACG481" s="7">
        <f>ACG480*ACF481</f>
        <v>8.558</v>
      </c>
      <c r="ACH481" s="3"/>
      <c r="ACI481" s="7"/>
      <c r="ACJ481" s="6">
        <v>6</v>
      </c>
      <c r="ACK481" s="7">
        <f>ACG481*ACJ481</f>
        <v>51.348</v>
      </c>
      <c r="ACL481" s="3"/>
      <c r="ACM481" s="7"/>
      <c r="ACN481" s="73">
        <f>ACI481+ACK481+ACM481</f>
        <v>51.348</v>
      </c>
      <c r="ALX481" s="72"/>
      <c r="ALY481" s="14"/>
      <c r="ALZ481" s="4" t="s">
        <v>12</v>
      </c>
      <c r="AMA481" s="3" t="s">
        <v>13</v>
      </c>
      <c r="AMB481" s="7">
        <v>0.389</v>
      </c>
      <c r="AMC481" s="7">
        <f>AMC480*AMB481</f>
        <v>8.558</v>
      </c>
      <c r="AMD481" s="3"/>
      <c r="AME481" s="7"/>
      <c r="AMF481" s="6">
        <v>6</v>
      </c>
      <c r="AMG481" s="7">
        <f>AMC481*AMF481</f>
        <v>51.348</v>
      </c>
      <c r="AMH481" s="3"/>
      <c r="AMI481" s="7"/>
      <c r="AMJ481" s="73">
        <f>AME481+AMG481+AMI481</f>
        <v>51.348</v>
      </c>
      <c r="AVT481" s="72"/>
      <c r="AVU481" s="14"/>
      <c r="AVV481" s="4" t="s">
        <v>12</v>
      </c>
      <c r="AVW481" s="3" t="s">
        <v>13</v>
      </c>
      <c r="AVX481" s="7">
        <v>0.389</v>
      </c>
      <c r="AVY481" s="7">
        <f>AVY480*AVX481</f>
        <v>8.558</v>
      </c>
      <c r="AVZ481" s="3"/>
      <c r="AWA481" s="7"/>
      <c r="AWB481" s="6">
        <v>6</v>
      </c>
      <c r="AWC481" s="7">
        <f>AVY481*AWB481</f>
        <v>51.348</v>
      </c>
      <c r="AWD481" s="3"/>
      <c r="AWE481" s="7"/>
      <c r="AWF481" s="73">
        <f>AWA481+AWC481+AWE481</f>
        <v>51.348</v>
      </c>
      <c r="BFP481" s="72"/>
      <c r="BFQ481" s="14"/>
      <c r="BFR481" s="4" t="s">
        <v>12</v>
      </c>
      <c r="BFS481" s="3" t="s">
        <v>13</v>
      </c>
      <c r="BFT481" s="7">
        <v>0.389</v>
      </c>
      <c r="BFU481" s="7">
        <f>BFU480*BFT481</f>
        <v>8.558</v>
      </c>
      <c r="BFV481" s="3"/>
      <c r="BFW481" s="7"/>
      <c r="BFX481" s="6">
        <v>6</v>
      </c>
      <c r="BFY481" s="7">
        <f>BFU481*BFX481</f>
        <v>51.348</v>
      </c>
      <c r="BFZ481" s="3"/>
      <c r="BGA481" s="7"/>
      <c r="BGB481" s="73">
        <f>BFW481+BFY481+BGA481</f>
        <v>51.348</v>
      </c>
      <c r="BPL481" s="72"/>
      <c r="BPM481" s="14"/>
      <c r="BPN481" s="4" t="s">
        <v>12</v>
      </c>
      <c r="BPO481" s="3" t="s">
        <v>13</v>
      </c>
      <c r="BPP481" s="7">
        <v>0.389</v>
      </c>
      <c r="BPQ481" s="7">
        <f>BPQ480*BPP481</f>
        <v>8.558</v>
      </c>
      <c r="BPR481" s="3"/>
      <c r="BPS481" s="7"/>
      <c r="BPT481" s="6">
        <v>6</v>
      </c>
      <c r="BPU481" s="7">
        <f>BPQ481*BPT481</f>
        <v>51.348</v>
      </c>
      <c r="BPV481" s="3"/>
      <c r="BPW481" s="7"/>
      <c r="BPX481" s="73">
        <f>BPS481+BPU481+BPW481</f>
        <v>51.348</v>
      </c>
      <c r="BZH481" s="72"/>
      <c r="BZI481" s="14"/>
      <c r="BZJ481" s="4" t="s">
        <v>12</v>
      </c>
      <c r="BZK481" s="3" t="s">
        <v>13</v>
      </c>
      <c r="BZL481" s="7">
        <v>0.389</v>
      </c>
      <c r="BZM481" s="7">
        <f>BZM480*BZL481</f>
        <v>8.558</v>
      </c>
      <c r="BZN481" s="3"/>
      <c r="BZO481" s="7"/>
      <c r="BZP481" s="6">
        <v>6</v>
      </c>
      <c r="BZQ481" s="7">
        <f>BZM481*BZP481</f>
        <v>51.348</v>
      </c>
      <c r="BZR481" s="3"/>
      <c r="BZS481" s="7"/>
      <c r="BZT481" s="73">
        <f>BZO481+BZQ481+BZS481</f>
        <v>51.348</v>
      </c>
      <c r="CJD481" s="72"/>
      <c r="CJE481" s="14"/>
      <c r="CJF481" s="4" t="s">
        <v>12</v>
      </c>
      <c r="CJG481" s="3" t="s">
        <v>13</v>
      </c>
      <c r="CJH481" s="7">
        <v>0.389</v>
      </c>
      <c r="CJI481" s="7">
        <f>CJI480*CJH481</f>
        <v>8.558</v>
      </c>
      <c r="CJJ481" s="3"/>
      <c r="CJK481" s="7"/>
      <c r="CJL481" s="6">
        <v>6</v>
      </c>
      <c r="CJM481" s="7">
        <f>CJI481*CJL481</f>
        <v>51.348</v>
      </c>
      <c r="CJN481" s="3"/>
      <c r="CJO481" s="7"/>
      <c r="CJP481" s="73">
        <f>CJK481+CJM481+CJO481</f>
        <v>51.348</v>
      </c>
      <c r="CSZ481" s="72"/>
      <c r="CTA481" s="14"/>
      <c r="CTB481" s="4" t="s">
        <v>12</v>
      </c>
      <c r="CTC481" s="3" t="s">
        <v>13</v>
      </c>
      <c r="CTD481" s="7">
        <v>0.389</v>
      </c>
      <c r="CTE481" s="7">
        <f>CTE480*CTD481</f>
        <v>8.558</v>
      </c>
      <c r="CTF481" s="3"/>
      <c r="CTG481" s="7"/>
      <c r="CTH481" s="6">
        <v>6</v>
      </c>
      <c r="CTI481" s="7">
        <f>CTE481*CTH481</f>
        <v>51.348</v>
      </c>
      <c r="CTJ481" s="3"/>
      <c r="CTK481" s="7"/>
      <c r="CTL481" s="73">
        <f>CTG481+CTI481+CTK481</f>
        <v>51.348</v>
      </c>
      <c r="DCV481" s="72"/>
      <c r="DCW481" s="14"/>
      <c r="DCX481" s="4" t="s">
        <v>12</v>
      </c>
      <c r="DCY481" s="3" t="s">
        <v>13</v>
      </c>
      <c r="DCZ481" s="7">
        <v>0.389</v>
      </c>
      <c r="DDA481" s="7">
        <f>DDA480*DCZ481</f>
        <v>8.558</v>
      </c>
      <c r="DDB481" s="3"/>
      <c r="DDC481" s="7"/>
      <c r="DDD481" s="6">
        <v>6</v>
      </c>
      <c r="DDE481" s="7">
        <f>DDA481*DDD481</f>
        <v>51.348</v>
      </c>
      <c r="DDF481" s="3"/>
      <c r="DDG481" s="7"/>
      <c r="DDH481" s="73">
        <f>DDC481+DDE481+DDG481</f>
        <v>51.348</v>
      </c>
      <c r="DMR481" s="72"/>
      <c r="DMS481" s="14"/>
      <c r="DMT481" s="4" t="s">
        <v>12</v>
      </c>
      <c r="DMU481" s="3" t="s">
        <v>13</v>
      </c>
      <c r="DMV481" s="7">
        <v>0.389</v>
      </c>
      <c r="DMW481" s="7">
        <f>DMW480*DMV481</f>
        <v>8.558</v>
      </c>
      <c r="DMX481" s="3"/>
      <c r="DMY481" s="7"/>
      <c r="DMZ481" s="6">
        <v>6</v>
      </c>
      <c r="DNA481" s="7">
        <f>DMW481*DMZ481</f>
        <v>51.348</v>
      </c>
      <c r="DNB481" s="3"/>
      <c r="DNC481" s="7"/>
      <c r="DND481" s="73">
        <f>DMY481+DNA481+DNC481</f>
        <v>51.348</v>
      </c>
      <c r="DWN481" s="72"/>
      <c r="DWO481" s="14"/>
      <c r="DWP481" s="4" t="s">
        <v>12</v>
      </c>
      <c r="DWQ481" s="3" t="s">
        <v>13</v>
      </c>
      <c r="DWR481" s="7">
        <v>0.389</v>
      </c>
      <c r="DWS481" s="7">
        <f>DWS480*DWR481</f>
        <v>8.558</v>
      </c>
      <c r="DWT481" s="3"/>
      <c r="DWU481" s="7"/>
      <c r="DWV481" s="6">
        <v>6</v>
      </c>
      <c r="DWW481" s="7">
        <f>DWS481*DWV481</f>
        <v>51.348</v>
      </c>
      <c r="DWX481" s="3"/>
      <c r="DWY481" s="7"/>
      <c r="DWZ481" s="73">
        <f>DWU481+DWW481+DWY481</f>
        <v>51.348</v>
      </c>
      <c r="EGJ481" s="72"/>
      <c r="EGK481" s="14"/>
      <c r="EGL481" s="4" t="s">
        <v>12</v>
      </c>
      <c r="EGM481" s="3" t="s">
        <v>13</v>
      </c>
      <c r="EGN481" s="7">
        <v>0.389</v>
      </c>
      <c r="EGO481" s="7">
        <f>EGO480*EGN481</f>
        <v>8.558</v>
      </c>
      <c r="EGP481" s="3"/>
      <c r="EGQ481" s="7"/>
      <c r="EGR481" s="6">
        <v>6</v>
      </c>
      <c r="EGS481" s="7">
        <f>EGO481*EGR481</f>
        <v>51.348</v>
      </c>
      <c r="EGT481" s="3"/>
      <c r="EGU481" s="7"/>
      <c r="EGV481" s="73">
        <f>EGQ481+EGS481+EGU481</f>
        <v>51.348</v>
      </c>
      <c r="EQF481" s="72"/>
      <c r="EQG481" s="14"/>
      <c r="EQH481" s="4" t="s">
        <v>12</v>
      </c>
      <c r="EQI481" s="3" t="s">
        <v>13</v>
      </c>
      <c r="EQJ481" s="7">
        <v>0.389</v>
      </c>
      <c r="EQK481" s="7">
        <f>EQK480*EQJ481</f>
        <v>8.558</v>
      </c>
      <c r="EQL481" s="3"/>
      <c r="EQM481" s="7"/>
      <c r="EQN481" s="6">
        <v>6</v>
      </c>
      <c r="EQO481" s="7">
        <f>EQK481*EQN481</f>
        <v>51.348</v>
      </c>
      <c r="EQP481" s="3"/>
      <c r="EQQ481" s="7"/>
      <c r="EQR481" s="73">
        <f>EQM481+EQO481+EQQ481</f>
        <v>51.348</v>
      </c>
      <c r="FAB481" s="72"/>
      <c r="FAC481" s="14"/>
      <c r="FAD481" s="4" t="s">
        <v>12</v>
      </c>
      <c r="FAE481" s="3" t="s">
        <v>13</v>
      </c>
      <c r="FAF481" s="7">
        <v>0.389</v>
      </c>
      <c r="FAG481" s="7">
        <f>FAG480*FAF481</f>
        <v>8.558</v>
      </c>
      <c r="FAH481" s="3"/>
      <c r="FAI481" s="7"/>
      <c r="FAJ481" s="6">
        <v>6</v>
      </c>
      <c r="FAK481" s="7">
        <f>FAG481*FAJ481</f>
        <v>51.348</v>
      </c>
      <c r="FAL481" s="3"/>
      <c r="FAM481" s="7"/>
      <c r="FAN481" s="73">
        <f>FAI481+FAK481+FAM481</f>
        <v>51.348</v>
      </c>
      <c r="FJX481" s="72"/>
      <c r="FJY481" s="14"/>
      <c r="FJZ481" s="4" t="s">
        <v>12</v>
      </c>
      <c r="FKA481" s="3" t="s">
        <v>13</v>
      </c>
      <c r="FKB481" s="7">
        <v>0.389</v>
      </c>
      <c r="FKC481" s="7">
        <f>FKC480*FKB481</f>
        <v>8.558</v>
      </c>
      <c r="FKD481" s="3"/>
      <c r="FKE481" s="7"/>
      <c r="FKF481" s="6">
        <v>6</v>
      </c>
      <c r="FKG481" s="7">
        <f>FKC481*FKF481</f>
        <v>51.348</v>
      </c>
      <c r="FKH481" s="3"/>
      <c r="FKI481" s="7"/>
      <c r="FKJ481" s="73">
        <f>FKE481+FKG481+FKI481</f>
        <v>51.348</v>
      </c>
      <c r="FTT481" s="72"/>
      <c r="FTU481" s="14"/>
      <c r="FTV481" s="4" t="s">
        <v>12</v>
      </c>
      <c r="FTW481" s="3" t="s">
        <v>13</v>
      </c>
      <c r="FTX481" s="7">
        <v>0.389</v>
      </c>
      <c r="FTY481" s="7">
        <f>FTY480*FTX481</f>
        <v>8.558</v>
      </c>
      <c r="FTZ481" s="3"/>
      <c r="FUA481" s="7"/>
      <c r="FUB481" s="6">
        <v>6</v>
      </c>
      <c r="FUC481" s="7">
        <f>FTY481*FUB481</f>
        <v>51.348</v>
      </c>
      <c r="FUD481" s="3"/>
      <c r="FUE481" s="7"/>
      <c r="FUF481" s="73">
        <f>FUA481+FUC481+FUE481</f>
        <v>51.348</v>
      </c>
      <c r="GDP481" s="72"/>
      <c r="GDQ481" s="14"/>
      <c r="GDR481" s="4" t="s">
        <v>12</v>
      </c>
      <c r="GDS481" s="3" t="s">
        <v>13</v>
      </c>
      <c r="GDT481" s="7">
        <v>0.389</v>
      </c>
      <c r="GDU481" s="7">
        <f>GDU480*GDT481</f>
        <v>8.558</v>
      </c>
      <c r="GDV481" s="3"/>
      <c r="GDW481" s="7"/>
      <c r="GDX481" s="6">
        <v>6</v>
      </c>
      <c r="GDY481" s="7">
        <f>GDU481*GDX481</f>
        <v>51.348</v>
      </c>
      <c r="GDZ481" s="3"/>
      <c r="GEA481" s="7"/>
      <c r="GEB481" s="73">
        <f>GDW481+GDY481+GEA481</f>
        <v>51.348</v>
      </c>
      <c r="GNL481" s="72"/>
      <c r="GNM481" s="14"/>
      <c r="GNN481" s="4" t="s">
        <v>12</v>
      </c>
      <c r="GNO481" s="3" t="s">
        <v>13</v>
      </c>
      <c r="GNP481" s="7">
        <v>0.389</v>
      </c>
      <c r="GNQ481" s="7">
        <f>GNQ480*GNP481</f>
        <v>8.558</v>
      </c>
      <c r="GNR481" s="3"/>
      <c r="GNS481" s="7"/>
      <c r="GNT481" s="6">
        <v>6</v>
      </c>
      <c r="GNU481" s="7">
        <f>GNQ481*GNT481</f>
        <v>51.348</v>
      </c>
      <c r="GNV481" s="3"/>
      <c r="GNW481" s="7"/>
      <c r="GNX481" s="73">
        <f>GNS481+GNU481+GNW481</f>
        <v>51.348</v>
      </c>
      <c r="GXH481" s="72"/>
      <c r="GXI481" s="14"/>
      <c r="GXJ481" s="4" t="s">
        <v>12</v>
      </c>
      <c r="GXK481" s="3" t="s">
        <v>13</v>
      </c>
      <c r="GXL481" s="7">
        <v>0.389</v>
      </c>
      <c r="GXM481" s="7">
        <f>GXM480*GXL481</f>
        <v>8.558</v>
      </c>
      <c r="GXN481" s="3"/>
      <c r="GXO481" s="7"/>
      <c r="GXP481" s="6">
        <v>6</v>
      </c>
      <c r="GXQ481" s="7">
        <f>GXM481*GXP481</f>
        <v>51.348</v>
      </c>
      <c r="GXR481" s="3"/>
      <c r="GXS481" s="7"/>
      <c r="GXT481" s="73">
        <f>GXO481+GXQ481+GXS481</f>
        <v>51.348</v>
      </c>
      <c r="HHD481" s="72"/>
      <c r="HHE481" s="14"/>
      <c r="HHF481" s="4" t="s">
        <v>12</v>
      </c>
      <c r="HHG481" s="3" t="s">
        <v>13</v>
      </c>
      <c r="HHH481" s="7">
        <v>0.389</v>
      </c>
      <c r="HHI481" s="7">
        <f>HHI480*HHH481</f>
        <v>8.558</v>
      </c>
      <c r="HHJ481" s="3"/>
      <c r="HHK481" s="7"/>
      <c r="HHL481" s="6">
        <v>6</v>
      </c>
      <c r="HHM481" s="7">
        <f>HHI481*HHL481</f>
        <v>51.348</v>
      </c>
      <c r="HHN481" s="3"/>
      <c r="HHO481" s="7"/>
      <c r="HHP481" s="73">
        <f>HHK481+HHM481+HHO481</f>
        <v>51.348</v>
      </c>
      <c r="HQZ481" s="72"/>
      <c r="HRA481" s="14"/>
      <c r="HRB481" s="4" t="s">
        <v>12</v>
      </c>
      <c r="HRC481" s="3" t="s">
        <v>13</v>
      </c>
      <c r="HRD481" s="7">
        <v>0.389</v>
      </c>
      <c r="HRE481" s="7">
        <f>HRE480*HRD481</f>
        <v>8.558</v>
      </c>
      <c r="HRF481" s="3"/>
      <c r="HRG481" s="7"/>
      <c r="HRH481" s="6">
        <v>6</v>
      </c>
      <c r="HRI481" s="7">
        <f>HRE481*HRH481</f>
        <v>51.348</v>
      </c>
      <c r="HRJ481" s="3"/>
      <c r="HRK481" s="7"/>
      <c r="HRL481" s="73">
        <f>HRG481+HRI481+HRK481</f>
        <v>51.348</v>
      </c>
      <c r="IAV481" s="72"/>
      <c r="IAW481" s="14"/>
      <c r="IAX481" s="4" t="s">
        <v>12</v>
      </c>
      <c r="IAY481" s="3" t="s">
        <v>13</v>
      </c>
      <c r="IAZ481" s="7">
        <v>0.389</v>
      </c>
      <c r="IBA481" s="7">
        <f>IBA480*IAZ481</f>
        <v>8.558</v>
      </c>
      <c r="IBB481" s="3"/>
      <c r="IBC481" s="7"/>
      <c r="IBD481" s="6">
        <v>6</v>
      </c>
      <c r="IBE481" s="7">
        <f>IBA481*IBD481</f>
        <v>51.348</v>
      </c>
      <c r="IBF481" s="3"/>
      <c r="IBG481" s="7"/>
      <c r="IBH481" s="73">
        <f>IBC481+IBE481+IBG481</f>
        <v>51.348</v>
      </c>
      <c r="IKR481" s="72"/>
      <c r="IKS481" s="14"/>
      <c r="IKT481" s="4" t="s">
        <v>12</v>
      </c>
      <c r="IKU481" s="3" t="s">
        <v>13</v>
      </c>
      <c r="IKV481" s="7">
        <v>0.389</v>
      </c>
      <c r="IKW481" s="7">
        <f>IKW480*IKV481</f>
        <v>8.558</v>
      </c>
      <c r="IKX481" s="3"/>
      <c r="IKY481" s="7"/>
      <c r="IKZ481" s="6">
        <v>6</v>
      </c>
      <c r="ILA481" s="7">
        <f>IKW481*IKZ481</f>
        <v>51.348</v>
      </c>
      <c r="ILB481" s="3"/>
      <c r="ILC481" s="7"/>
      <c r="ILD481" s="73">
        <f>IKY481+ILA481+ILC481</f>
        <v>51.348</v>
      </c>
      <c r="IUN481" s="72"/>
      <c r="IUO481" s="14"/>
      <c r="IUP481" s="4" t="s">
        <v>12</v>
      </c>
      <c r="IUQ481" s="3" t="s">
        <v>13</v>
      </c>
      <c r="IUR481" s="7">
        <v>0.389</v>
      </c>
      <c r="IUS481" s="7">
        <f>IUS480*IUR481</f>
        <v>8.558</v>
      </c>
      <c r="IUT481" s="3"/>
      <c r="IUU481" s="7"/>
      <c r="IUV481" s="6">
        <v>6</v>
      </c>
      <c r="IUW481" s="7">
        <f>IUS481*IUV481</f>
        <v>51.348</v>
      </c>
      <c r="IUX481" s="3"/>
      <c r="IUY481" s="7"/>
      <c r="IUZ481" s="73">
        <f>IUU481+IUW481+IUY481</f>
        <v>51.348</v>
      </c>
      <c r="JEJ481" s="72"/>
      <c r="JEK481" s="14"/>
      <c r="JEL481" s="4" t="s">
        <v>12</v>
      </c>
      <c r="JEM481" s="3" t="s">
        <v>13</v>
      </c>
      <c r="JEN481" s="7">
        <v>0.389</v>
      </c>
      <c r="JEO481" s="7">
        <f>JEO480*JEN481</f>
        <v>8.558</v>
      </c>
      <c r="JEP481" s="3"/>
      <c r="JEQ481" s="7"/>
      <c r="JER481" s="6">
        <v>6</v>
      </c>
      <c r="JES481" s="7">
        <f>JEO481*JER481</f>
        <v>51.348</v>
      </c>
      <c r="JET481" s="3"/>
      <c r="JEU481" s="7"/>
      <c r="JEV481" s="73">
        <f>JEQ481+JES481+JEU481</f>
        <v>51.348</v>
      </c>
      <c r="JOF481" s="72"/>
      <c r="JOG481" s="14"/>
      <c r="JOH481" s="4" t="s">
        <v>12</v>
      </c>
      <c r="JOI481" s="3" t="s">
        <v>13</v>
      </c>
      <c r="JOJ481" s="7">
        <v>0.389</v>
      </c>
      <c r="JOK481" s="7">
        <f>JOK480*JOJ481</f>
        <v>8.558</v>
      </c>
      <c r="JOL481" s="3"/>
      <c r="JOM481" s="7"/>
      <c r="JON481" s="6">
        <v>6</v>
      </c>
      <c r="JOO481" s="7">
        <f>JOK481*JON481</f>
        <v>51.348</v>
      </c>
      <c r="JOP481" s="3"/>
      <c r="JOQ481" s="7"/>
      <c r="JOR481" s="73">
        <f>JOM481+JOO481+JOQ481</f>
        <v>51.348</v>
      </c>
      <c r="JYB481" s="72"/>
      <c r="JYC481" s="14"/>
      <c r="JYD481" s="4" t="s">
        <v>12</v>
      </c>
      <c r="JYE481" s="3" t="s">
        <v>13</v>
      </c>
      <c r="JYF481" s="7">
        <v>0.389</v>
      </c>
      <c r="JYG481" s="7">
        <f>JYG480*JYF481</f>
        <v>8.558</v>
      </c>
      <c r="JYH481" s="3"/>
      <c r="JYI481" s="7"/>
      <c r="JYJ481" s="6">
        <v>6</v>
      </c>
      <c r="JYK481" s="7">
        <f>JYG481*JYJ481</f>
        <v>51.348</v>
      </c>
      <c r="JYL481" s="3"/>
      <c r="JYM481" s="7"/>
      <c r="JYN481" s="73">
        <f>JYI481+JYK481+JYM481</f>
        <v>51.348</v>
      </c>
      <c r="KHX481" s="72"/>
      <c r="KHY481" s="14"/>
      <c r="KHZ481" s="4" t="s">
        <v>12</v>
      </c>
      <c r="KIA481" s="3" t="s">
        <v>13</v>
      </c>
      <c r="KIB481" s="7">
        <v>0.389</v>
      </c>
      <c r="KIC481" s="7">
        <f>KIC480*KIB481</f>
        <v>8.558</v>
      </c>
      <c r="KID481" s="3"/>
      <c r="KIE481" s="7"/>
      <c r="KIF481" s="6">
        <v>6</v>
      </c>
      <c r="KIG481" s="7">
        <f>KIC481*KIF481</f>
        <v>51.348</v>
      </c>
      <c r="KIH481" s="3"/>
      <c r="KII481" s="7"/>
      <c r="KIJ481" s="73">
        <f>KIE481+KIG481+KII481</f>
        <v>51.348</v>
      </c>
      <c r="KRT481" s="72"/>
      <c r="KRU481" s="14"/>
      <c r="KRV481" s="4" t="s">
        <v>12</v>
      </c>
      <c r="KRW481" s="3" t="s">
        <v>13</v>
      </c>
      <c r="KRX481" s="7">
        <v>0.389</v>
      </c>
      <c r="KRY481" s="7">
        <f>KRY480*KRX481</f>
        <v>8.558</v>
      </c>
      <c r="KRZ481" s="3"/>
      <c r="KSA481" s="7"/>
      <c r="KSB481" s="6">
        <v>6</v>
      </c>
      <c r="KSC481" s="7">
        <f>KRY481*KSB481</f>
        <v>51.348</v>
      </c>
      <c r="KSD481" s="3"/>
      <c r="KSE481" s="7"/>
      <c r="KSF481" s="73">
        <f>KSA481+KSC481+KSE481</f>
        <v>51.348</v>
      </c>
      <c r="LBP481" s="72"/>
      <c r="LBQ481" s="14"/>
      <c r="LBR481" s="4" t="s">
        <v>12</v>
      </c>
      <c r="LBS481" s="3" t="s">
        <v>13</v>
      </c>
      <c r="LBT481" s="7">
        <v>0.389</v>
      </c>
      <c r="LBU481" s="7">
        <f>LBU480*LBT481</f>
        <v>8.558</v>
      </c>
      <c r="LBV481" s="3"/>
      <c r="LBW481" s="7"/>
      <c r="LBX481" s="6">
        <v>6</v>
      </c>
      <c r="LBY481" s="7">
        <f>LBU481*LBX481</f>
        <v>51.348</v>
      </c>
      <c r="LBZ481" s="3"/>
      <c r="LCA481" s="7"/>
      <c r="LCB481" s="73">
        <f>LBW481+LBY481+LCA481</f>
        <v>51.348</v>
      </c>
      <c r="LLL481" s="72"/>
      <c r="LLM481" s="14"/>
      <c r="LLN481" s="4" t="s">
        <v>12</v>
      </c>
      <c r="LLO481" s="3" t="s">
        <v>13</v>
      </c>
      <c r="LLP481" s="7">
        <v>0.389</v>
      </c>
      <c r="LLQ481" s="7">
        <f>LLQ480*LLP481</f>
        <v>8.558</v>
      </c>
      <c r="LLR481" s="3"/>
      <c r="LLS481" s="7"/>
      <c r="LLT481" s="6">
        <v>6</v>
      </c>
      <c r="LLU481" s="7">
        <f>LLQ481*LLT481</f>
        <v>51.348</v>
      </c>
      <c r="LLV481" s="3"/>
      <c r="LLW481" s="7"/>
      <c r="LLX481" s="73">
        <f>LLS481+LLU481+LLW481</f>
        <v>51.348</v>
      </c>
      <c r="LVH481" s="72"/>
      <c r="LVI481" s="14"/>
      <c r="LVJ481" s="4" t="s">
        <v>12</v>
      </c>
      <c r="LVK481" s="3" t="s">
        <v>13</v>
      </c>
      <c r="LVL481" s="7">
        <v>0.389</v>
      </c>
      <c r="LVM481" s="7">
        <f>LVM480*LVL481</f>
        <v>8.558</v>
      </c>
      <c r="LVN481" s="3"/>
      <c r="LVO481" s="7"/>
      <c r="LVP481" s="6">
        <v>6</v>
      </c>
      <c r="LVQ481" s="7">
        <f>LVM481*LVP481</f>
        <v>51.348</v>
      </c>
      <c r="LVR481" s="3"/>
      <c r="LVS481" s="7"/>
      <c r="LVT481" s="73">
        <f>LVO481+LVQ481+LVS481</f>
        <v>51.348</v>
      </c>
      <c r="MFD481" s="72"/>
      <c r="MFE481" s="14"/>
      <c r="MFF481" s="4" t="s">
        <v>12</v>
      </c>
      <c r="MFG481" s="3" t="s">
        <v>13</v>
      </c>
      <c r="MFH481" s="7">
        <v>0.389</v>
      </c>
      <c r="MFI481" s="7">
        <f>MFI480*MFH481</f>
        <v>8.558</v>
      </c>
      <c r="MFJ481" s="3"/>
      <c r="MFK481" s="7"/>
      <c r="MFL481" s="6">
        <v>6</v>
      </c>
      <c r="MFM481" s="7">
        <f>MFI481*MFL481</f>
        <v>51.348</v>
      </c>
      <c r="MFN481" s="3"/>
      <c r="MFO481" s="7"/>
      <c r="MFP481" s="73">
        <f>MFK481+MFM481+MFO481</f>
        <v>51.348</v>
      </c>
      <c r="MOZ481" s="72"/>
      <c r="MPA481" s="14"/>
      <c r="MPB481" s="4" t="s">
        <v>12</v>
      </c>
      <c r="MPC481" s="3" t="s">
        <v>13</v>
      </c>
      <c r="MPD481" s="7">
        <v>0.389</v>
      </c>
      <c r="MPE481" s="7">
        <f>MPE480*MPD481</f>
        <v>8.558</v>
      </c>
      <c r="MPF481" s="3"/>
      <c r="MPG481" s="7"/>
      <c r="MPH481" s="6">
        <v>6</v>
      </c>
      <c r="MPI481" s="7">
        <f>MPE481*MPH481</f>
        <v>51.348</v>
      </c>
      <c r="MPJ481" s="3"/>
      <c r="MPK481" s="7"/>
      <c r="MPL481" s="73">
        <f>MPG481+MPI481+MPK481</f>
        <v>51.348</v>
      </c>
      <c r="MYV481" s="72"/>
      <c r="MYW481" s="14"/>
      <c r="MYX481" s="4" t="s">
        <v>12</v>
      </c>
      <c r="MYY481" s="3" t="s">
        <v>13</v>
      </c>
      <c r="MYZ481" s="7">
        <v>0.389</v>
      </c>
      <c r="MZA481" s="7">
        <f>MZA480*MYZ481</f>
        <v>8.558</v>
      </c>
      <c r="MZB481" s="3"/>
      <c r="MZC481" s="7"/>
      <c r="MZD481" s="6">
        <v>6</v>
      </c>
      <c r="MZE481" s="7">
        <f>MZA481*MZD481</f>
        <v>51.348</v>
      </c>
      <c r="MZF481" s="3"/>
      <c r="MZG481" s="7"/>
      <c r="MZH481" s="73">
        <f>MZC481+MZE481+MZG481</f>
        <v>51.348</v>
      </c>
      <c r="NIR481" s="72"/>
      <c r="NIS481" s="14"/>
      <c r="NIT481" s="4" t="s">
        <v>12</v>
      </c>
      <c r="NIU481" s="3" t="s">
        <v>13</v>
      </c>
      <c r="NIV481" s="7">
        <v>0.389</v>
      </c>
      <c r="NIW481" s="7">
        <f>NIW480*NIV481</f>
        <v>8.558</v>
      </c>
      <c r="NIX481" s="3"/>
      <c r="NIY481" s="7"/>
      <c r="NIZ481" s="6">
        <v>6</v>
      </c>
      <c r="NJA481" s="7">
        <f>NIW481*NIZ481</f>
        <v>51.348</v>
      </c>
      <c r="NJB481" s="3"/>
      <c r="NJC481" s="7"/>
      <c r="NJD481" s="73">
        <f>NIY481+NJA481+NJC481</f>
        <v>51.348</v>
      </c>
      <c r="NSN481" s="72"/>
      <c r="NSO481" s="14"/>
      <c r="NSP481" s="4" t="s">
        <v>12</v>
      </c>
      <c r="NSQ481" s="3" t="s">
        <v>13</v>
      </c>
      <c r="NSR481" s="7">
        <v>0.389</v>
      </c>
      <c r="NSS481" s="7">
        <f>NSS480*NSR481</f>
        <v>8.558</v>
      </c>
      <c r="NST481" s="3"/>
      <c r="NSU481" s="7"/>
      <c r="NSV481" s="6">
        <v>6</v>
      </c>
      <c r="NSW481" s="7">
        <f>NSS481*NSV481</f>
        <v>51.348</v>
      </c>
      <c r="NSX481" s="3"/>
      <c r="NSY481" s="7"/>
      <c r="NSZ481" s="73">
        <f>NSU481+NSW481+NSY481</f>
        <v>51.348</v>
      </c>
      <c r="OCJ481" s="72"/>
      <c r="OCK481" s="14"/>
      <c r="OCL481" s="4" t="s">
        <v>12</v>
      </c>
      <c r="OCM481" s="3" t="s">
        <v>13</v>
      </c>
      <c r="OCN481" s="7">
        <v>0.389</v>
      </c>
      <c r="OCO481" s="7">
        <f>OCO480*OCN481</f>
        <v>8.558</v>
      </c>
      <c r="OCP481" s="3"/>
      <c r="OCQ481" s="7"/>
      <c r="OCR481" s="6">
        <v>6</v>
      </c>
      <c r="OCS481" s="7">
        <f>OCO481*OCR481</f>
        <v>51.348</v>
      </c>
      <c r="OCT481" s="3"/>
      <c r="OCU481" s="7"/>
      <c r="OCV481" s="73">
        <f>OCQ481+OCS481+OCU481</f>
        <v>51.348</v>
      </c>
      <c r="OMF481" s="72"/>
      <c r="OMG481" s="14"/>
      <c r="OMH481" s="4" t="s">
        <v>12</v>
      </c>
      <c r="OMI481" s="3" t="s">
        <v>13</v>
      </c>
      <c r="OMJ481" s="7">
        <v>0.389</v>
      </c>
      <c r="OMK481" s="7">
        <f>OMK480*OMJ481</f>
        <v>8.558</v>
      </c>
      <c r="OML481" s="3"/>
      <c r="OMM481" s="7"/>
      <c r="OMN481" s="6">
        <v>6</v>
      </c>
      <c r="OMO481" s="7">
        <f>OMK481*OMN481</f>
        <v>51.348</v>
      </c>
      <c r="OMP481" s="3"/>
      <c r="OMQ481" s="7"/>
      <c r="OMR481" s="73">
        <f>OMM481+OMO481+OMQ481</f>
        <v>51.348</v>
      </c>
      <c r="OWB481" s="72"/>
      <c r="OWC481" s="14"/>
      <c r="OWD481" s="4" t="s">
        <v>12</v>
      </c>
      <c r="OWE481" s="3" t="s">
        <v>13</v>
      </c>
      <c r="OWF481" s="7">
        <v>0.389</v>
      </c>
      <c r="OWG481" s="7">
        <f>OWG480*OWF481</f>
        <v>8.558</v>
      </c>
      <c r="OWH481" s="3"/>
      <c r="OWI481" s="7"/>
      <c r="OWJ481" s="6">
        <v>6</v>
      </c>
      <c r="OWK481" s="7">
        <f>OWG481*OWJ481</f>
        <v>51.348</v>
      </c>
      <c r="OWL481" s="3"/>
      <c r="OWM481" s="7"/>
      <c r="OWN481" s="73">
        <f>OWI481+OWK481+OWM481</f>
        <v>51.348</v>
      </c>
      <c r="PFX481" s="72"/>
      <c r="PFY481" s="14"/>
      <c r="PFZ481" s="4" t="s">
        <v>12</v>
      </c>
      <c r="PGA481" s="3" t="s">
        <v>13</v>
      </c>
      <c r="PGB481" s="7">
        <v>0.389</v>
      </c>
      <c r="PGC481" s="7">
        <f>PGC480*PGB481</f>
        <v>8.558</v>
      </c>
      <c r="PGD481" s="3"/>
      <c r="PGE481" s="7"/>
      <c r="PGF481" s="6">
        <v>6</v>
      </c>
      <c r="PGG481" s="7">
        <f>PGC481*PGF481</f>
        <v>51.348</v>
      </c>
      <c r="PGH481" s="3"/>
      <c r="PGI481" s="7"/>
      <c r="PGJ481" s="73">
        <f>PGE481+PGG481+PGI481</f>
        <v>51.348</v>
      </c>
      <c r="PPT481" s="72"/>
      <c r="PPU481" s="14"/>
      <c r="PPV481" s="4" t="s">
        <v>12</v>
      </c>
      <c r="PPW481" s="3" t="s">
        <v>13</v>
      </c>
      <c r="PPX481" s="7">
        <v>0.389</v>
      </c>
      <c r="PPY481" s="7">
        <f>PPY480*PPX481</f>
        <v>8.558</v>
      </c>
      <c r="PPZ481" s="3"/>
      <c r="PQA481" s="7"/>
      <c r="PQB481" s="6">
        <v>6</v>
      </c>
      <c r="PQC481" s="7">
        <f>PPY481*PQB481</f>
        <v>51.348</v>
      </c>
      <c r="PQD481" s="3"/>
      <c r="PQE481" s="7"/>
      <c r="PQF481" s="73">
        <f>PQA481+PQC481+PQE481</f>
        <v>51.348</v>
      </c>
      <c r="PZP481" s="72"/>
      <c r="PZQ481" s="14"/>
      <c r="PZR481" s="4" t="s">
        <v>12</v>
      </c>
      <c r="PZS481" s="3" t="s">
        <v>13</v>
      </c>
      <c r="PZT481" s="7">
        <v>0.389</v>
      </c>
      <c r="PZU481" s="7">
        <f>PZU480*PZT481</f>
        <v>8.558</v>
      </c>
      <c r="PZV481" s="3"/>
      <c r="PZW481" s="7"/>
      <c r="PZX481" s="6">
        <v>6</v>
      </c>
      <c r="PZY481" s="7">
        <f>PZU481*PZX481</f>
        <v>51.348</v>
      </c>
      <c r="PZZ481" s="3"/>
      <c r="QAA481" s="7"/>
      <c r="QAB481" s="73">
        <f>PZW481+PZY481+QAA481</f>
        <v>51.348</v>
      </c>
      <c r="QJL481" s="72"/>
      <c r="QJM481" s="14"/>
      <c r="QJN481" s="4" t="s">
        <v>12</v>
      </c>
      <c r="QJO481" s="3" t="s">
        <v>13</v>
      </c>
      <c r="QJP481" s="7">
        <v>0.389</v>
      </c>
      <c r="QJQ481" s="7">
        <f>QJQ480*QJP481</f>
        <v>8.558</v>
      </c>
      <c r="QJR481" s="3"/>
      <c r="QJS481" s="7"/>
      <c r="QJT481" s="6">
        <v>6</v>
      </c>
      <c r="QJU481" s="7">
        <f>QJQ481*QJT481</f>
        <v>51.348</v>
      </c>
      <c r="QJV481" s="3"/>
      <c r="QJW481" s="7"/>
      <c r="QJX481" s="73">
        <f>QJS481+QJU481+QJW481</f>
        <v>51.348</v>
      </c>
      <c r="QTH481" s="72"/>
      <c r="QTI481" s="14"/>
      <c r="QTJ481" s="4" t="s">
        <v>12</v>
      </c>
      <c r="QTK481" s="3" t="s">
        <v>13</v>
      </c>
      <c r="QTL481" s="7">
        <v>0.389</v>
      </c>
      <c r="QTM481" s="7">
        <f>QTM480*QTL481</f>
        <v>8.558</v>
      </c>
      <c r="QTN481" s="3"/>
      <c r="QTO481" s="7"/>
      <c r="QTP481" s="6">
        <v>6</v>
      </c>
      <c r="QTQ481" s="7">
        <f>QTM481*QTP481</f>
        <v>51.348</v>
      </c>
      <c r="QTR481" s="3"/>
      <c r="QTS481" s="7"/>
      <c r="QTT481" s="73">
        <f>QTO481+QTQ481+QTS481</f>
        <v>51.348</v>
      </c>
      <c r="RDD481" s="72"/>
      <c r="RDE481" s="14"/>
      <c r="RDF481" s="4" t="s">
        <v>12</v>
      </c>
      <c r="RDG481" s="3" t="s">
        <v>13</v>
      </c>
      <c r="RDH481" s="7">
        <v>0.389</v>
      </c>
      <c r="RDI481" s="7">
        <f>RDI480*RDH481</f>
        <v>8.558</v>
      </c>
      <c r="RDJ481" s="3"/>
      <c r="RDK481" s="7"/>
      <c r="RDL481" s="6">
        <v>6</v>
      </c>
      <c r="RDM481" s="7">
        <f>RDI481*RDL481</f>
        <v>51.348</v>
      </c>
      <c r="RDN481" s="3"/>
      <c r="RDO481" s="7"/>
      <c r="RDP481" s="73">
        <f>RDK481+RDM481+RDO481</f>
        <v>51.348</v>
      </c>
      <c r="RMZ481" s="72"/>
      <c r="RNA481" s="14"/>
      <c r="RNB481" s="4" t="s">
        <v>12</v>
      </c>
      <c r="RNC481" s="3" t="s">
        <v>13</v>
      </c>
      <c r="RND481" s="7">
        <v>0.389</v>
      </c>
      <c r="RNE481" s="7">
        <f>RNE480*RND481</f>
        <v>8.558</v>
      </c>
      <c r="RNF481" s="3"/>
      <c r="RNG481" s="7"/>
      <c r="RNH481" s="6">
        <v>6</v>
      </c>
      <c r="RNI481" s="7">
        <f>RNE481*RNH481</f>
        <v>51.348</v>
      </c>
      <c r="RNJ481" s="3"/>
      <c r="RNK481" s="7"/>
      <c r="RNL481" s="73">
        <f>RNG481+RNI481+RNK481</f>
        <v>51.348</v>
      </c>
      <c r="RWV481" s="72"/>
      <c r="RWW481" s="14"/>
      <c r="RWX481" s="4" t="s">
        <v>12</v>
      </c>
      <c r="RWY481" s="3" t="s">
        <v>13</v>
      </c>
      <c r="RWZ481" s="7">
        <v>0.389</v>
      </c>
      <c r="RXA481" s="7">
        <f>RXA480*RWZ481</f>
        <v>8.558</v>
      </c>
      <c r="RXB481" s="3"/>
      <c r="RXC481" s="7"/>
      <c r="RXD481" s="6">
        <v>6</v>
      </c>
      <c r="RXE481" s="7">
        <f>RXA481*RXD481</f>
        <v>51.348</v>
      </c>
      <c r="RXF481" s="3"/>
      <c r="RXG481" s="7"/>
      <c r="RXH481" s="73">
        <f>RXC481+RXE481+RXG481</f>
        <v>51.348</v>
      </c>
      <c r="SGR481" s="72"/>
      <c r="SGS481" s="14"/>
      <c r="SGT481" s="4" t="s">
        <v>12</v>
      </c>
      <c r="SGU481" s="3" t="s">
        <v>13</v>
      </c>
      <c r="SGV481" s="7">
        <v>0.389</v>
      </c>
      <c r="SGW481" s="7">
        <f>SGW480*SGV481</f>
        <v>8.558</v>
      </c>
      <c r="SGX481" s="3"/>
      <c r="SGY481" s="7"/>
      <c r="SGZ481" s="6">
        <v>6</v>
      </c>
      <c r="SHA481" s="7">
        <f>SGW481*SGZ481</f>
        <v>51.348</v>
      </c>
      <c r="SHB481" s="3"/>
      <c r="SHC481" s="7"/>
      <c r="SHD481" s="73">
        <f>SGY481+SHA481+SHC481</f>
        <v>51.348</v>
      </c>
      <c r="SQN481" s="72"/>
      <c r="SQO481" s="14"/>
      <c r="SQP481" s="4" t="s">
        <v>12</v>
      </c>
      <c r="SQQ481" s="3" t="s">
        <v>13</v>
      </c>
      <c r="SQR481" s="7">
        <v>0.389</v>
      </c>
      <c r="SQS481" s="7">
        <f>SQS480*SQR481</f>
        <v>8.558</v>
      </c>
      <c r="SQT481" s="3"/>
      <c r="SQU481" s="7"/>
      <c r="SQV481" s="6">
        <v>6</v>
      </c>
      <c r="SQW481" s="7">
        <f>SQS481*SQV481</f>
        <v>51.348</v>
      </c>
      <c r="SQX481" s="3"/>
      <c r="SQY481" s="7"/>
      <c r="SQZ481" s="73">
        <f>SQU481+SQW481+SQY481</f>
        <v>51.348</v>
      </c>
      <c r="TAJ481" s="72"/>
      <c r="TAK481" s="14"/>
      <c r="TAL481" s="4" t="s">
        <v>12</v>
      </c>
      <c r="TAM481" s="3" t="s">
        <v>13</v>
      </c>
      <c r="TAN481" s="7">
        <v>0.389</v>
      </c>
      <c r="TAO481" s="7">
        <f>TAO480*TAN481</f>
        <v>8.558</v>
      </c>
      <c r="TAP481" s="3"/>
      <c r="TAQ481" s="7"/>
      <c r="TAR481" s="6">
        <v>6</v>
      </c>
      <c r="TAS481" s="7">
        <f>TAO481*TAR481</f>
        <v>51.348</v>
      </c>
      <c r="TAT481" s="3"/>
      <c r="TAU481" s="7"/>
      <c r="TAV481" s="73">
        <f>TAQ481+TAS481+TAU481</f>
        <v>51.348</v>
      </c>
      <c r="TKF481" s="72"/>
      <c r="TKG481" s="14"/>
      <c r="TKH481" s="4" t="s">
        <v>12</v>
      </c>
      <c r="TKI481" s="3" t="s">
        <v>13</v>
      </c>
      <c r="TKJ481" s="7">
        <v>0.389</v>
      </c>
      <c r="TKK481" s="7">
        <f>TKK480*TKJ481</f>
        <v>8.558</v>
      </c>
      <c r="TKL481" s="3"/>
      <c r="TKM481" s="7"/>
      <c r="TKN481" s="6">
        <v>6</v>
      </c>
      <c r="TKO481" s="7">
        <f>TKK481*TKN481</f>
        <v>51.348</v>
      </c>
      <c r="TKP481" s="3"/>
      <c r="TKQ481" s="7"/>
      <c r="TKR481" s="73">
        <f>TKM481+TKO481+TKQ481</f>
        <v>51.348</v>
      </c>
      <c r="TUB481" s="72"/>
      <c r="TUC481" s="14"/>
      <c r="TUD481" s="4" t="s">
        <v>12</v>
      </c>
      <c r="TUE481" s="3" t="s">
        <v>13</v>
      </c>
      <c r="TUF481" s="7">
        <v>0.389</v>
      </c>
      <c r="TUG481" s="7">
        <f>TUG480*TUF481</f>
        <v>8.558</v>
      </c>
      <c r="TUH481" s="3"/>
      <c r="TUI481" s="7"/>
      <c r="TUJ481" s="6">
        <v>6</v>
      </c>
      <c r="TUK481" s="7">
        <f>TUG481*TUJ481</f>
        <v>51.348</v>
      </c>
      <c r="TUL481" s="3"/>
      <c r="TUM481" s="7"/>
      <c r="TUN481" s="73">
        <f>TUI481+TUK481+TUM481</f>
        <v>51.348</v>
      </c>
      <c r="UDX481" s="72"/>
      <c r="UDY481" s="14"/>
      <c r="UDZ481" s="4" t="s">
        <v>12</v>
      </c>
      <c r="UEA481" s="3" t="s">
        <v>13</v>
      </c>
      <c r="UEB481" s="7">
        <v>0.389</v>
      </c>
      <c r="UEC481" s="7">
        <f>UEC480*UEB481</f>
        <v>8.558</v>
      </c>
      <c r="UED481" s="3"/>
      <c r="UEE481" s="7"/>
      <c r="UEF481" s="6">
        <v>6</v>
      </c>
      <c r="UEG481" s="7">
        <f>UEC481*UEF481</f>
        <v>51.348</v>
      </c>
      <c r="UEH481" s="3"/>
      <c r="UEI481" s="7"/>
      <c r="UEJ481" s="73">
        <f>UEE481+UEG481+UEI481</f>
        <v>51.348</v>
      </c>
      <c r="UNT481" s="72"/>
      <c r="UNU481" s="14"/>
      <c r="UNV481" s="4" t="s">
        <v>12</v>
      </c>
      <c r="UNW481" s="3" t="s">
        <v>13</v>
      </c>
      <c r="UNX481" s="7">
        <v>0.389</v>
      </c>
      <c r="UNY481" s="7">
        <f>UNY480*UNX481</f>
        <v>8.558</v>
      </c>
      <c r="UNZ481" s="3"/>
      <c r="UOA481" s="7"/>
      <c r="UOB481" s="6">
        <v>6</v>
      </c>
      <c r="UOC481" s="7">
        <f>UNY481*UOB481</f>
        <v>51.348</v>
      </c>
      <c r="UOD481" s="3"/>
      <c r="UOE481" s="7"/>
      <c r="UOF481" s="73">
        <f>UOA481+UOC481+UOE481</f>
        <v>51.348</v>
      </c>
      <c r="UXP481" s="72"/>
      <c r="UXQ481" s="14"/>
      <c r="UXR481" s="4" t="s">
        <v>12</v>
      </c>
      <c r="UXS481" s="3" t="s">
        <v>13</v>
      </c>
      <c r="UXT481" s="7">
        <v>0.389</v>
      </c>
      <c r="UXU481" s="7">
        <f>UXU480*UXT481</f>
        <v>8.558</v>
      </c>
      <c r="UXV481" s="3"/>
      <c r="UXW481" s="7"/>
      <c r="UXX481" s="6">
        <v>6</v>
      </c>
      <c r="UXY481" s="7">
        <f>UXU481*UXX481</f>
        <v>51.348</v>
      </c>
      <c r="UXZ481" s="3"/>
      <c r="UYA481" s="7"/>
      <c r="UYB481" s="73">
        <f>UXW481+UXY481+UYA481</f>
        <v>51.348</v>
      </c>
      <c r="VHL481" s="72"/>
      <c r="VHM481" s="14"/>
      <c r="VHN481" s="4" t="s">
        <v>12</v>
      </c>
      <c r="VHO481" s="3" t="s">
        <v>13</v>
      </c>
      <c r="VHP481" s="7">
        <v>0.389</v>
      </c>
      <c r="VHQ481" s="7">
        <f>VHQ480*VHP481</f>
        <v>8.558</v>
      </c>
      <c r="VHR481" s="3"/>
      <c r="VHS481" s="7"/>
      <c r="VHT481" s="6">
        <v>6</v>
      </c>
      <c r="VHU481" s="7">
        <f>VHQ481*VHT481</f>
        <v>51.348</v>
      </c>
      <c r="VHV481" s="3"/>
      <c r="VHW481" s="7"/>
      <c r="VHX481" s="73">
        <f>VHS481+VHU481+VHW481</f>
        <v>51.348</v>
      </c>
      <c r="VRH481" s="72"/>
      <c r="VRI481" s="14"/>
      <c r="VRJ481" s="4" t="s">
        <v>12</v>
      </c>
      <c r="VRK481" s="3" t="s">
        <v>13</v>
      </c>
      <c r="VRL481" s="7">
        <v>0.389</v>
      </c>
      <c r="VRM481" s="7">
        <f>VRM480*VRL481</f>
        <v>8.558</v>
      </c>
      <c r="VRN481" s="3"/>
      <c r="VRO481" s="7"/>
      <c r="VRP481" s="6">
        <v>6</v>
      </c>
      <c r="VRQ481" s="7">
        <f>VRM481*VRP481</f>
        <v>51.348</v>
      </c>
      <c r="VRR481" s="3"/>
      <c r="VRS481" s="7"/>
      <c r="VRT481" s="73">
        <f>VRO481+VRQ481+VRS481</f>
        <v>51.348</v>
      </c>
      <c r="WBD481" s="72"/>
      <c r="WBE481" s="14"/>
      <c r="WBF481" s="4" t="s">
        <v>12</v>
      </c>
      <c r="WBG481" s="3" t="s">
        <v>13</v>
      </c>
      <c r="WBH481" s="7">
        <v>0.389</v>
      </c>
      <c r="WBI481" s="7">
        <f>WBI480*WBH481</f>
        <v>8.558</v>
      </c>
      <c r="WBJ481" s="3"/>
      <c r="WBK481" s="7"/>
      <c r="WBL481" s="6">
        <v>6</v>
      </c>
      <c r="WBM481" s="7">
        <f>WBI481*WBL481</f>
        <v>51.348</v>
      </c>
      <c r="WBN481" s="3"/>
      <c r="WBO481" s="7"/>
      <c r="WBP481" s="73">
        <f>WBK481+WBM481+WBO481</f>
        <v>51.348</v>
      </c>
      <c r="WKZ481" s="72"/>
      <c r="WLA481" s="14"/>
      <c r="WLB481" s="4" t="s">
        <v>12</v>
      </c>
      <c r="WLC481" s="3" t="s">
        <v>13</v>
      </c>
      <c r="WLD481" s="7">
        <v>0.389</v>
      </c>
      <c r="WLE481" s="7">
        <f>WLE480*WLD481</f>
        <v>8.558</v>
      </c>
      <c r="WLF481" s="3"/>
      <c r="WLG481" s="7"/>
      <c r="WLH481" s="6">
        <v>6</v>
      </c>
      <c r="WLI481" s="7">
        <f>WLE481*WLH481</f>
        <v>51.348</v>
      </c>
      <c r="WLJ481" s="3"/>
      <c r="WLK481" s="7"/>
      <c r="WLL481" s="73">
        <f>WLG481+WLI481+WLK481</f>
        <v>51.348</v>
      </c>
      <c r="WUV481" s="72"/>
      <c r="WUW481" s="14"/>
      <c r="WUX481" s="4" t="s">
        <v>12</v>
      </c>
      <c r="WUY481" s="3" t="s">
        <v>13</v>
      </c>
      <c r="WUZ481" s="7">
        <v>0.389</v>
      </c>
      <c r="WVA481" s="7">
        <f>WVA480*WUZ481</f>
        <v>8.558</v>
      </c>
      <c r="WVB481" s="3"/>
      <c r="WVC481" s="7"/>
      <c r="WVD481" s="6">
        <v>6</v>
      </c>
      <c r="WVE481" s="7">
        <f>WVA481*WVD481</f>
        <v>51.348</v>
      </c>
      <c r="WVF481" s="3"/>
      <c r="WVG481" s="7"/>
      <c r="WVH481" s="73">
        <f>WVC481+WVE481+WVG481</f>
        <v>51.348</v>
      </c>
    </row>
    <row r="482" spans="1:16128" ht="24" customHeight="1">
      <c r="A482" s="72"/>
      <c r="B482" s="102" t="s">
        <v>16</v>
      </c>
      <c r="C482" s="103" t="s">
        <v>17</v>
      </c>
      <c r="D482" s="7">
        <v>0.302</v>
      </c>
      <c r="E482" s="105"/>
      <c r="F482" s="105"/>
      <c r="G482" s="105"/>
      <c r="H482" s="106"/>
      <c r="I482" s="107"/>
      <c r="J482" s="107"/>
      <c r="K482" s="73"/>
      <c r="L482" s="135" t="s">
        <v>273</v>
      </c>
      <c r="IJ482" s="72"/>
      <c r="IK482" s="14"/>
      <c r="IL482" s="102" t="s">
        <v>16</v>
      </c>
      <c r="IM482" s="103" t="s">
        <v>17</v>
      </c>
      <c r="IN482" s="104">
        <v>0.151</v>
      </c>
      <c r="IO482" s="7">
        <f>IO480*IN482</f>
        <v>3.322</v>
      </c>
      <c r="IP482" s="105"/>
      <c r="IQ482" s="105"/>
      <c r="IR482" s="105"/>
      <c r="IS482" s="106"/>
      <c r="IT482" s="107">
        <v>3.2</v>
      </c>
      <c r="IU482" s="107">
        <f>IO482*IT482</f>
        <v>10.630400000000002</v>
      </c>
      <c r="IV482" s="73">
        <f>IQ482+IS482+IU482</f>
        <v>10.630400000000002</v>
      </c>
      <c r="SF482" s="72"/>
      <c r="SG482" s="14"/>
      <c r="SH482" s="102" t="s">
        <v>16</v>
      </c>
      <c r="SI482" s="103" t="s">
        <v>17</v>
      </c>
      <c r="SJ482" s="104">
        <v>0.151</v>
      </c>
      <c r="SK482" s="7">
        <f>SK480*SJ482</f>
        <v>3.322</v>
      </c>
      <c r="SL482" s="105"/>
      <c r="SM482" s="105"/>
      <c r="SN482" s="105"/>
      <c r="SO482" s="106"/>
      <c r="SP482" s="107">
        <v>3.2</v>
      </c>
      <c r="SQ482" s="107">
        <f>SK482*SP482</f>
        <v>10.630400000000002</v>
      </c>
      <c r="SR482" s="73">
        <f>SM482+SO482+SQ482</f>
        <v>10.630400000000002</v>
      </c>
      <c r="ACB482" s="72"/>
      <c r="ACC482" s="14"/>
      <c r="ACD482" s="102" t="s">
        <v>16</v>
      </c>
      <c r="ACE482" s="103" t="s">
        <v>17</v>
      </c>
      <c r="ACF482" s="104">
        <v>0.151</v>
      </c>
      <c r="ACG482" s="7">
        <f>ACG480*ACF482</f>
        <v>3.322</v>
      </c>
      <c r="ACH482" s="105"/>
      <c r="ACI482" s="105"/>
      <c r="ACJ482" s="105"/>
      <c r="ACK482" s="106"/>
      <c r="ACL482" s="107">
        <v>3.2</v>
      </c>
      <c r="ACM482" s="107">
        <f>ACG482*ACL482</f>
        <v>10.630400000000002</v>
      </c>
      <c r="ACN482" s="73">
        <f>ACI482+ACK482+ACM482</f>
        <v>10.630400000000002</v>
      </c>
      <c r="ALX482" s="72"/>
      <c r="ALY482" s="14"/>
      <c r="ALZ482" s="102" t="s">
        <v>16</v>
      </c>
      <c r="AMA482" s="103" t="s">
        <v>17</v>
      </c>
      <c r="AMB482" s="104">
        <v>0.151</v>
      </c>
      <c r="AMC482" s="7">
        <f>AMC480*AMB482</f>
        <v>3.322</v>
      </c>
      <c r="AMD482" s="105"/>
      <c r="AME482" s="105"/>
      <c r="AMF482" s="105"/>
      <c r="AMG482" s="106"/>
      <c r="AMH482" s="107">
        <v>3.2</v>
      </c>
      <c r="AMI482" s="107">
        <f>AMC482*AMH482</f>
        <v>10.630400000000002</v>
      </c>
      <c r="AMJ482" s="73">
        <f>AME482+AMG482+AMI482</f>
        <v>10.630400000000002</v>
      </c>
      <c r="AVT482" s="72"/>
      <c r="AVU482" s="14"/>
      <c r="AVV482" s="102" t="s">
        <v>16</v>
      </c>
      <c r="AVW482" s="103" t="s">
        <v>17</v>
      </c>
      <c r="AVX482" s="104">
        <v>0.151</v>
      </c>
      <c r="AVY482" s="7">
        <f>AVY480*AVX482</f>
        <v>3.322</v>
      </c>
      <c r="AVZ482" s="105"/>
      <c r="AWA482" s="105"/>
      <c r="AWB482" s="105"/>
      <c r="AWC482" s="106"/>
      <c r="AWD482" s="107">
        <v>3.2</v>
      </c>
      <c r="AWE482" s="107">
        <f>AVY482*AWD482</f>
        <v>10.630400000000002</v>
      </c>
      <c r="AWF482" s="73">
        <f>AWA482+AWC482+AWE482</f>
        <v>10.630400000000002</v>
      </c>
      <c r="BFP482" s="72"/>
      <c r="BFQ482" s="14"/>
      <c r="BFR482" s="102" t="s">
        <v>16</v>
      </c>
      <c r="BFS482" s="103" t="s">
        <v>17</v>
      </c>
      <c r="BFT482" s="104">
        <v>0.151</v>
      </c>
      <c r="BFU482" s="7">
        <f>BFU480*BFT482</f>
        <v>3.322</v>
      </c>
      <c r="BFV482" s="105"/>
      <c r="BFW482" s="105"/>
      <c r="BFX482" s="105"/>
      <c r="BFY482" s="106"/>
      <c r="BFZ482" s="107">
        <v>3.2</v>
      </c>
      <c r="BGA482" s="107">
        <f>BFU482*BFZ482</f>
        <v>10.630400000000002</v>
      </c>
      <c r="BGB482" s="73">
        <f>BFW482+BFY482+BGA482</f>
        <v>10.630400000000002</v>
      </c>
      <c r="BPL482" s="72"/>
      <c r="BPM482" s="14"/>
      <c r="BPN482" s="102" t="s">
        <v>16</v>
      </c>
      <c r="BPO482" s="103" t="s">
        <v>17</v>
      </c>
      <c r="BPP482" s="104">
        <v>0.151</v>
      </c>
      <c r="BPQ482" s="7">
        <f>BPQ480*BPP482</f>
        <v>3.322</v>
      </c>
      <c r="BPR482" s="105"/>
      <c r="BPS482" s="105"/>
      <c r="BPT482" s="105"/>
      <c r="BPU482" s="106"/>
      <c r="BPV482" s="107">
        <v>3.2</v>
      </c>
      <c r="BPW482" s="107">
        <f>BPQ482*BPV482</f>
        <v>10.630400000000002</v>
      </c>
      <c r="BPX482" s="73">
        <f>BPS482+BPU482+BPW482</f>
        <v>10.630400000000002</v>
      </c>
      <c r="BZH482" s="72"/>
      <c r="BZI482" s="14"/>
      <c r="BZJ482" s="102" t="s">
        <v>16</v>
      </c>
      <c r="BZK482" s="103" t="s">
        <v>17</v>
      </c>
      <c r="BZL482" s="104">
        <v>0.151</v>
      </c>
      <c r="BZM482" s="7">
        <f>BZM480*BZL482</f>
        <v>3.322</v>
      </c>
      <c r="BZN482" s="105"/>
      <c r="BZO482" s="105"/>
      <c r="BZP482" s="105"/>
      <c r="BZQ482" s="106"/>
      <c r="BZR482" s="107">
        <v>3.2</v>
      </c>
      <c r="BZS482" s="107">
        <f>BZM482*BZR482</f>
        <v>10.630400000000002</v>
      </c>
      <c r="BZT482" s="73">
        <f>BZO482+BZQ482+BZS482</f>
        <v>10.630400000000002</v>
      </c>
      <c r="CJD482" s="72"/>
      <c r="CJE482" s="14"/>
      <c r="CJF482" s="102" t="s">
        <v>16</v>
      </c>
      <c r="CJG482" s="103" t="s">
        <v>17</v>
      </c>
      <c r="CJH482" s="104">
        <v>0.151</v>
      </c>
      <c r="CJI482" s="7">
        <f>CJI480*CJH482</f>
        <v>3.322</v>
      </c>
      <c r="CJJ482" s="105"/>
      <c r="CJK482" s="105"/>
      <c r="CJL482" s="105"/>
      <c r="CJM482" s="106"/>
      <c r="CJN482" s="107">
        <v>3.2</v>
      </c>
      <c r="CJO482" s="107">
        <f>CJI482*CJN482</f>
        <v>10.630400000000002</v>
      </c>
      <c r="CJP482" s="73">
        <f>CJK482+CJM482+CJO482</f>
        <v>10.630400000000002</v>
      </c>
      <c r="CSZ482" s="72"/>
      <c r="CTA482" s="14"/>
      <c r="CTB482" s="102" t="s">
        <v>16</v>
      </c>
      <c r="CTC482" s="103" t="s">
        <v>17</v>
      </c>
      <c r="CTD482" s="104">
        <v>0.151</v>
      </c>
      <c r="CTE482" s="7">
        <f>CTE480*CTD482</f>
        <v>3.322</v>
      </c>
      <c r="CTF482" s="105"/>
      <c r="CTG482" s="105"/>
      <c r="CTH482" s="105"/>
      <c r="CTI482" s="106"/>
      <c r="CTJ482" s="107">
        <v>3.2</v>
      </c>
      <c r="CTK482" s="107">
        <f>CTE482*CTJ482</f>
        <v>10.630400000000002</v>
      </c>
      <c r="CTL482" s="73">
        <f>CTG482+CTI482+CTK482</f>
        <v>10.630400000000002</v>
      </c>
      <c r="DCV482" s="72"/>
      <c r="DCW482" s="14"/>
      <c r="DCX482" s="102" t="s">
        <v>16</v>
      </c>
      <c r="DCY482" s="103" t="s">
        <v>17</v>
      </c>
      <c r="DCZ482" s="104">
        <v>0.151</v>
      </c>
      <c r="DDA482" s="7">
        <f>DDA480*DCZ482</f>
        <v>3.322</v>
      </c>
      <c r="DDB482" s="105"/>
      <c r="DDC482" s="105"/>
      <c r="DDD482" s="105"/>
      <c r="DDE482" s="106"/>
      <c r="DDF482" s="107">
        <v>3.2</v>
      </c>
      <c r="DDG482" s="107">
        <f>DDA482*DDF482</f>
        <v>10.630400000000002</v>
      </c>
      <c r="DDH482" s="73">
        <f>DDC482+DDE482+DDG482</f>
        <v>10.630400000000002</v>
      </c>
      <c r="DMR482" s="72"/>
      <c r="DMS482" s="14"/>
      <c r="DMT482" s="102" t="s">
        <v>16</v>
      </c>
      <c r="DMU482" s="103" t="s">
        <v>17</v>
      </c>
      <c r="DMV482" s="104">
        <v>0.151</v>
      </c>
      <c r="DMW482" s="7">
        <f>DMW480*DMV482</f>
        <v>3.322</v>
      </c>
      <c r="DMX482" s="105"/>
      <c r="DMY482" s="105"/>
      <c r="DMZ482" s="105"/>
      <c r="DNA482" s="106"/>
      <c r="DNB482" s="107">
        <v>3.2</v>
      </c>
      <c r="DNC482" s="107">
        <f>DMW482*DNB482</f>
        <v>10.630400000000002</v>
      </c>
      <c r="DND482" s="73">
        <f>DMY482+DNA482+DNC482</f>
        <v>10.630400000000002</v>
      </c>
      <c r="DWN482" s="72"/>
      <c r="DWO482" s="14"/>
      <c r="DWP482" s="102" t="s">
        <v>16</v>
      </c>
      <c r="DWQ482" s="103" t="s">
        <v>17</v>
      </c>
      <c r="DWR482" s="104">
        <v>0.151</v>
      </c>
      <c r="DWS482" s="7">
        <f>DWS480*DWR482</f>
        <v>3.322</v>
      </c>
      <c r="DWT482" s="105"/>
      <c r="DWU482" s="105"/>
      <c r="DWV482" s="105"/>
      <c r="DWW482" s="106"/>
      <c r="DWX482" s="107">
        <v>3.2</v>
      </c>
      <c r="DWY482" s="107">
        <f>DWS482*DWX482</f>
        <v>10.630400000000002</v>
      </c>
      <c r="DWZ482" s="73">
        <f>DWU482+DWW482+DWY482</f>
        <v>10.630400000000002</v>
      </c>
      <c r="EGJ482" s="72"/>
      <c r="EGK482" s="14"/>
      <c r="EGL482" s="102" t="s">
        <v>16</v>
      </c>
      <c r="EGM482" s="103" t="s">
        <v>17</v>
      </c>
      <c r="EGN482" s="104">
        <v>0.151</v>
      </c>
      <c r="EGO482" s="7">
        <f>EGO480*EGN482</f>
        <v>3.322</v>
      </c>
      <c r="EGP482" s="105"/>
      <c r="EGQ482" s="105"/>
      <c r="EGR482" s="105"/>
      <c r="EGS482" s="106"/>
      <c r="EGT482" s="107">
        <v>3.2</v>
      </c>
      <c r="EGU482" s="107">
        <f>EGO482*EGT482</f>
        <v>10.630400000000002</v>
      </c>
      <c r="EGV482" s="73">
        <f>EGQ482+EGS482+EGU482</f>
        <v>10.630400000000002</v>
      </c>
      <c r="EQF482" s="72"/>
      <c r="EQG482" s="14"/>
      <c r="EQH482" s="102" t="s">
        <v>16</v>
      </c>
      <c r="EQI482" s="103" t="s">
        <v>17</v>
      </c>
      <c r="EQJ482" s="104">
        <v>0.151</v>
      </c>
      <c r="EQK482" s="7">
        <f>EQK480*EQJ482</f>
        <v>3.322</v>
      </c>
      <c r="EQL482" s="105"/>
      <c r="EQM482" s="105"/>
      <c r="EQN482" s="105"/>
      <c r="EQO482" s="106"/>
      <c r="EQP482" s="107">
        <v>3.2</v>
      </c>
      <c r="EQQ482" s="107">
        <f>EQK482*EQP482</f>
        <v>10.630400000000002</v>
      </c>
      <c r="EQR482" s="73">
        <f>EQM482+EQO482+EQQ482</f>
        <v>10.630400000000002</v>
      </c>
      <c r="FAB482" s="72"/>
      <c r="FAC482" s="14"/>
      <c r="FAD482" s="102" t="s">
        <v>16</v>
      </c>
      <c r="FAE482" s="103" t="s">
        <v>17</v>
      </c>
      <c r="FAF482" s="104">
        <v>0.151</v>
      </c>
      <c r="FAG482" s="7">
        <f>FAG480*FAF482</f>
        <v>3.322</v>
      </c>
      <c r="FAH482" s="105"/>
      <c r="FAI482" s="105"/>
      <c r="FAJ482" s="105"/>
      <c r="FAK482" s="106"/>
      <c r="FAL482" s="107">
        <v>3.2</v>
      </c>
      <c r="FAM482" s="107">
        <f>FAG482*FAL482</f>
        <v>10.630400000000002</v>
      </c>
      <c r="FAN482" s="73">
        <f>FAI482+FAK482+FAM482</f>
        <v>10.630400000000002</v>
      </c>
      <c r="FJX482" s="72"/>
      <c r="FJY482" s="14"/>
      <c r="FJZ482" s="102" t="s">
        <v>16</v>
      </c>
      <c r="FKA482" s="103" t="s">
        <v>17</v>
      </c>
      <c r="FKB482" s="104">
        <v>0.151</v>
      </c>
      <c r="FKC482" s="7">
        <f>FKC480*FKB482</f>
        <v>3.322</v>
      </c>
      <c r="FKD482" s="105"/>
      <c r="FKE482" s="105"/>
      <c r="FKF482" s="105"/>
      <c r="FKG482" s="106"/>
      <c r="FKH482" s="107">
        <v>3.2</v>
      </c>
      <c r="FKI482" s="107">
        <f>FKC482*FKH482</f>
        <v>10.630400000000002</v>
      </c>
      <c r="FKJ482" s="73">
        <f>FKE482+FKG482+FKI482</f>
        <v>10.630400000000002</v>
      </c>
      <c r="FTT482" s="72"/>
      <c r="FTU482" s="14"/>
      <c r="FTV482" s="102" t="s">
        <v>16</v>
      </c>
      <c r="FTW482" s="103" t="s">
        <v>17</v>
      </c>
      <c r="FTX482" s="104">
        <v>0.151</v>
      </c>
      <c r="FTY482" s="7">
        <f>FTY480*FTX482</f>
        <v>3.322</v>
      </c>
      <c r="FTZ482" s="105"/>
      <c r="FUA482" s="105"/>
      <c r="FUB482" s="105"/>
      <c r="FUC482" s="106"/>
      <c r="FUD482" s="107">
        <v>3.2</v>
      </c>
      <c r="FUE482" s="107">
        <f>FTY482*FUD482</f>
        <v>10.630400000000002</v>
      </c>
      <c r="FUF482" s="73">
        <f>FUA482+FUC482+FUE482</f>
        <v>10.630400000000002</v>
      </c>
      <c r="GDP482" s="72"/>
      <c r="GDQ482" s="14"/>
      <c r="GDR482" s="102" t="s">
        <v>16</v>
      </c>
      <c r="GDS482" s="103" t="s">
        <v>17</v>
      </c>
      <c r="GDT482" s="104">
        <v>0.151</v>
      </c>
      <c r="GDU482" s="7">
        <f>GDU480*GDT482</f>
        <v>3.322</v>
      </c>
      <c r="GDV482" s="105"/>
      <c r="GDW482" s="105"/>
      <c r="GDX482" s="105"/>
      <c r="GDY482" s="106"/>
      <c r="GDZ482" s="107">
        <v>3.2</v>
      </c>
      <c r="GEA482" s="107">
        <f>GDU482*GDZ482</f>
        <v>10.630400000000002</v>
      </c>
      <c r="GEB482" s="73">
        <f>GDW482+GDY482+GEA482</f>
        <v>10.630400000000002</v>
      </c>
      <c r="GNL482" s="72"/>
      <c r="GNM482" s="14"/>
      <c r="GNN482" s="102" t="s">
        <v>16</v>
      </c>
      <c r="GNO482" s="103" t="s">
        <v>17</v>
      </c>
      <c r="GNP482" s="104">
        <v>0.151</v>
      </c>
      <c r="GNQ482" s="7">
        <f>GNQ480*GNP482</f>
        <v>3.322</v>
      </c>
      <c r="GNR482" s="105"/>
      <c r="GNS482" s="105"/>
      <c r="GNT482" s="105"/>
      <c r="GNU482" s="106"/>
      <c r="GNV482" s="107">
        <v>3.2</v>
      </c>
      <c r="GNW482" s="107">
        <f>GNQ482*GNV482</f>
        <v>10.630400000000002</v>
      </c>
      <c r="GNX482" s="73">
        <f>GNS482+GNU482+GNW482</f>
        <v>10.630400000000002</v>
      </c>
      <c r="GXH482" s="72"/>
      <c r="GXI482" s="14"/>
      <c r="GXJ482" s="102" t="s">
        <v>16</v>
      </c>
      <c r="GXK482" s="103" t="s">
        <v>17</v>
      </c>
      <c r="GXL482" s="104">
        <v>0.151</v>
      </c>
      <c r="GXM482" s="7">
        <f>GXM480*GXL482</f>
        <v>3.322</v>
      </c>
      <c r="GXN482" s="105"/>
      <c r="GXO482" s="105"/>
      <c r="GXP482" s="105"/>
      <c r="GXQ482" s="106"/>
      <c r="GXR482" s="107">
        <v>3.2</v>
      </c>
      <c r="GXS482" s="107">
        <f>GXM482*GXR482</f>
        <v>10.630400000000002</v>
      </c>
      <c r="GXT482" s="73">
        <f>GXO482+GXQ482+GXS482</f>
        <v>10.630400000000002</v>
      </c>
      <c r="HHD482" s="72"/>
      <c r="HHE482" s="14"/>
      <c r="HHF482" s="102" t="s">
        <v>16</v>
      </c>
      <c r="HHG482" s="103" t="s">
        <v>17</v>
      </c>
      <c r="HHH482" s="104">
        <v>0.151</v>
      </c>
      <c r="HHI482" s="7">
        <f>HHI480*HHH482</f>
        <v>3.322</v>
      </c>
      <c r="HHJ482" s="105"/>
      <c r="HHK482" s="105"/>
      <c r="HHL482" s="105"/>
      <c r="HHM482" s="106"/>
      <c r="HHN482" s="107">
        <v>3.2</v>
      </c>
      <c r="HHO482" s="107">
        <f>HHI482*HHN482</f>
        <v>10.630400000000002</v>
      </c>
      <c r="HHP482" s="73">
        <f>HHK482+HHM482+HHO482</f>
        <v>10.630400000000002</v>
      </c>
      <c r="HQZ482" s="72"/>
      <c r="HRA482" s="14"/>
      <c r="HRB482" s="102" t="s">
        <v>16</v>
      </c>
      <c r="HRC482" s="103" t="s">
        <v>17</v>
      </c>
      <c r="HRD482" s="104">
        <v>0.151</v>
      </c>
      <c r="HRE482" s="7">
        <f>HRE480*HRD482</f>
        <v>3.322</v>
      </c>
      <c r="HRF482" s="105"/>
      <c r="HRG482" s="105"/>
      <c r="HRH482" s="105"/>
      <c r="HRI482" s="106"/>
      <c r="HRJ482" s="107">
        <v>3.2</v>
      </c>
      <c r="HRK482" s="107">
        <f>HRE482*HRJ482</f>
        <v>10.630400000000002</v>
      </c>
      <c r="HRL482" s="73">
        <f>HRG482+HRI482+HRK482</f>
        <v>10.630400000000002</v>
      </c>
      <c r="IAV482" s="72"/>
      <c r="IAW482" s="14"/>
      <c r="IAX482" s="102" t="s">
        <v>16</v>
      </c>
      <c r="IAY482" s="103" t="s">
        <v>17</v>
      </c>
      <c r="IAZ482" s="104">
        <v>0.151</v>
      </c>
      <c r="IBA482" s="7">
        <f>IBA480*IAZ482</f>
        <v>3.322</v>
      </c>
      <c r="IBB482" s="105"/>
      <c r="IBC482" s="105"/>
      <c r="IBD482" s="105"/>
      <c r="IBE482" s="106"/>
      <c r="IBF482" s="107">
        <v>3.2</v>
      </c>
      <c r="IBG482" s="107">
        <f>IBA482*IBF482</f>
        <v>10.630400000000002</v>
      </c>
      <c r="IBH482" s="73">
        <f>IBC482+IBE482+IBG482</f>
        <v>10.630400000000002</v>
      </c>
      <c r="IKR482" s="72"/>
      <c r="IKS482" s="14"/>
      <c r="IKT482" s="102" t="s">
        <v>16</v>
      </c>
      <c r="IKU482" s="103" t="s">
        <v>17</v>
      </c>
      <c r="IKV482" s="104">
        <v>0.151</v>
      </c>
      <c r="IKW482" s="7">
        <f>IKW480*IKV482</f>
        <v>3.322</v>
      </c>
      <c r="IKX482" s="105"/>
      <c r="IKY482" s="105"/>
      <c r="IKZ482" s="105"/>
      <c r="ILA482" s="106"/>
      <c r="ILB482" s="107">
        <v>3.2</v>
      </c>
      <c r="ILC482" s="107">
        <f>IKW482*ILB482</f>
        <v>10.630400000000002</v>
      </c>
      <c r="ILD482" s="73">
        <f>IKY482+ILA482+ILC482</f>
        <v>10.630400000000002</v>
      </c>
      <c r="IUN482" s="72"/>
      <c r="IUO482" s="14"/>
      <c r="IUP482" s="102" t="s">
        <v>16</v>
      </c>
      <c r="IUQ482" s="103" t="s">
        <v>17</v>
      </c>
      <c r="IUR482" s="104">
        <v>0.151</v>
      </c>
      <c r="IUS482" s="7">
        <f>IUS480*IUR482</f>
        <v>3.322</v>
      </c>
      <c r="IUT482" s="105"/>
      <c r="IUU482" s="105"/>
      <c r="IUV482" s="105"/>
      <c r="IUW482" s="106"/>
      <c r="IUX482" s="107">
        <v>3.2</v>
      </c>
      <c r="IUY482" s="107">
        <f>IUS482*IUX482</f>
        <v>10.630400000000002</v>
      </c>
      <c r="IUZ482" s="73">
        <f>IUU482+IUW482+IUY482</f>
        <v>10.630400000000002</v>
      </c>
      <c r="JEJ482" s="72"/>
      <c r="JEK482" s="14"/>
      <c r="JEL482" s="102" t="s">
        <v>16</v>
      </c>
      <c r="JEM482" s="103" t="s">
        <v>17</v>
      </c>
      <c r="JEN482" s="104">
        <v>0.151</v>
      </c>
      <c r="JEO482" s="7">
        <f>JEO480*JEN482</f>
        <v>3.322</v>
      </c>
      <c r="JEP482" s="105"/>
      <c r="JEQ482" s="105"/>
      <c r="JER482" s="105"/>
      <c r="JES482" s="106"/>
      <c r="JET482" s="107">
        <v>3.2</v>
      </c>
      <c r="JEU482" s="107">
        <f>JEO482*JET482</f>
        <v>10.630400000000002</v>
      </c>
      <c r="JEV482" s="73">
        <f>JEQ482+JES482+JEU482</f>
        <v>10.630400000000002</v>
      </c>
      <c r="JOF482" s="72"/>
      <c r="JOG482" s="14"/>
      <c r="JOH482" s="102" t="s">
        <v>16</v>
      </c>
      <c r="JOI482" s="103" t="s">
        <v>17</v>
      </c>
      <c r="JOJ482" s="104">
        <v>0.151</v>
      </c>
      <c r="JOK482" s="7">
        <f>JOK480*JOJ482</f>
        <v>3.322</v>
      </c>
      <c r="JOL482" s="105"/>
      <c r="JOM482" s="105"/>
      <c r="JON482" s="105"/>
      <c r="JOO482" s="106"/>
      <c r="JOP482" s="107">
        <v>3.2</v>
      </c>
      <c r="JOQ482" s="107">
        <f>JOK482*JOP482</f>
        <v>10.630400000000002</v>
      </c>
      <c r="JOR482" s="73">
        <f>JOM482+JOO482+JOQ482</f>
        <v>10.630400000000002</v>
      </c>
      <c r="JYB482" s="72"/>
      <c r="JYC482" s="14"/>
      <c r="JYD482" s="102" t="s">
        <v>16</v>
      </c>
      <c r="JYE482" s="103" t="s">
        <v>17</v>
      </c>
      <c r="JYF482" s="104">
        <v>0.151</v>
      </c>
      <c r="JYG482" s="7">
        <f>JYG480*JYF482</f>
        <v>3.322</v>
      </c>
      <c r="JYH482" s="105"/>
      <c r="JYI482" s="105"/>
      <c r="JYJ482" s="105"/>
      <c r="JYK482" s="106"/>
      <c r="JYL482" s="107">
        <v>3.2</v>
      </c>
      <c r="JYM482" s="107">
        <f>JYG482*JYL482</f>
        <v>10.630400000000002</v>
      </c>
      <c r="JYN482" s="73">
        <f>JYI482+JYK482+JYM482</f>
        <v>10.630400000000002</v>
      </c>
      <c r="KHX482" s="72"/>
      <c r="KHY482" s="14"/>
      <c r="KHZ482" s="102" t="s">
        <v>16</v>
      </c>
      <c r="KIA482" s="103" t="s">
        <v>17</v>
      </c>
      <c r="KIB482" s="104">
        <v>0.151</v>
      </c>
      <c r="KIC482" s="7">
        <f>KIC480*KIB482</f>
        <v>3.322</v>
      </c>
      <c r="KID482" s="105"/>
      <c r="KIE482" s="105"/>
      <c r="KIF482" s="105"/>
      <c r="KIG482" s="106"/>
      <c r="KIH482" s="107">
        <v>3.2</v>
      </c>
      <c r="KII482" s="107">
        <f>KIC482*KIH482</f>
        <v>10.630400000000002</v>
      </c>
      <c r="KIJ482" s="73">
        <f>KIE482+KIG482+KII482</f>
        <v>10.630400000000002</v>
      </c>
      <c r="KRT482" s="72"/>
      <c r="KRU482" s="14"/>
      <c r="KRV482" s="102" t="s">
        <v>16</v>
      </c>
      <c r="KRW482" s="103" t="s">
        <v>17</v>
      </c>
      <c r="KRX482" s="104">
        <v>0.151</v>
      </c>
      <c r="KRY482" s="7">
        <f>KRY480*KRX482</f>
        <v>3.322</v>
      </c>
      <c r="KRZ482" s="105"/>
      <c r="KSA482" s="105"/>
      <c r="KSB482" s="105"/>
      <c r="KSC482" s="106"/>
      <c r="KSD482" s="107">
        <v>3.2</v>
      </c>
      <c r="KSE482" s="107">
        <f>KRY482*KSD482</f>
        <v>10.630400000000002</v>
      </c>
      <c r="KSF482" s="73">
        <f>KSA482+KSC482+KSE482</f>
        <v>10.630400000000002</v>
      </c>
      <c r="LBP482" s="72"/>
      <c r="LBQ482" s="14"/>
      <c r="LBR482" s="102" t="s">
        <v>16</v>
      </c>
      <c r="LBS482" s="103" t="s">
        <v>17</v>
      </c>
      <c r="LBT482" s="104">
        <v>0.151</v>
      </c>
      <c r="LBU482" s="7">
        <f>LBU480*LBT482</f>
        <v>3.322</v>
      </c>
      <c r="LBV482" s="105"/>
      <c r="LBW482" s="105"/>
      <c r="LBX482" s="105"/>
      <c r="LBY482" s="106"/>
      <c r="LBZ482" s="107">
        <v>3.2</v>
      </c>
      <c r="LCA482" s="107">
        <f>LBU482*LBZ482</f>
        <v>10.630400000000002</v>
      </c>
      <c r="LCB482" s="73">
        <f>LBW482+LBY482+LCA482</f>
        <v>10.630400000000002</v>
      </c>
      <c r="LLL482" s="72"/>
      <c r="LLM482" s="14"/>
      <c r="LLN482" s="102" t="s">
        <v>16</v>
      </c>
      <c r="LLO482" s="103" t="s">
        <v>17</v>
      </c>
      <c r="LLP482" s="104">
        <v>0.151</v>
      </c>
      <c r="LLQ482" s="7">
        <f>LLQ480*LLP482</f>
        <v>3.322</v>
      </c>
      <c r="LLR482" s="105"/>
      <c r="LLS482" s="105"/>
      <c r="LLT482" s="105"/>
      <c r="LLU482" s="106"/>
      <c r="LLV482" s="107">
        <v>3.2</v>
      </c>
      <c r="LLW482" s="107">
        <f>LLQ482*LLV482</f>
        <v>10.630400000000002</v>
      </c>
      <c r="LLX482" s="73">
        <f>LLS482+LLU482+LLW482</f>
        <v>10.630400000000002</v>
      </c>
      <c r="LVH482" s="72"/>
      <c r="LVI482" s="14"/>
      <c r="LVJ482" s="102" t="s">
        <v>16</v>
      </c>
      <c r="LVK482" s="103" t="s">
        <v>17</v>
      </c>
      <c r="LVL482" s="104">
        <v>0.151</v>
      </c>
      <c r="LVM482" s="7">
        <f>LVM480*LVL482</f>
        <v>3.322</v>
      </c>
      <c r="LVN482" s="105"/>
      <c r="LVO482" s="105"/>
      <c r="LVP482" s="105"/>
      <c r="LVQ482" s="106"/>
      <c r="LVR482" s="107">
        <v>3.2</v>
      </c>
      <c r="LVS482" s="107">
        <f>LVM482*LVR482</f>
        <v>10.630400000000002</v>
      </c>
      <c r="LVT482" s="73">
        <f>LVO482+LVQ482+LVS482</f>
        <v>10.630400000000002</v>
      </c>
      <c r="MFD482" s="72"/>
      <c r="MFE482" s="14"/>
      <c r="MFF482" s="102" t="s">
        <v>16</v>
      </c>
      <c r="MFG482" s="103" t="s">
        <v>17</v>
      </c>
      <c r="MFH482" s="104">
        <v>0.151</v>
      </c>
      <c r="MFI482" s="7">
        <f>MFI480*MFH482</f>
        <v>3.322</v>
      </c>
      <c r="MFJ482" s="105"/>
      <c r="MFK482" s="105"/>
      <c r="MFL482" s="105"/>
      <c r="MFM482" s="106"/>
      <c r="MFN482" s="107">
        <v>3.2</v>
      </c>
      <c r="MFO482" s="107">
        <f>MFI482*MFN482</f>
        <v>10.630400000000002</v>
      </c>
      <c r="MFP482" s="73">
        <f>MFK482+MFM482+MFO482</f>
        <v>10.630400000000002</v>
      </c>
      <c r="MOZ482" s="72"/>
      <c r="MPA482" s="14"/>
      <c r="MPB482" s="102" t="s">
        <v>16</v>
      </c>
      <c r="MPC482" s="103" t="s">
        <v>17</v>
      </c>
      <c r="MPD482" s="104">
        <v>0.151</v>
      </c>
      <c r="MPE482" s="7">
        <f>MPE480*MPD482</f>
        <v>3.322</v>
      </c>
      <c r="MPF482" s="105"/>
      <c r="MPG482" s="105"/>
      <c r="MPH482" s="105"/>
      <c r="MPI482" s="106"/>
      <c r="MPJ482" s="107">
        <v>3.2</v>
      </c>
      <c r="MPK482" s="107">
        <f>MPE482*MPJ482</f>
        <v>10.630400000000002</v>
      </c>
      <c r="MPL482" s="73">
        <f>MPG482+MPI482+MPK482</f>
        <v>10.630400000000002</v>
      </c>
      <c r="MYV482" s="72"/>
      <c r="MYW482" s="14"/>
      <c r="MYX482" s="102" t="s">
        <v>16</v>
      </c>
      <c r="MYY482" s="103" t="s">
        <v>17</v>
      </c>
      <c r="MYZ482" s="104">
        <v>0.151</v>
      </c>
      <c r="MZA482" s="7">
        <f>MZA480*MYZ482</f>
        <v>3.322</v>
      </c>
      <c r="MZB482" s="105"/>
      <c r="MZC482" s="105"/>
      <c r="MZD482" s="105"/>
      <c r="MZE482" s="106"/>
      <c r="MZF482" s="107">
        <v>3.2</v>
      </c>
      <c r="MZG482" s="107">
        <f>MZA482*MZF482</f>
        <v>10.630400000000002</v>
      </c>
      <c r="MZH482" s="73">
        <f>MZC482+MZE482+MZG482</f>
        <v>10.630400000000002</v>
      </c>
      <c r="NIR482" s="72"/>
      <c r="NIS482" s="14"/>
      <c r="NIT482" s="102" t="s">
        <v>16</v>
      </c>
      <c r="NIU482" s="103" t="s">
        <v>17</v>
      </c>
      <c r="NIV482" s="104">
        <v>0.151</v>
      </c>
      <c r="NIW482" s="7">
        <f>NIW480*NIV482</f>
        <v>3.322</v>
      </c>
      <c r="NIX482" s="105"/>
      <c r="NIY482" s="105"/>
      <c r="NIZ482" s="105"/>
      <c r="NJA482" s="106"/>
      <c r="NJB482" s="107">
        <v>3.2</v>
      </c>
      <c r="NJC482" s="107">
        <f>NIW482*NJB482</f>
        <v>10.630400000000002</v>
      </c>
      <c r="NJD482" s="73">
        <f>NIY482+NJA482+NJC482</f>
        <v>10.630400000000002</v>
      </c>
      <c r="NSN482" s="72"/>
      <c r="NSO482" s="14"/>
      <c r="NSP482" s="102" t="s">
        <v>16</v>
      </c>
      <c r="NSQ482" s="103" t="s">
        <v>17</v>
      </c>
      <c r="NSR482" s="104">
        <v>0.151</v>
      </c>
      <c r="NSS482" s="7">
        <f>NSS480*NSR482</f>
        <v>3.322</v>
      </c>
      <c r="NST482" s="105"/>
      <c r="NSU482" s="105"/>
      <c r="NSV482" s="105"/>
      <c r="NSW482" s="106"/>
      <c r="NSX482" s="107">
        <v>3.2</v>
      </c>
      <c r="NSY482" s="107">
        <f>NSS482*NSX482</f>
        <v>10.630400000000002</v>
      </c>
      <c r="NSZ482" s="73">
        <f>NSU482+NSW482+NSY482</f>
        <v>10.630400000000002</v>
      </c>
      <c r="OCJ482" s="72"/>
      <c r="OCK482" s="14"/>
      <c r="OCL482" s="102" t="s">
        <v>16</v>
      </c>
      <c r="OCM482" s="103" t="s">
        <v>17</v>
      </c>
      <c r="OCN482" s="104">
        <v>0.151</v>
      </c>
      <c r="OCO482" s="7">
        <f>OCO480*OCN482</f>
        <v>3.322</v>
      </c>
      <c r="OCP482" s="105"/>
      <c r="OCQ482" s="105"/>
      <c r="OCR482" s="105"/>
      <c r="OCS482" s="106"/>
      <c r="OCT482" s="107">
        <v>3.2</v>
      </c>
      <c r="OCU482" s="107">
        <f>OCO482*OCT482</f>
        <v>10.630400000000002</v>
      </c>
      <c r="OCV482" s="73">
        <f>OCQ482+OCS482+OCU482</f>
        <v>10.630400000000002</v>
      </c>
      <c r="OMF482" s="72"/>
      <c r="OMG482" s="14"/>
      <c r="OMH482" s="102" t="s">
        <v>16</v>
      </c>
      <c r="OMI482" s="103" t="s">
        <v>17</v>
      </c>
      <c r="OMJ482" s="104">
        <v>0.151</v>
      </c>
      <c r="OMK482" s="7">
        <f>OMK480*OMJ482</f>
        <v>3.322</v>
      </c>
      <c r="OML482" s="105"/>
      <c r="OMM482" s="105"/>
      <c r="OMN482" s="105"/>
      <c r="OMO482" s="106"/>
      <c r="OMP482" s="107">
        <v>3.2</v>
      </c>
      <c r="OMQ482" s="107">
        <f>OMK482*OMP482</f>
        <v>10.630400000000002</v>
      </c>
      <c r="OMR482" s="73">
        <f>OMM482+OMO482+OMQ482</f>
        <v>10.630400000000002</v>
      </c>
      <c r="OWB482" s="72"/>
      <c r="OWC482" s="14"/>
      <c r="OWD482" s="102" t="s">
        <v>16</v>
      </c>
      <c r="OWE482" s="103" t="s">
        <v>17</v>
      </c>
      <c r="OWF482" s="104">
        <v>0.151</v>
      </c>
      <c r="OWG482" s="7">
        <f>OWG480*OWF482</f>
        <v>3.322</v>
      </c>
      <c r="OWH482" s="105"/>
      <c r="OWI482" s="105"/>
      <c r="OWJ482" s="105"/>
      <c r="OWK482" s="106"/>
      <c r="OWL482" s="107">
        <v>3.2</v>
      </c>
      <c r="OWM482" s="107">
        <f>OWG482*OWL482</f>
        <v>10.630400000000002</v>
      </c>
      <c r="OWN482" s="73">
        <f>OWI482+OWK482+OWM482</f>
        <v>10.630400000000002</v>
      </c>
      <c r="PFX482" s="72"/>
      <c r="PFY482" s="14"/>
      <c r="PFZ482" s="102" t="s">
        <v>16</v>
      </c>
      <c r="PGA482" s="103" t="s">
        <v>17</v>
      </c>
      <c r="PGB482" s="104">
        <v>0.151</v>
      </c>
      <c r="PGC482" s="7">
        <f>PGC480*PGB482</f>
        <v>3.322</v>
      </c>
      <c r="PGD482" s="105"/>
      <c r="PGE482" s="105"/>
      <c r="PGF482" s="105"/>
      <c r="PGG482" s="106"/>
      <c r="PGH482" s="107">
        <v>3.2</v>
      </c>
      <c r="PGI482" s="107">
        <f>PGC482*PGH482</f>
        <v>10.630400000000002</v>
      </c>
      <c r="PGJ482" s="73">
        <f>PGE482+PGG482+PGI482</f>
        <v>10.630400000000002</v>
      </c>
      <c r="PPT482" s="72"/>
      <c r="PPU482" s="14"/>
      <c r="PPV482" s="102" t="s">
        <v>16</v>
      </c>
      <c r="PPW482" s="103" t="s">
        <v>17</v>
      </c>
      <c r="PPX482" s="104">
        <v>0.151</v>
      </c>
      <c r="PPY482" s="7">
        <f>PPY480*PPX482</f>
        <v>3.322</v>
      </c>
      <c r="PPZ482" s="105"/>
      <c r="PQA482" s="105"/>
      <c r="PQB482" s="105"/>
      <c r="PQC482" s="106"/>
      <c r="PQD482" s="107">
        <v>3.2</v>
      </c>
      <c r="PQE482" s="107">
        <f>PPY482*PQD482</f>
        <v>10.630400000000002</v>
      </c>
      <c r="PQF482" s="73">
        <f>PQA482+PQC482+PQE482</f>
        <v>10.630400000000002</v>
      </c>
      <c r="PZP482" s="72"/>
      <c r="PZQ482" s="14"/>
      <c r="PZR482" s="102" t="s">
        <v>16</v>
      </c>
      <c r="PZS482" s="103" t="s">
        <v>17</v>
      </c>
      <c r="PZT482" s="104">
        <v>0.151</v>
      </c>
      <c r="PZU482" s="7">
        <f>PZU480*PZT482</f>
        <v>3.322</v>
      </c>
      <c r="PZV482" s="105"/>
      <c r="PZW482" s="105"/>
      <c r="PZX482" s="105"/>
      <c r="PZY482" s="106"/>
      <c r="PZZ482" s="107">
        <v>3.2</v>
      </c>
      <c r="QAA482" s="107">
        <f>PZU482*PZZ482</f>
        <v>10.630400000000002</v>
      </c>
      <c r="QAB482" s="73">
        <f>PZW482+PZY482+QAA482</f>
        <v>10.630400000000002</v>
      </c>
      <c r="QJL482" s="72"/>
      <c r="QJM482" s="14"/>
      <c r="QJN482" s="102" t="s">
        <v>16</v>
      </c>
      <c r="QJO482" s="103" t="s">
        <v>17</v>
      </c>
      <c r="QJP482" s="104">
        <v>0.151</v>
      </c>
      <c r="QJQ482" s="7">
        <f>QJQ480*QJP482</f>
        <v>3.322</v>
      </c>
      <c r="QJR482" s="105"/>
      <c r="QJS482" s="105"/>
      <c r="QJT482" s="105"/>
      <c r="QJU482" s="106"/>
      <c r="QJV482" s="107">
        <v>3.2</v>
      </c>
      <c r="QJW482" s="107">
        <f>QJQ482*QJV482</f>
        <v>10.630400000000002</v>
      </c>
      <c r="QJX482" s="73">
        <f>QJS482+QJU482+QJW482</f>
        <v>10.630400000000002</v>
      </c>
      <c r="QTH482" s="72"/>
      <c r="QTI482" s="14"/>
      <c r="QTJ482" s="102" t="s">
        <v>16</v>
      </c>
      <c r="QTK482" s="103" t="s">
        <v>17</v>
      </c>
      <c r="QTL482" s="104">
        <v>0.151</v>
      </c>
      <c r="QTM482" s="7">
        <f>QTM480*QTL482</f>
        <v>3.322</v>
      </c>
      <c r="QTN482" s="105"/>
      <c r="QTO482" s="105"/>
      <c r="QTP482" s="105"/>
      <c r="QTQ482" s="106"/>
      <c r="QTR482" s="107">
        <v>3.2</v>
      </c>
      <c r="QTS482" s="107">
        <f>QTM482*QTR482</f>
        <v>10.630400000000002</v>
      </c>
      <c r="QTT482" s="73">
        <f>QTO482+QTQ482+QTS482</f>
        <v>10.630400000000002</v>
      </c>
      <c r="RDD482" s="72"/>
      <c r="RDE482" s="14"/>
      <c r="RDF482" s="102" t="s">
        <v>16</v>
      </c>
      <c r="RDG482" s="103" t="s">
        <v>17</v>
      </c>
      <c r="RDH482" s="104">
        <v>0.151</v>
      </c>
      <c r="RDI482" s="7">
        <f>RDI480*RDH482</f>
        <v>3.322</v>
      </c>
      <c r="RDJ482" s="105"/>
      <c r="RDK482" s="105"/>
      <c r="RDL482" s="105"/>
      <c r="RDM482" s="106"/>
      <c r="RDN482" s="107">
        <v>3.2</v>
      </c>
      <c r="RDO482" s="107">
        <f>RDI482*RDN482</f>
        <v>10.630400000000002</v>
      </c>
      <c r="RDP482" s="73">
        <f>RDK482+RDM482+RDO482</f>
        <v>10.630400000000002</v>
      </c>
      <c r="RMZ482" s="72"/>
      <c r="RNA482" s="14"/>
      <c r="RNB482" s="102" t="s">
        <v>16</v>
      </c>
      <c r="RNC482" s="103" t="s">
        <v>17</v>
      </c>
      <c r="RND482" s="104">
        <v>0.151</v>
      </c>
      <c r="RNE482" s="7">
        <f>RNE480*RND482</f>
        <v>3.322</v>
      </c>
      <c r="RNF482" s="105"/>
      <c r="RNG482" s="105"/>
      <c r="RNH482" s="105"/>
      <c r="RNI482" s="106"/>
      <c r="RNJ482" s="107">
        <v>3.2</v>
      </c>
      <c r="RNK482" s="107">
        <f>RNE482*RNJ482</f>
        <v>10.630400000000002</v>
      </c>
      <c r="RNL482" s="73">
        <f>RNG482+RNI482+RNK482</f>
        <v>10.630400000000002</v>
      </c>
      <c r="RWV482" s="72"/>
      <c r="RWW482" s="14"/>
      <c r="RWX482" s="102" t="s">
        <v>16</v>
      </c>
      <c r="RWY482" s="103" t="s">
        <v>17</v>
      </c>
      <c r="RWZ482" s="104">
        <v>0.151</v>
      </c>
      <c r="RXA482" s="7">
        <f>RXA480*RWZ482</f>
        <v>3.322</v>
      </c>
      <c r="RXB482" s="105"/>
      <c r="RXC482" s="105"/>
      <c r="RXD482" s="105"/>
      <c r="RXE482" s="106"/>
      <c r="RXF482" s="107">
        <v>3.2</v>
      </c>
      <c r="RXG482" s="107">
        <f>RXA482*RXF482</f>
        <v>10.630400000000002</v>
      </c>
      <c r="RXH482" s="73">
        <f>RXC482+RXE482+RXG482</f>
        <v>10.630400000000002</v>
      </c>
      <c r="SGR482" s="72"/>
      <c r="SGS482" s="14"/>
      <c r="SGT482" s="102" t="s">
        <v>16</v>
      </c>
      <c r="SGU482" s="103" t="s">
        <v>17</v>
      </c>
      <c r="SGV482" s="104">
        <v>0.151</v>
      </c>
      <c r="SGW482" s="7">
        <f>SGW480*SGV482</f>
        <v>3.322</v>
      </c>
      <c r="SGX482" s="105"/>
      <c r="SGY482" s="105"/>
      <c r="SGZ482" s="105"/>
      <c r="SHA482" s="106"/>
      <c r="SHB482" s="107">
        <v>3.2</v>
      </c>
      <c r="SHC482" s="107">
        <f>SGW482*SHB482</f>
        <v>10.630400000000002</v>
      </c>
      <c r="SHD482" s="73">
        <f>SGY482+SHA482+SHC482</f>
        <v>10.630400000000002</v>
      </c>
      <c r="SQN482" s="72"/>
      <c r="SQO482" s="14"/>
      <c r="SQP482" s="102" t="s">
        <v>16</v>
      </c>
      <c r="SQQ482" s="103" t="s">
        <v>17</v>
      </c>
      <c r="SQR482" s="104">
        <v>0.151</v>
      </c>
      <c r="SQS482" s="7">
        <f>SQS480*SQR482</f>
        <v>3.322</v>
      </c>
      <c r="SQT482" s="105"/>
      <c r="SQU482" s="105"/>
      <c r="SQV482" s="105"/>
      <c r="SQW482" s="106"/>
      <c r="SQX482" s="107">
        <v>3.2</v>
      </c>
      <c r="SQY482" s="107">
        <f>SQS482*SQX482</f>
        <v>10.630400000000002</v>
      </c>
      <c r="SQZ482" s="73">
        <f>SQU482+SQW482+SQY482</f>
        <v>10.630400000000002</v>
      </c>
      <c r="TAJ482" s="72"/>
      <c r="TAK482" s="14"/>
      <c r="TAL482" s="102" t="s">
        <v>16</v>
      </c>
      <c r="TAM482" s="103" t="s">
        <v>17</v>
      </c>
      <c r="TAN482" s="104">
        <v>0.151</v>
      </c>
      <c r="TAO482" s="7">
        <f>TAO480*TAN482</f>
        <v>3.322</v>
      </c>
      <c r="TAP482" s="105"/>
      <c r="TAQ482" s="105"/>
      <c r="TAR482" s="105"/>
      <c r="TAS482" s="106"/>
      <c r="TAT482" s="107">
        <v>3.2</v>
      </c>
      <c r="TAU482" s="107">
        <f>TAO482*TAT482</f>
        <v>10.630400000000002</v>
      </c>
      <c r="TAV482" s="73">
        <f>TAQ482+TAS482+TAU482</f>
        <v>10.630400000000002</v>
      </c>
      <c r="TKF482" s="72"/>
      <c r="TKG482" s="14"/>
      <c r="TKH482" s="102" t="s">
        <v>16</v>
      </c>
      <c r="TKI482" s="103" t="s">
        <v>17</v>
      </c>
      <c r="TKJ482" s="104">
        <v>0.151</v>
      </c>
      <c r="TKK482" s="7">
        <f>TKK480*TKJ482</f>
        <v>3.322</v>
      </c>
      <c r="TKL482" s="105"/>
      <c r="TKM482" s="105"/>
      <c r="TKN482" s="105"/>
      <c r="TKO482" s="106"/>
      <c r="TKP482" s="107">
        <v>3.2</v>
      </c>
      <c r="TKQ482" s="107">
        <f>TKK482*TKP482</f>
        <v>10.630400000000002</v>
      </c>
      <c r="TKR482" s="73">
        <f>TKM482+TKO482+TKQ482</f>
        <v>10.630400000000002</v>
      </c>
      <c r="TUB482" s="72"/>
      <c r="TUC482" s="14"/>
      <c r="TUD482" s="102" t="s">
        <v>16</v>
      </c>
      <c r="TUE482" s="103" t="s">
        <v>17</v>
      </c>
      <c r="TUF482" s="104">
        <v>0.151</v>
      </c>
      <c r="TUG482" s="7">
        <f>TUG480*TUF482</f>
        <v>3.322</v>
      </c>
      <c r="TUH482" s="105"/>
      <c r="TUI482" s="105"/>
      <c r="TUJ482" s="105"/>
      <c r="TUK482" s="106"/>
      <c r="TUL482" s="107">
        <v>3.2</v>
      </c>
      <c r="TUM482" s="107">
        <f>TUG482*TUL482</f>
        <v>10.630400000000002</v>
      </c>
      <c r="TUN482" s="73">
        <f>TUI482+TUK482+TUM482</f>
        <v>10.630400000000002</v>
      </c>
      <c r="UDX482" s="72"/>
      <c r="UDY482" s="14"/>
      <c r="UDZ482" s="102" t="s">
        <v>16</v>
      </c>
      <c r="UEA482" s="103" t="s">
        <v>17</v>
      </c>
      <c r="UEB482" s="104">
        <v>0.151</v>
      </c>
      <c r="UEC482" s="7">
        <f>UEC480*UEB482</f>
        <v>3.322</v>
      </c>
      <c r="UED482" s="105"/>
      <c r="UEE482" s="105"/>
      <c r="UEF482" s="105"/>
      <c r="UEG482" s="106"/>
      <c r="UEH482" s="107">
        <v>3.2</v>
      </c>
      <c r="UEI482" s="107">
        <f>UEC482*UEH482</f>
        <v>10.630400000000002</v>
      </c>
      <c r="UEJ482" s="73">
        <f>UEE482+UEG482+UEI482</f>
        <v>10.630400000000002</v>
      </c>
      <c r="UNT482" s="72"/>
      <c r="UNU482" s="14"/>
      <c r="UNV482" s="102" t="s">
        <v>16</v>
      </c>
      <c r="UNW482" s="103" t="s">
        <v>17</v>
      </c>
      <c r="UNX482" s="104">
        <v>0.151</v>
      </c>
      <c r="UNY482" s="7">
        <f>UNY480*UNX482</f>
        <v>3.322</v>
      </c>
      <c r="UNZ482" s="105"/>
      <c r="UOA482" s="105"/>
      <c r="UOB482" s="105"/>
      <c r="UOC482" s="106"/>
      <c r="UOD482" s="107">
        <v>3.2</v>
      </c>
      <c r="UOE482" s="107">
        <f>UNY482*UOD482</f>
        <v>10.630400000000002</v>
      </c>
      <c r="UOF482" s="73">
        <f>UOA482+UOC482+UOE482</f>
        <v>10.630400000000002</v>
      </c>
      <c r="UXP482" s="72"/>
      <c r="UXQ482" s="14"/>
      <c r="UXR482" s="102" t="s">
        <v>16</v>
      </c>
      <c r="UXS482" s="103" t="s">
        <v>17</v>
      </c>
      <c r="UXT482" s="104">
        <v>0.151</v>
      </c>
      <c r="UXU482" s="7">
        <f>UXU480*UXT482</f>
        <v>3.322</v>
      </c>
      <c r="UXV482" s="105"/>
      <c r="UXW482" s="105"/>
      <c r="UXX482" s="105"/>
      <c r="UXY482" s="106"/>
      <c r="UXZ482" s="107">
        <v>3.2</v>
      </c>
      <c r="UYA482" s="107">
        <f>UXU482*UXZ482</f>
        <v>10.630400000000002</v>
      </c>
      <c r="UYB482" s="73">
        <f>UXW482+UXY482+UYA482</f>
        <v>10.630400000000002</v>
      </c>
      <c r="VHL482" s="72"/>
      <c r="VHM482" s="14"/>
      <c r="VHN482" s="102" t="s">
        <v>16</v>
      </c>
      <c r="VHO482" s="103" t="s">
        <v>17</v>
      </c>
      <c r="VHP482" s="104">
        <v>0.151</v>
      </c>
      <c r="VHQ482" s="7">
        <f>VHQ480*VHP482</f>
        <v>3.322</v>
      </c>
      <c r="VHR482" s="105"/>
      <c r="VHS482" s="105"/>
      <c r="VHT482" s="105"/>
      <c r="VHU482" s="106"/>
      <c r="VHV482" s="107">
        <v>3.2</v>
      </c>
      <c r="VHW482" s="107">
        <f>VHQ482*VHV482</f>
        <v>10.630400000000002</v>
      </c>
      <c r="VHX482" s="73">
        <f>VHS482+VHU482+VHW482</f>
        <v>10.630400000000002</v>
      </c>
      <c r="VRH482" s="72"/>
      <c r="VRI482" s="14"/>
      <c r="VRJ482" s="102" t="s">
        <v>16</v>
      </c>
      <c r="VRK482" s="103" t="s">
        <v>17</v>
      </c>
      <c r="VRL482" s="104">
        <v>0.151</v>
      </c>
      <c r="VRM482" s="7">
        <f>VRM480*VRL482</f>
        <v>3.322</v>
      </c>
      <c r="VRN482" s="105"/>
      <c r="VRO482" s="105"/>
      <c r="VRP482" s="105"/>
      <c r="VRQ482" s="106"/>
      <c r="VRR482" s="107">
        <v>3.2</v>
      </c>
      <c r="VRS482" s="107">
        <f>VRM482*VRR482</f>
        <v>10.630400000000002</v>
      </c>
      <c r="VRT482" s="73">
        <f>VRO482+VRQ482+VRS482</f>
        <v>10.630400000000002</v>
      </c>
      <c r="WBD482" s="72"/>
      <c r="WBE482" s="14"/>
      <c r="WBF482" s="102" t="s">
        <v>16</v>
      </c>
      <c r="WBG482" s="103" t="s">
        <v>17</v>
      </c>
      <c r="WBH482" s="104">
        <v>0.151</v>
      </c>
      <c r="WBI482" s="7">
        <f>WBI480*WBH482</f>
        <v>3.322</v>
      </c>
      <c r="WBJ482" s="105"/>
      <c r="WBK482" s="105"/>
      <c r="WBL482" s="105"/>
      <c r="WBM482" s="106"/>
      <c r="WBN482" s="107">
        <v>3.2</v>
      </c>
      <c r="WBO482" s="107">
        <f>WBI482*WBN482</f>
        <v>10.630400000000002</v>
      </c>
      <c r="WBP482" s="73">
        <f>WBK482+WBM482+WBO482</f>
        <v>10.630400000000002</v>
      </c>
      <c r="WKZ482" s="72"/>
      <c r="WLA482" s="14"/>
      <c r="WLB482" s="102" t="s">
        <v>16</v>
      </c>
      <c r="WLC482" s="103" t="s">
        <v>17</v>
      </c>
      <c r="WLD482" s="104">
        <v>0.151</v>
      </c>
      <c r="WLE482" s="7">
        <f>WLE480*WLD482</f>
        <v>3.322</v>
      </c>
      <c r="WLF482" s="105"/>
      <c r="WLG482" s="105"/>
      <c r="WLH482" s="105"/>
      <c r="WLI482" s="106"/>
      <c r="WLJ482" s="107">
        <v>3.2</v>
      </c>
      <c r="WLK482" s="107">
        <f>WLE482*WLJ482</f>
        <v>10.630400000000002</v>
      </c>
      <c r="WLL482" s="73">
        <f>WLG482+WLI482+WLK482</f>
        <v>10.630400000000002</v>
      </c>
      <c r="WUV482" s="72"/>
      <c r="WUW482" s="14"/>
      <c r="WUX482" s="102" t="s">
        <v>16</v>
      </c>
      <c r="WUY482" s="103" t="s">
        <v>17</v>
      </c>
      <c r="WUZ482" s="104">
        <v>0.151</v>
      </c>
      <c r="WVA482" s="7">
        <f>WVA480*WUZ482</f>
        <v>3.322</v>
      </c>
      <c r="WVB482" s="105"/>
      <c r="WVC482" s="105"/>
      <c r="WVD482" s="105"/>
      <c r="WVE482" s="106"/>
      <c r="WVF482" s="107">
        <v>3.2</v>
      </c>
      <c r="WVG482" s="107">
        <f>WVA482*WVF482</f>
        <v>10.630400000000002</v>
      </c>
      <c r="WVH482" s="73">
        <f>WVC482+WVE482+WVG482</f>
        <v>10.630400000000002</v>
      </c>
    </row>
    <row r="483" spans="1:16128" ht="24" customHeight="1">
      <c r="A483" s="72"/>
      <c r="B483" s="14" t="s">
        <v>24</v>
      </c>
      <c r="C483" s="3"/>
      <c r="D483" s="7"/>
      <c r="E483" s="3"/>
      <c r="F483" s="7"/>
      <c r="G483" s="3"/>
      <c r="H483" s="7"/>
      <c r="I483" s="3"/>
      <c r="J483" s="7"/>
      <c r="K483" s="73"/>
      <c r="L483" s="135" t="s">
        <v>273</v>
      </c>
      <c r="IJ483" s="72"/>
      <c r="IK483" s="14"/>
      <c r="IL483" s="14" t="s">
        <v>24</v>
      </c>
      <c r="IM483" s="3"/>
      <c r="IN483" s="3"/>
      <c r="IO483" s="7"/>
      <c r="IP483" s="3"/>
      <c r="IQ483" s="7"/>
      <c r="IR483" s="3"/>
      <c r="IS483" s="7"/>
      <c r="IT483" s="3"/>
      <c r="IU483" s="7"/>
      <c r="IV483" s="73"/>
      <c r="SF483" s="72"/>
      <c r="SG483" s="14"/>
      <c r="SH483" s="14" t="s">
        <v>24</v>
      </c>
      <c r="SI483" s="3"/>
      <c r="SJ483" s="3"/>
      <c r="SK483" s="7"/>
      <c r="SL483" s="3"/>
      <c r="SM483" s="7"/>
      <c r="SN483" s="3"/>
      <c r="SO483" s="7"/>
      <c r="SP483" s="3"/>
      <c r="SQ483" s="7"/>
      <c r="SR483" s="73"/>
      <c r="ACB483" s="72"/>
      <c r="ACC483" s="14"/>
      <c r="ACD483" s="14" t="s">
        <v>24</v>
      </c>
      <c r="ACE483" s="3"/>
      <c r="ACF483" s="3"/>
      <c r="ACG483" s="7"/>
      <c r="ACH483" s="3"/>
      <c r="ACI483" s="7"/>
      <c r="ACJ483" s="3"/>
      <c r="ACK483" s="7"/>
      <c r="ACL483" s="3"/>
      <c r="ACM483" s="7"/>
      <c r="ACN483" s="73"/>
      <c r="ALX483" s="72"/>
      <c r="ALY483" s="14"/>
      <c r="ALZ483" s="14" t="s">
        <v>24</v>
      </c>
      <c r="AMA483" s="3"/>
      <c r="AMB483" s="3"/>
      <c r="AMC483" s="7"/>
      <c r="AMD483" s="3"/>
      <c r="AME483" s="7"/>
      <c r="AMF483" s="3"/>
      <c r="AMG483" s="7"/>
      <c r="AMH483" s="3"/>
      <c r="AMI483" s="7"/>
      <c r="AMJ483" s="73"/>
      <c r="AVT483" s="72"/>
      <c r="AVU483" s="14"/>
      <c r="AVV483" s="14" t="s">
        <v>24</v>
      </c>
      <c r="AVW483" s="3"/>
      <c r="AVX483" s="3"/>
      <c r="AVY483" s="7"/>
      <c r="AVZ483" s="3"/>
      <c r="AWA483" s="7"/>
      <c r="AWB483" s="3"/>
      <c r="AWC483" s="7"/>
      <c r="AWD483" s="3"/>
      <c r="AWE483" s="7"/>
      <c r="AWF483" s="73"/>
      <c r="BFP483" s="72"/>
      <c r="BFQ483" s="14"/>
      <c r="BFR483" s="14" t="s">
        <v>24</v>
      </c>
      <c r="BFS483" s="3"/>
      <c r="BFT483" s="3"/>
      <c r="BFU483" s="7"/>
      <c r="BFV483" s="3"/>
      <c r="BFW483" s="7"/>
      <c r="BFX483" s="3"/>
      <c r="BFY483" s="7"/>
      <c r="BFZ483" s="3"/>
      <c r="BGA483" s="7"/>
      <c r="BGB483" s="73"/>
      <c r="BPL483" s="72"/>
      <c r="BPM483" s="14"/>
      <c r="BPN483" s="14" t="s">
        <v>24</v>
      </c>
      <c r="BPO483" s="3"/>
      <c r="BPP483" s="3"/>
      <c r="BPQ483" s="7"/>
      <c r="BPR483" s="3"/>
      <c r="BPS483" s="7"/>
      <c r="BPT483" s="3"/>
      <c r="BPU483" s="7"/>
      <c r="BPV483" s="3"/>
      <c r="BPW483" s="7"/>
      <c r="BPX483" s="73"/>
      <c r="BZH483" s="72"/>
      <c r="BZI483" s="14"/>
      <c r="BZJ483" s="14" t="s">
        <v>24</v>
      </c>
      <c r="BZK483" s="3"/>
      <c r="BZL483" s="3"/>
      <c r="BZM483" s="7"/>
      <c r="BZN483" s="3"/>
      <c r="BZO483" s="7"/>
      <c r="BZP483" s="3"/>
      <c r="BZQ483" s="7"/>
      <c r="BZR483" s="3"/>
      <c r="BZS483" s="7"/>
      <c r="BZT483" s="73"/>
      <c r="CJD483" s="72"/>
      <c r="CJE483" s="14"/>
      <c r="CJF483" s="14" t="s">
        <v>24</v>
      </c>
      <c r="CJG483" s="3"/>
      <c r="CJH483" s="3"/>
      <c r="CJI483" s="7"/>
      <c r="CJJ483" s="3"/>
      <c r="CJK483" s="7"/>
      <c r="CJL483" s="3"/>
      <c r="CJM483" s="7"/>
      <c r="CJN483" s="3"/>
      <c r="CJO483" s="7"/>
      <c r="CJP483" s="73"/>
      <c r="CSZ483" s="72"/>
      <c r="CTA483" s="14"/>
      <c r="CTB483" s="14" t="s">
        <v>24</v>
      </c>
      <c r="CTC483" s="3"/>
      <c r="CTD483" s="3"/>
      <c r="CTE483" s="7"/>
      <c r="CTF483" s="3"/>
      <c r="CTG483" s="7"/>
      <c r="CTH483" s="3"/>
      <c r="CTI483" s="7"/>
      <c r="CTJ483" s="3"/>
      <c r="CTK483" s="7"/>
      <c r="CTL483" s="73"/>
      <c r="DCV483" s="72"/>
      <c r="DCW483" s="14"/>
      <c r="DCX483" s="14" t="s">
        <v>24</v>
      </c>
      <c r="DCY483" s="3"/>
      <c r="DCZ483" s="3"/>
      <c r="DDA483" s="7"/>
      <c r="DDB483" s="3"/>
      <c r="DDC483" s="7"/>
      <c r="DDD483" s="3"/>
      <c r="DDE483" s="7"/>
      <c r="DDF483" s="3"/>
      <c r="DDG483" s="7"/>
      <c r="DDH483" s="73"/>
      <c r="DMR483" s="72"/>
      <c r="DMS483" s="14"/>
      <c r="DMT483" s="14" t="s">
        <v>24</v>
      </c>
      <c r="DMU483" s="3"/>
      <c r="DMV483" s="3"/>
      <c r="DMW483" s="7"/>
      <c r="DMX483" s="3"/>
      <c r="DMY483" s="7"/>
      <c r="DMZ483" s="3"/>
      <c r="DNA483" s="7"/>
      <c r="DNB483" s="3"/>
      <c r="DNC483" s="7"/>
      <c r="DND483" s="73"/>
      <c r="DWN483" s="72"/>
      <c r="DWO483" s="14"/>
      <c r="DWP483" s="14" t="s">
        <v>24</v>
      </c>
      <c r="DWQ483" s="3"/>
      <c r="DWR483" s="3"/>
      <c r="DWS483" s="7"/>
      <c r="DWT483" s="3"/>
      <c r="DWU483" s="7"/>
      <c r="DWV483" s="3"/>
      <c r="DWW483" s="7"/>
      <c r="DWX483" s="3"/>
      <c r="DWY483" s="7"/>
      <c r="DWZ483" s="73"/>
      <c r="EGJ483" s="72"/>
      <c r="EGK483" s="14"/>
      <c r="EGL483" s="14" t="s">
        <v>24</v>
      </c>
      <c r="EGM483" s="3"/>
      <c r="EGN483" s="3"/>
      <c r="EGO483" s="7"/>
      <c r="EGP483" s="3"/>
      <c r="EGQ483" s="7"/>
      <c r="EGR483" s="3"/>
      <c r="EGS483" s="7"/>
      <c r="EGT483" s="3"/>
      <c r="EGU483" s="7"/>
      <c r="EGV483" s="73"/>
      <c r="EQF483" s="72"/>
      <c r="EQG483" s="14"/>
      <c r="EQH483" s="14" t="s">
        <v>24</v>
      </c>
      <c r="EQI483" s="3"/>
      <c r="EQJ483" s="3"/>
      <c r="EQK483" s="7"/>
      <c r="EQL483" s="3"/>
      <c r="EQM483" s="7"/>
      <c r="EQN483" s="3"/>
      <c r="EQO483" s="7"/>
      <c r="EQP483" s="3"/>
      <c r="EQQ483" s="7"/>
      <c r="EQR483" s="73"/>
      <c r="FAB483" s="72"/>
      <c r="FAC483" s="14"/>
      <c r="FAD483" s="14" t="s">
        <v>24</v>
      </c>
      <c r="FAE483" s="3"/>
      <c r="FAF483" s="3"/>
      <c r="FAG483" s="7"/>
      <c r="FAH483" s="3"/>
      <c r="FAI483" s="7"/>
      <c r="FAJ483" s="3"/>
      <c r="FAK483" s="7"/>
      <c r="FAL483" s="3"/>
      <c r="FAM483" s="7"/>
      <c r="FAN483" s="73"/>
      <c r="FJX483" s="72"/>
      <c r="FJY483" s="14"/>
      <c r="FJZ483" s="14" t="s">
        <v>24</v>
      </c>
      <c r="FKA483" s="3"/>
      <c r="FKB483" s="3"/>
      <c r="FKC483" s="7"/>
      <c r="FKD483" s="3"/>
      <c r="FKE483" s="7"/>
      <c r="FKF483" s="3"/>
      <c r="FKG483" s="7"/>
      <c r="FKH483" s="3"/>
      <c r="FKI483" s="7"/>
      <c r="FKJ483" s="73"/>
      <c r="FTT483" s="72"/>
      <c r="FTU483" s="14"/>
      <c r="FTV483" s="14" t="s">
        <v>24</v>
      </c>
      <c r="FTW483" s="3"/>
      <c r="FTX483" s="3"/>
      <c r="FTY483" s="7"/>
      <c r="FTZ483" s="3"/>
      <c r="FUA483" s="7"/>
      <c r="FUB483" s="3"/>
      <c r="FUC483" s="7"/>
      <c r="FUD483" s="3"/>
      <c r="FUE483" s="7"/>
      <c r="FUF483" s="73"/>
      <c r="GDP483" s="72"/>
      <c r="GDQ483" s="14"/>
      <c r="GDR483" s="14" t="s">
        <v>24</v>
      </c>
      <c r="GDS483" s="3"/>
      <c r="GDT483" s="3"/>
      <c r="GDU483" s="7"/>
      <c r="GDV483" s="3"/>
      <c r="GDW483" s="7"/>
      <c r="GDX483" s="3"/>
      <c r="GDY483" s="7"/>
      <c r="GDZ483" s="3"/>
      <c r="GEA483" s="7"/>
      <c r="GEB483" s="73"/>
      <c r="GNL483" s="72"/>
      <c r="GNM483" s="14"/>
      <c r="GNN483" s="14" t="s">
        <v>24</v>
      </c>
      <c r="GNO483" s="3"/>
      <c r="GNP483" s="3"/>
      <c r="GNQ483" s="7"/>
      <c r="GNR483" s="3"/>
      <c r="GNS483" s="7"/>
      <c r="GNT483" s="3"/>
      <c r="GNU483" s="7"/>
      <c r="GNV483" s="3"/>
      <c r="GNW483" s="7"/>
      <c r="GNX483" s="73"/>
      <c r="GXH483" s="72"/>
      <c r="GXI483" s="14"/>
      <c r="GXJ483" s="14" t="s">
        <v>24</v>
      </c>
      <c r="GXK483" s="3"/>
      <c r="GXL483" s="3"/>
      <c r="GXM483" s="7"/>
      <c r="GXN483" s="3"/>
      <c r="GXO483" s="7"/>
      <c r="GXP483" s="3"/>
      <c r="GXQ483" s="7"/>
      <c r="GXR483" s="3"/>
      <c r="GXS483" s="7"/>
      <c r="GXT483" s="73"/>
      <c r="HHD483" s="72"/>
      <c r="HHE483" s="14"/>
      <c r="HHF483" s="14" t="s">
        <v>24</v>
      </c>
      <c r="HHG483" s="3"/>
      <c r="HHH483" s="3"/>
      <c r="HHI483" s="7"/>
      <c r="HHJ483" s="3"/>
      <c r="HHK483" s="7"/>
      <c r="HHL483" s="3"/>
      <c r="HHM483" s="7"/>
      <c r="HHN483" s="3"/>
      <c r="HHO483" s="7"/>
      <c r="HHP483" s="73"/>
      <c r="HQZ483" s="72"/>
      <c r="HRA483" s="14"/>
      <c r="HRB483" s="14" t="s">
        <v>24</v>
      </c>
      <c r="HRC483" s="3"/>
      <c r="HRD483" s="3"/>
      <c r="HRE483" s="7"/>
      <c r="HRF483" s="3"/>
      <c r="HRG483" s="7"/>
      <c r="HRH483" s="3"/>
      <c r="HRI483" s="7"/>
      <c r="HRJ483" s="3"/>
      <c r="HRK483" s="7"/>
      <c r="HRL483" s="73"/>
      <c r="IAV483" s="72"/>
      <c r="IAW483" s="14"/>
      <c r="IAX483" s="14" t="s">
        <v>24</v>
      </c>
      <c r="IAY483" s="3"/>
      <c r="IAZ483" s="3"/>
      <c r="IBA483" s="7"/>
      <c r="IBB483" s="3"/>
      <c r="IBC483" s="7"/>
      <c r="IBD483" s="3"/>
      <c r="IBE483" s="7"/>
      <c r="IBF483" s="3"/>
      <c r="IBG483" s="7"/>
      <c r="IBH483" s="73"/>
      <c r="IKR483" s="72"/>
      <c r="IKS483" s="14"/>
      <c r="IKT483" s="14" t="s">
        <v>24</v>
      </c>
      <c r="IKU483" s="3"/>
      <c r="IKV483" s="3"/>
      <c r="IKW483" s="7"/>
      <c r="IKX483" s="3"/>
      <c r="IKY483" s="7"/>
      <c r="IKZ483" s="3"/>
      <c r="ILA483" s="7"/>
      <c r="ILB483" s="3"/>
      <c r="ILC483" s="7"/>
      <c r="ILD483" s="73"/>
      <c r="IUN483" s="72"/>
      <c r="IUO483" s="14"/>
      <c r="IUP483" s="14" t="s">
        <v>24</v>
      </c>
      <c r="IUQ483" s="3"/>
      <c r="IUR483" s="3"/>
      <c r="IUS483" s="7"/>
      <c r="IUT483" s="3"/>
      <c r="IUU483" s="7"/>
      <c r="IUV483" s="3"/>
      <c r="IUW483" s="7"/>
      <c r="IUX483" s="3"/>
      <c r="IUY483" s="7"/>
      <c r="IUZ483" s="73"/>
      <c r="JEJ483" s="72"/>
      <c r="JEK483" s="14"/>
      <c r="JEL483" s="14" t="s">
        <v>24</v>
      </c>
      <c r="JEM483" s="3"/>
      <c r="JEN483" s="3"/>
      <c r="JEO483" s="7"/>
      <c r="JEP483" s="3"/>
      <c r="JEQ483" s="7"/>
      <c r="JER483" s="3"/>
      <c r="JES483" s="7"/>
      <c r="JET483" s="3"/>
      <c r="JEU483" s="7"/>
      <c r="JEV483" s="73"/>
      <c r="JOF483" s="72"/>
      <c r="JOG483" s="14"/>
      <c r="JOH483" s="14" t="s">
        <v>24</v>
      </c>
      <c r="JOI483" s="3"/>
      <c r="JOJ483" s="3"/>
      <c r="JOK483" s="7"/>
      <c r="JOL483" s="3"/>
      <c r="JOM483" s="7"/>
      <c r="JON483" s="3"/>
      <c r="JOO483" s="7"/>
      <c r="JOP483" s="3"/>
      <c r="JOQ483" s="7"/>
      <c r="JOR483" s="73"/>
      <c r="JYB483" s="72"/>
      <c r="JYC483" s="14"/>
      <c r="JYD483" s="14" t="s">
        <v>24</v>
      </c>
      <c r="JYE483" s="3"/>
      <c r="JYF483" s="3"/>
      <c r="JYG483" s="7"/>
      <c r="JYH483" s="3"/>
      <c r="JYI483" s="7"/>
      <c r="JYJ483" s="3"/>
      <c r="JYK483" s="7"/>
      <c r="JYL483" s="3"/>
      <c r="JYM483" s="7"/>
      <c r="JYN483" s="73"/>
      <c r="KHX483" s="72"/>
      <c r="KHY483" s="14"/>
      <c r="KHZ483" s="14" t="s">
        <v>24</v>
      </c>
      <c r="KIA483" s="3"/>
      <c r="KIB483" s="3"/>
      <c r="KIC483" s="7"/>
      <c r="KID483" s="3"/>
      <c r="KIE483" s="7"/>
      <c r="KIF483" s="3"/>
      <c r="KIG483" s="7"/>
      <c r="KIH483" s="3"/>
      <c r="KII483" s="7"/>
      <c r="KIJ483" s="73"/>
      <c r="KRT483" s="72"/>
      <c r="KRU483" s="14"/>
      <c r="KRV483" s="14" t="s">
        <v>24</v>
      </c>
      <c r="KRW483" s="3"/>
      <c r="KRX483" s="3"/>
      <c r="KRY483" s="7"/>
      <c r="KRZ483" s="3"/>
      <c r="KSA483" s="7"/>
      <c r="KSB483" s="3"/>
      <c r="KSC483" s="7"/>
      <c r="KSD483" s="3"/>
      <c r="KSE483" s="7"/>
      <c r="KSF483" s="73"/>
      <c r="LBP483" s="72"/>
      <c r="LBQ483" s="14"/>
      <c r="LBR483" s="14" t="s">
        <v>24</v>
      </c>
      <c r="LBS483" s="3"/>
      <c r="LBT483" s="3"/>
      <c r="LBU483" s="7"/>
      <c r="LBV483" s="3"/>
      <c r="LBW483" s="7"/>
      <c r="LBX483" s="3"/>
      <c r="LBY483" s="7"/>
      <c r="LBZ483" s="3"/>
      <c r="LCA483" s="7"/>
      <c r="LCB483" s="73"/>
      <c r="LLL483" s="72"/>
      <c r="LLM483" s="14"/>
      <c r="LLN483" s="14" t="s">
        <v>24</v>
      </c>
      <c r="LLO483" s="3"/>
      <c r="LLP483" s="3"/>
      <c r="LLQ483" s="7"/>
      <c r="LLR483" s="3"/>
      <c r="LLS483" s="7"/>
      <c r="LLT483" s="3"/>
      <c r="LLU483" s="7"/>
      <c r="LLV483" s="3"/>
      <c r="LLW483" s="7"/>
      <c r="LLX483" s="73"/>
      <c r="LVH483" s="72"/>
      <c r="LVI483" s="14"/>
      <c r="LVJ483" s="14" t="s">
        <v>24</v>
      </c>
      <c r="LVK483" s="3"/>
      <c r="LVL483" s="3"/>
      <c r="LVM483" s="7"/>
      <c r="LVN483" s="3"/>
      <c r="LVO483" s="7"/>
      <c r="LVP483" s="3"/>
      <c r="LVQ483" s="7"/>
      <c r="LVR483" s="3"/>
      <c r="LVS483" s="7"/>
      <c r="LVT483" s="73"/>
      <c r="MFD483" s="72"/>
      <c r="MFE483" s="14"/>
      <c r="MFF483" s="14" t="s">
        <v>24</v>
      </c>
      <c r="MFG483" s="3"/>
      <c r="MFH483" s="3"/>
      <c r="MFI483" s="7"/>
      <c r="MFJ483" s="3"/>
      <c r="MFK483" s="7"/>
      <c r="MFL483" s="3"/>
      <c r="MFM483" s="7"/>
      <c r="MFN483" s="3"/>
      <c r="MFO483" s="7"/>
      <c r="MFP483" s="73"/>
      <c r="MOZ483" s="72"/>
      <c r="MPA483" s="14"/>
      <c r="MPB483" s="14" t="s">
        <v>24</v>
      </c>
      <c r="MPC483" s="3"/>
      <c r="MPD483" s="3"/>
      <c r="MPE483" s="7"/>
      <c r="MPF483" s="3"/>
      <c r="MPG483" s="7"/>
      <c r="MPH483" s="3"/>
      <c r="MPI483" s="7"/>
      <c r="MPJ483" s="3"/>
      <c r="MPK483" s="7"/>
      <c r="MPL483" s="73"/>
      <c r="MYV483" s="72"/>
      <c r="MYW483" s="14"/>
      <c r="MYX483" s="14" t="s">
        <v>24</v>
      </c>
      <c r="MYY483" s="3"/>
      <c r="MYZ483" s="3"/>
      <c r="MZA483" s="7"/>
      <c r="MZB483" s="3"/>
      <c r="MZC483" s="7"/>
      <c r="MZD483" s="3"/>
      <c r="MZE483" s="7"/>
      <c r="MZF483" s="3"/>
      <c r="MZG483" s="7"/>
      <c r="MZH483" s="73"/>
      <c r="NIR483" s="72"/>
      <c r="NIS483" s="14"/>
      <c r="NIT483" s="14" t="s">
        <v>24</v>
      </c>
      <c r="NIU483" s="3"/>
      <c r="NIV483" s="3"/>
      <c r="NIW483" s="7"/>
      <c r="NIX483" s="3"/>
      <c r="NIY483" s="7"/>
      <c r="NIZ483" s="3"/>
      <c r="NJA483" s="7"/>
      <c r="NJB483" s="3"/>
      <c r="NJC483" s="7"/>
      <c r="NJD483" s="73"/>
      <c r="NSN483" s="72"/>
      <c r="NSO483" s="14"/>
      <c r="NSP483" s="14" t="s">
        <v>24</v>
      </c>
      <c r="NSQ483" s="3"/>
      <c r="NSR483" s="3"/>
      <c r="NSS483" s="7"/>
      <c r="NST483" s="3"/>
      <c r="NSU483" s="7"/>
      <c r="NSV483" s="3"/>
      <c r="NSW483" s="7"/>
      <c r="NSX483" s="3"/>
      <c r="NSY483" s="7"/>
      <c r="NSZ483" s="73"/>
      <c r="OCJ483" s="72"/>
      <c r="OCK483" s="14"/>
      <c r="OCL483" s="14" t="s">
        <v>24</v>
      </c>
      <c r="OCM483" s="3"/>
      <c r="OCN483" s="3"/>
      <c r="OCO483" s="7"/>
      <c r="OCP483" s="3"/>
      <c r="OCQ483" s="7"/>
      <c r="OCR483" s="3"/>
      <c r="OCS483" s="7"/>
      <c r="OCT483" s="3"/>
      <c r="OCU483" s="7"/>
      <c r="OCV483" s="73"/>
      <c r="OMF483" s="72"/>
      <c r="OMG483" s="14"/>
      <c r="OMH483" s="14" t="s">
        <v>24</v>
      </c>
      <c r="OMI483" s="3"/>
      <c r="OMJ483" s="3"/>
      <c r="OMK483" s="7"/>
      <c r="OML483" s="3"/>
      <c r="OMM483" s="7"/>
      <c r="OMN483" s="3"/>
      <c r="OMO483" s="7"/>
      <c r="OMP483" s="3"/>
      <c r="OMQ483" s="7"/>
      <c r="OMR483" s="73"/>
      <c r="OWB483" s="72"/>
      <c r="OWC483" s="14"/>
      <c r="OWD483" s="14" t="s">
        <v>24</v>
      </c>
      <c r="OWE483" s="3"/>
      <c r="OWF483" s="3"/>
      <c r="OWG483" s="7"/>
      <c r="OWH483" s="3"/>
      <c r="OWI483" s="7"/>
      <c r="OWJ483" s="3"/>
      <c r="OWK483" s="7"/>
      <c r="OWL483" s="3"/>
      <c r="OWM483" s="7"/>
      <c r="OWN483" s="73"/>
      <c r="PFX483" s="72"/>
      <c r="PFY483" s="14"/>
      <c r="PFZ483" s="14" t="s">
        <v>24</v>
      </c>
      <c r="PGA483" s="3"/>
      <c r="PGB483" s="3"/>
      <c r="PGC483" s="7"/>
      <c r="PGD483" s="3"/>
      <c r="PGE483" s="7"/>
      <c r="PGF483" s="3"/>
      <c r="PGG483" s="7"/>
      <c r="PGH483" s="3"/>
      <c r="PGI483" s="7"/>
      <c r="PGJ483" s="73"/>
      <c r="PPT483" s="72"/>
      <c r="PPU483" s="14"/>
      <c r="PPV483" s="14" t="s">
        <v>24</v>
      </c>
      <c r="PPW483" s="3"/>
      <c r="PPX483" s="3"/>
      <c r="PPY483" s="7"/>
      <c r="PPZ483" s="3"/>
      <c r="PQA483" s="7"/>
      <c r="PQB483" s="3"/>
      <c r="PQC483" s="7"/>
      <c r="PQD483" s="3"/>
      <c r="PQE483" s="7"/>
      <c r="PQF483" s="73"/>
      <c r="PZP483" s="72"/>
      <c r="PZQ483" s="14"/>
      <c r="PZR483" s="14" t="s">
        <v>24</v>
      </c>
      <c r="PZS483" s="3"/>
      <c r="PZT483" s="3"/>
      <c r="PZU483" s="7"/>
      <c r="PZV483" s="3"/>
      <c r="PZW483" s="7"/>
      <c r="PZX483" s="3"/>
      <c r="PZY483" s="7"/>
      <c r="PZZ483" s="3"/>
      <c r="QAA483" s="7"/>
      <c r="QAB483" s="73"/>
      <c r="QJL483" s="72"/>
      <c r="QJM483" s="14"/>
      <c r="QJN483" s="14" t="s">
        <v>24</v>
      </c>
      <c r="QJO483" s="3"/>
      <c r="QJP483" s="3"/>
      <c r="QJQ483" s="7"/>
      <c r="QJR483" s="3"/>
      <c r="QJS483" s="7"/>
      <c r="QJT483" s="3"/>
      <c r="QJU483" s="7"/>
      <c r="QJV483" s="3"/>
      <c r="QJW483" s="7"/>
      <c r="QJX483" s="73"/>
      <c r="QTH483" s="72"/>
      <c r="QTI483" s="14"/>
      <c r="QTJ483" s="14" t="s">
        <v>24</v>
      </c>
      <c r="QTK483" s="3"/>
      <c r="QTL483" s="3"/>
      <c r="QTM483" s="7"/>
      <c r="QTN483" s="3"/>
      <c r="QTO483" s="7"/>
      <c r="QTP483" s="3"/>
      <c r="QTQ483" s="7"/>
      <c r="QTR483" s="3"/>
      <c r="QTS483" s="7"/>
      <c r="QTT483" s="73"/>
      <c r="RDD483" s="72"/>
      <c r="RDE483" s="14"/>
      <c r="RDF483" s="14" t="s">
        <v>24</v>
      </c>
      <c r="RDG483" s="3"/>
      <c r="RDH483" s="3"/>
      <c r="RDI483" s="7"/>
      <c r="RDJ483" s="3"/>
      <c r="RDK483" s="7"/>
      <c r="RDL483" s="3"/>
      <c r="RDM483" s="7"/>
      <c r="RDN483" s="3"/>
      <c r="RDO483" s="7"/>
      <c r="RDP483" s="73"/>
      <c r="RMZ483" s="72"/>
      <c r="RNA483" s="14"/>
      <c r="RNB483" s="14" t="s">
        <v>24</v>
      </c>
      <c r="RNC483" s="3"/>
      <c r="RND483" s="3"/>
      <c r="RNE483" s="7"/>
      <c r="RNF483" s="3"/>
      <c r="RNG483" s="7"/>
      <c r="RNH483" s="3"/>
      <c r="RNI483" s="7"/>
      <c r="RNJ483" s="3"/>
      <c r="RNK483" s="7"/>
      <c r="RNL483" s="73"/>
      <c r="RWV483" s="72"/>
      <c r="RWW483" s="14"/>
      <c r="RWX483" s="14" t="s">
        <v>24</v>
      </c>
      <c r="RWY483" s="3"/>
      <c r="RWZ483" s="3"/>
      <c r="RXA483" s="7"/>
      <c r="RXB483" s="3"/>
      <c r="RXC483" s="7"/>
      <c r="RXD483" s="3"/>
      <c r="RXE483" s="7"/>
      <c r="RXF483" s="3"/>
      <c r="RXG483" s="7"/>
      <c r="RXH483" s="73"/>
      <c r="SGR483" s="72"/>
      <c r="SGS483" s="14"/>
      <c r="SGT483" s="14" t="s">
        <v>24</v>
      </c>
      <c r="SGU483" s="3"/>
      <c r="SGV483" s="3"/>
      <c r="SGW483" s="7"/>
      <c r="SGX483" s="3"/>
      <c r="SGY483" s="7"/>
      <c r="SGZ483" s="3"/>
      <c r="SHA483" s="7"/>
      <c r="SHB483" s="3"/>
      <c r="SHC483" s="7"/>
      <c r="SHD483" s="73"/>
      <c r="SQN483" s="72"/>
      <c r="SQO483" s="14"/>
      <c r="SQP483" s="14" t="s">
        <v>24</v>
      </c>
      <c r="SQQ483" s="3"/>
      <c r="SQR483" s="3"/>
      <c r="SQS483" s="7"/>
      <c r="SQT483" s="3"/>
      <c r="SQU483" s="7"/>
      <c r="SQV483" s="3"/>
      <c r="SQW483" s="7"/>
      <c r="SQX483" s="3"/>
      <c r="SQY483" s="7"/>
      <c r="SQZ483" s="73"/>
      <c r="TAJ483" s="72"/>
      <c r="TAK483" s="14"/>
      <c r="TAL483" s="14" t="s">
        <v>24</v>
      </c>
      <c r="TAM483" s="3"/>
      <c r="TAN483" s="3"/>
      <c r="TAO483" s="7"/>
      <c r="TAP483" s="3"/>
      <c r="TAQ483" s="7"/>
      <c r="TAR483" s="3"/>
      <c r="TAS483" s="7"/>
      <c r="TAT483" s="3"/>
      <c r="TAU483" s="7"/>
      <c r="TAV483" s="73"/>
      <c r="TKF483" s="72"/>
      <c r="TKG483" s="14"/>
      <c r="TKH483" s="14" t="s">
        <v>24</v>
      </c>
      <c r="TKI483" s="3"/>
      <c r="TKJ483" s="3"/>
      <c r="TKK483" s="7"/>
      <c r="TKL483" s="3"/>
      <c r="TKM483" s="7"/>
      <c r="TKN483" s="3"/>
      <c r="TKO483" s="7"/>
      <c r="TKP483" s="3"/>
      <c r="TKQ483" s="7"/>
      <c r="TKR483" s="73"/>
      <c r="TUB483" s="72"/>
      <c r="TUC483" s="14"/>
      <c r="TUD483" s="14" t="s">
        <v>24</v>
      </c>
      <c r="TUE483" s="3"/>
      <c r="TUF483" s="3"/>
      <c r="TUG483" s="7"/>
      <c r="TUH483" s="3"/>
      <c r="TUI483" s="7"/>
      <c r="TUJ483" s="3"/>
      <c r="TUK483" s="7"/>
      <c r="TUL483" s="3"/>
      <c r="TUM483" s="7"/>
      <c r="TUN483" s="73"/>
      <c r="UDX483" s="72"/>
      <c r="UDY483" s="14"/>
      <c r="UDZ483" s="14" t="s">
        <v>24</v>
      </c>
      <c r="UEA483" s="3"/>
      <c r="UEB483" s="3"/>
      <c r="UEC483" s="7"/>
      <c r="UED483" s="3"/>
      <c r="UEE483" s="7"/>
      <c r="UEF483" s="3"/>
      <c r="UEG483" s="7"/>
      <c r="UEH483" s="3"/>
      <c r="UEI483" s="7"/>
      <c r="UEJ483" s="73"/>
      <c r="UNT483" s="72"/>
      <c r="UNU483" s="14"/>
      <c r="UNV483" s="14" t="s">
        <v>24</v>
      </c>
      <c r="UNW483" s="3"/>
      <c r="UNX483" s="3"/>
      <c r="UNY483" s="7"/>
      <c r="UNZ483" s="3"/>
      <c r="UOA483" s="7"/>
      <c r="UOB483" s="3"/>
      <c r="UOC483" s="7"/>
      <c r="UOD483" s="3"/>
      <c r="UOE483" s="7"/>
      <c r="UOF483" s="73"/>
      <c r="UXP483" s="72"/>
      <c r="UXQ483" s="14"/>
      <c r="UXR483" s="14" t="s">
        <v>24</v>
      </c>
      <c r="UXS483" s="3"/>
      <c r="UXT483" s="3"/>
      <c r="UXU483" s="7"/>
      <c r="UXV483" s="3"/>
      <c r="UXW483" s="7"/>
      <c r="UXX483" s="3"/>
      <c r="UXY483" s="7"/>
      <c r="UXZ483" s="3"/>
      <c r="UYA483" s="7"/>
      <c r="UYB483" s="73"/>
      <c r="VHL483" s="72"/>
      <c r="VHM483" s="14"/>
      <c r="VHN483" s="14" t="s">
        <v>24</v>
      </c>
      <c r="VHO483" s="3"/>
      <c r="VHP483" s="3"/>
      <c r="VHQ483" s="7"/>
      <c r="VHR483" s="3"/>
      <c r="VHS483" s="7"/>
      <c r="VHT483" s="3"/>
      <c r="VHU483" s="7"/>
      <c r="VHV483" s="3"/>
      <c r="VHW483" s="7"/>
      <c r="VHX483" s="73"/>
      <c r="VRH483" s="72"/>
      <c r="VRI483" s="14"/>
      <c r="VRJ483" s="14" t="s">
        <v>24</v>
      </c>
      <c r="VRK483" s="3"/>
      <c r="VRL483" s="3"/>
      <c r="VRM483" s="7"/>
      <c r="VRN483" s="3"/>
      <c r="VRO483" s="7"/>
      <c r="VRP483" s="3"/>
      <c r="VRQ483" s="7"/>
      <c r="VRR483" s="3"/>
      <c r="VRS483" s="7"/>
      <c r="VRT483" s="73"/>
      <c r="WBD483" s="72"/>
      <c r="WBE483" s="14"/>
      <c r="WBF483" s="14" t="s">
        <v>24</v>
      </c>
      <c r="WBG483" s="3"/>
      <c r="WBH483" s="3"/>
      <c r="WBI483" s="7"/>
      <c r="WBJ483" s="3"/>
      <c r="WBK483" s="7"/>
      <c r="WBL483" s="3"/>
      <c r="WBM483" s="7"/>
      <c r="WBN483" s="3"/>
      <c r="WBO483" s="7"/>
      <c r="WBP483" s="73"/>
      <c r="WKZ483" s="72"/>
      <c r="WLA483" s="14"/>
      <c r="WLB483" s="14" t="s">
        <v>24</v>
      </c>
      <c r="WLC483" s="3"/>
      <c r="WLD483" s="3"/>
      <c r="WLE483" s="7"/>
      <c r="WLF483" s="3"/>
      <c r="WLG483" s="7"/>
      <c r="WLH483" s="3"/>
      <c r="WLI483" s="7"/>
      <c r="WLJ483" s="3"/>
      <c r="WLK483" s="7"/>
      <c r="WLL483" s="73"/>
      <c r="WUV483" s="72"/>
      <c r="WUW483" s="14"/>
      <c r="WUX483" s="14" t="s">
        <v>24</v>
      </c>
      <c r="WUY483" s="3"/>
      <c r="WUZ483" s="3"/>
      <c r="WVA483" s="7"/>
      <c r="WVB483" s="3"/>
      <c r="WVC483" s="7"/>
      <c r="WVD483" s="3"/>
      <c r="WVE483" s="7"/>
      <c r="WVF483" s="3"/>
      <c r="WVG483" s="7"/>
      <c r="WVH483" s="73"/>
    </row>
    <row r="484" spans="1:16128" ht="24" customHeight="1">
      <c r="A484" s="72"/>
      <c r="B484" s="4" t="s">
        <v>198</v>
      </c>
      <c r="C484" s="3" t="s">
        <v>45</v>
      </c>
      <c r="D484" s="6">
        <v>2</v>
      </c>
      <c r="E484" s="7"/>
      <c r="F484" s="7"/>
      <c r="G484" s="3"/>
      <c r="H484" s="7"/>
      <c r="I484" s="3"/>
      <c r="J484" s="7"/>
      <c r="K484" s="73"/>
      <c r="L484" s="135" t="s">
        <v>271</v>
      </c>
      <c r="IJ484" s="72"/>
      <c r="IK484" s="14" t="s">
        <v>185</v>
      </c>
      <c r="IL484" s="4" t="s">
        <v>186</v>
      </c>
      <c r="IM484" s="3" t="s">
        <v>45</v>
      </c>
      <c r="IN484" s="3"/>
      <c r="IO484" s="7">
        <f>IO480</f>
        <v>22</v>
      </c>
      <c r="IP484" s="7">
        <f>42.5/1.18</f>
        <v>36.016949152542374</v>
      </c>
      <c r="IQ484" s="7">
        <f>IO484*IP484</f>
        <v>792.3728813559322</v>
      </c>
      <c r="IR484" s="3"/>
      <c r="IS484" s="7"/>
      <c r="IT484" s="3"/>
      <c r="IU484" s="7"/>
      <c r="IV484" s="73">
        <f>IQ484+IS484+IU484</f>
        <v>792.3728813559322</v>
      </c>
      <c r="SF484" s="72"/>
      <c r="SG484" s="14" t="s">
        <v>185</v>
      </c>
      <c r="SH484" s="4" t="s">
        <v>186</v>
      </c>
      <c r="SI484" s="3" t="s">
        <v>45</v>
      </c>
      <c r="SJ484" s="3"/>
      <c r="SK484" s="7">
        <f>SK480</f>
        <v>22</v>
      </c>
      <c r="SL484" s="7">
        <f>42.5/1.18</f>
        <v>36.016949152542374</v>
      </c>
      <c r="SM484" s="7">
        <f>SK484*SL484</f>
        <v>792.3728813559322</v>
      </c>
      <c r="SN484" s="3"/>
      <c r="SO484" s="7"/>
      <c r="SP484" s="3"/>
      <c r="SQ484" s="7"/>
      <c r="SR484" s="73">
        <f>SM484+SO484+SQ484</f>
        <v>792.3728813559322</v>
      </c>
      <c r="ACB484" s="72"/>
      <c r="ACC484" s="14" t="s">
        <v>185</v>
      </c>
      <c r="ACD484" s="4" t="s">
        <v>186</v>
      </c>
      <c r="ACE484" s="3" t="s">
        <v>45</v>
      </c>
      <c r="ACF484" s="3"/>
      <c r="ACG484" s="7">
        <f>ACG480</f>
        <v>22</v>
      </c>
      <c r="ACH484" s="7">
        <f>42.5/1.18</f>
        <v>36.016949152542374</v>
      </c>
      <c r="ACI484" s="7">
        <f>ACG484*ACH484</f>
        <v>792.3728813559322</v>
      </c>
      <c r="ACJ484" s="3"/>
      <c r="ACK484" s="7"/>
      <c r="ACL484" s="3"/>
      <c r="ACM484" s="7"/>
      <c r="ACN484" s="73">
        <f>ACI484+ACK484+ACM484</f>
        <v>792.3728813559322</v>
      </c>
      <c r="ALX484" s="72"/>
      <c r="ALY484" s="14" t="s">
        <v>185</v>
      </c>
      <c r="ALZ484" s="4" t="s">
        <v>186</v>
      </c>
      <c r="AMA484" s="3" t="s">
        <v>45</v>
      </c>
      <c r="AMB484" s="3"/>
      <c r="AMC484" s="7">
        <f>AMC480</f>
        <v>22</v>
      </c>
      <c r="AMD484" s="7">
        <f>42.5/1.18</f>
        <v>36.016949152542374</v>
      </c>
      <c r="AME484" s="7">
        <f>AMC484*AMD484</f>
        <v>792.3728813559322</v>
      </c>
      <c r="AMF484" s="3"/>
      <c r="AMG484" s="7"/>
      <c r="AMH484" s="3"/>
      <c r="AMI484" s="7"/>
      <c r="AMJ484" s="73">
        <f>AME484+AMG484+AMI484</f>
        <v>792.3728813559322</v>
      </c>
      <c r="AVT484" s="72"/>
      <c r="AVU484" s="14" t="s">
        <v>185</v>
      </c>
      <c r="AVV484" s="4" t="s">
        <v>186</v>
      </c>
      <c r="AVW484" s="3" t="s">
        <v>45</v>
      </c>
      <c r="AVX484" s="3"/>
      <c r="AVY484" s="7">
        <f>AVY480</f>
        <v>22</v>
      </c>
      <c r="AVZ484" s="7">
        <f>42.5/1.18</f>
        <v>36.016949152542374</v>
      </c>
      <c r="AWA484" s="7">
        <f>AVY484*AVZ484</f>
        <v>792.3728813559322</v>
      </c>
      <c r="AWB484" s="3"/>
      <c r="AWC484" s="7"/>
      <c r="AWD484" s="3"/>
      <c r="AWE484" s="7"/>
      <c r="AWF484" s="73">
        <f>AWA484+AWC484+AWE484</f>
        <v>792.3728813559322</v>
      </c>
      <c r="BFP484" s="72"/>
      <c r="BFQ484" s="14" t="s">
        <v>185</v>
      </c>
      <c r="BFR484" s="4" t="s">
        <v>186</v>
      </c>
      <c r="BFS484" s="3" t="s">
        <v>45</v>
      </c>
      <c r="BFT484" s="3"/>
      <c r="BFU484" s="7">
        <f>BFU480</f>
        <v>22</v>
      </c>
      <c r="BFV484" s="7">
        <f>42.5/1.18</f>
        <v>36.016949152542374</v>
      </c>
      <c r="BFW484" s="7">
        <f>BFU484*BFV484</f>
        <v>792.3728813559322</v>
      </c>
      <c r="BFX484" s="3"/>
      <c r="BFY484" s="7"/>
      <c r="BFZ484" s="3"/>
      <c r="BGA484" s="7"/>
      <c r="BGB484" s="73">
        <f>BFW484+BFY484+BGA484</f>
        <v>792.3728813559322</v>
      </c>
      <c r="BPL484" s="72"/>
      <c r="BPM484" s="14" t="s">
        <v>185</v>
      </c>
      <c r="BPN484" s="4" t="s">
        <v>186</v>
      </c>
      <c r="BPO484" s="3" t="s">
        <v>45</v>
      </c>
      <c r="BPP484" s="3"/>
      <c r="BPQ484" s="7">
        <f>BPQ480</f>
        <v>22</v>
      </c>
      <c r="BPR484" s="7">
        <f>42.5/1.18</f>
        <v>36.016949152542374</v>
      </c>
      <c r="BPS484" s="7">
        <f>BPQ484*BPR484</f>
        <v>792.3728813559322</v>
      </c>
      <c r="BPT484" s="3"/>
      <c r="BPU484" s="7"/>
      <c r="BPV484" s="3"/>
      <c r="BPW484" s="7"/>
      <c r="BPX484" s="73">
        <f>BPS484+BPU484+BPW484</f>
        <v>792.3728813559322</v>
      </c>
      <c r="BZH484" s="72"/>
      <c r="BZI484" s="14" t="s">
        <v>185</v>
      </c>
      <c r="BZJ484" s="4" t="s">
        <v>186</v>
      </c>
      <c r="BZK484" s="3" t="s">
        <v>45</v>
      </c>
      <c r="BZL484" s="3"/>
      <c r="BZM484" s="7">
        <f>BZM480</f>
        <v>22</v>
      </c>
      <c r="BZN484" s="7">
        <f>42.5/1.18</f>
        <v>36.016949152542374</v>
      </c>
      <c r="BZO484" s="7">
        <f>BZM484*BZN484</f>
        <v>792.3728813559322</v>
      </c>
      <c r="BZP484" s="3"/>
      <c r="BZQ484" s="7"/>
      <c r="BZR484" s="3"/>
      <c r="BZS484" s="7"/>
      <c r="BZT484" s="73">
        <f>BZO484+BZQ484+BZS484</f>
        <v>792.3728813559322</v>
      </c>
      <c r="CJD484" s="72"/>
      <c r="CJE484" s="14" t="s">
        <v>185</v>
      </c>
      <c r="CJF484" s="4" t="s">
        <v>186</v>
      </c>
      <c r="CJG484" s="3" t="s">
        <v>45</v>
      </c>
      <c r="CJH484" s="3"/>
      <c r="CJI484" s="7">
        <f>CJI480</f>
        <v>22</v>
      </c>
      <c r="CJJ484" s="7">
        <f>42.5/1.18</f>
        <v>36.016949152542374</v>
      </c>
      <c r="CJK484" s="7">
        <f>CJI484*CJJ484</f>
        <v>792.3728813559322</v>
      </c>
      <c r="CJL484" s="3"/>
      <c r="CJM484" s="7"/>
      <c r="CJN484" s="3"/>
      <c r="CJO484" s="7"/>
      <c r="CJP484" s="73">
        <f>CJK484+CJM484+CJO484</f>
        <v>792.3728813559322</v>
      </c>
      <c r="CSZ484" s="72"/>
      <c r="CTA484" s="14" t="s">
        <v>185</v>
      </c>
      <c r="CTB484" s="4" t="s">
        <v>186</v>
      </c>
      <c r="CTC484" s="3" t="s">
        <v>45</v>
      </c>
      <c r="CTD484" s="3"/>
      <c r="CTE484" s="7">
        <f>CTE480</f>
        <v>22</v>
      </c>
      <c r="CTF484" s="7">
        <f>42.5/1.18</f>
        <v>36.016949152542374</v>
      </c>
      <c r="CTG484" s="7">
        <f>CTE484*CTF484</f>
        <v>792.3728813559322</v>
      </c>
      <c r="CTH484" s="3"/>
      <c r="CTI484" s="7"/>
      <c r="CTJ484" s="3"/>
      <c r="CTK484" s="7"/>
      <c r="CTL484" s="73">
        <f>CTG484+CTI484+CTK484</f>
        <v>792.3728813559322</v>
      </c>
      <c r="DCV484" s="72"/>
      <c r="DCW484" s="14" t="s">
        <v>185</v>
      </c>
      <c r="DCX484" s="4" t="s">
        <v>186</v>
      </c>
      <c r="DCY484" s="3" t="s">
        <v>45</v>
      </c>
      <c r="DCZ484" s="3"/>
      <c r="DDA484" s="7">
        <f>DDA480</f>
        <v>22</v>
      </c>
      <c r="DDB484" s="7">
        <f>42.5/1.18</f>
        <v>36.016949152542374</v>
      </c>
      <c r="DDC484" s="7">
        <f>DDA484*DDB484</f>
        <v>792.3728813559322</v>
      </c>
      <c r="DDD484" s="3"/>
      <c r="DDE484" s="7"/>
      <c r="DDF484" s="3"/>
      <c r="DDG484" s="7"/>
      <c r="DDH484" s="73">
        <f>DDC484+DDE484+DDG484</f>
        <v>792.3728813559322</v>
      </c>
      <c r="DMR484" s="72"/>
      <c r="DMS484" s="14" t="s">
        <v>185</v>
      </c>
      <c r="DMT484" s="4" t="s">
        <v>186</v>
      </c>
      <c r="DMU484" s="3" t="s">
        <v>45</v>
      </c>
      <c r="DMV484" s="3"/>
      <c r="DMW484" s="7">
        <f>DMW480</f>
        <v>22</v>
      </c>
      <c r="DMX484" s="7">
        <f>42.5/1.18</f>
        <v>36.016949152542374</v>
      </c>
      <c r="DMY484" s="7">
        <f>DMW484*DMX484</f>
        <v>792.3728813559322</v>
      </c>
      <c r="DMZ484" s="3"/>
      <c r="DNA484" s="7"/>
      <c r="DNB484" s="3"/>
      <c r="DNC484" s="7"/>
      <c r="DND484" s="73">
        <f>DMY484+DNA484+DNC484</f>
        <v>792.3728813559322</v>
      </c>
      <c r="DWN484" s="72"/>
      <c r="DWO484" s="14" t="s">
        <v>185</v>
      </c>
      <c r="DWP484" s="4" t="s">
        <v>186</v>
      </c>
      <c r="DWQ484" s="3" t="s">
        <v>45</v>
      </c>
      <c r="DWR484" s="3"/>
      <c r="DWS484" s="7">
        <f>DWS480</f>
        <v>22</v>
      </c>
      <c r="DWT484" s="7">
        <f>42.5/1.18</f>
        <v>36.016949152542374</v>
      </c>
      <c r="DWU484" s="7">
        <f>DWS484*DWT484</f>
        <v>792.3728813559322</v>
      </c>
      <c r="DWV484" s="3"/>
      <c r="DWW484" s="7"/>
      <c r="DWX484" s="3"/>
      <c r="DWY484" s="7"/>
      <c r="DWZ484" s="73">
        <f>DWU484+DWW484+DWY484</f>
        <v>792.3728813559322</v>
      </c>
      <c r="EGJ484" s="72"/>
      <c r="EGK484" s="14" t="s">
        <v>185</v>
      </c>
      <c r="EGL484" s="4" t="s">
        <v>186</v>
      </c>
      <c r="EGM484" s="3" t="s">
        <v>45</v>
      </c>
      <c r="EGN484" s="3"/>
      <c r="EGO484" s="7">
        <f>EGO480</f>
        <v>22</v>
      </c>
      <c r="EGP484" s="7">
        <f>42.5/1.18</f>
        <v>36.016949152542374</v>
      </c>
      <c r="EGQ484" s="7">
        <f>EGO484*EGP484</f>
        <v>792.3728813559322</v>
      </c>
      <c r="EGR484" s="3"/>
      <c r="EGS484" s="7"/>
      <c r="EGT484" s="3"/>
      <c r="EGU484" s="7"/>
      <c r="EGV484" s="73">
        <f>EGQ484+EGS484+EGU484</f>
        <v>792.3728813559322</v>
      </c>
      <c r="EQF484" s="72"/>
      <c r="EQG484" s="14" t="s">
        <v>185</v>
      </c>
      <c r="EQH484" s="4" t="s">
        <v>186</v>
      </c>
      <c r="EQI484" s="3" t="s">
        <v>45</v>
      </c>
      <c r="EQJ484" s="3"/>
      <c r="EQK484" s="7">
        <f>EQK480</f>
        <v>22</v>
      </c>
      <c r="EQL484" s="7">
        <f>42.5/1.18</f>
        <v>36.016949152542374</v>
      </c>
      <c r="EQM484" s="7">
        <f>EQK484*EQL484</f>
        <v>792.3728813559322</v>
      </c>
      <c r="EQN484" s="3"/>
      <c r="EQO484" s="7"/>
      <c r="EQP484" s="3"/>
      <c r="EQQ484" s="7"/>
      <c r="EQR484" s="73">
        <f>EQM484+EQO484+EQQ484</f>
        <v>792.3728813559322</v>
      </c>
      <c r="FAB484" s="72"/>
      <c r="FAC484" s="14" t="s">
        <v>185</v>
      </c>
      <c r="FAD484" s="4" t="s">
        <v>186</v>
      </c>
      <c r="FAE484" s="3" t="s">
        <v>45</v>
      </c>
      <c r="FAF484" s="3"/>
      <c r="FAG484" s="7">
        <f>FAG480</f>
        <v>22</v>
      </c>
      <c r="FAH484" s="7">
        <f>42.5/1.18</f>
        <v>36.016949152542374</v>
      </c>
      <c r="FAI484" s="7">
        <f>FAG484*FAH484</f>
        <v>792.3728813559322</v>
      </c>
      <c r="FAJ484" s="3"/>
      <c r="FAK484" s="7"/>
      <c r="FAL484" s="3"/>
      <c r="FAM484" s="7"/>
      <c r="FAN484" s="73">
        <f>FAI484+FAK484+FAM484</f>
        <v>792.3728813559322</v>
      </c>
      <c r="FJX484" s="72"/>
      <c r="FJY484" s="14" t="s">
        <v>185</v>
      </c>
      <c r="FJZ484" s="4" t="s">
        <v>186</v>
      </c>
      <c r="FKA484" s="3" t="s">
        <v>45</v>
      </c>
      <c r="FKB484" s="3"/>
      <c r="FKC484" s="7">
        <f>FKC480</f>
        <v>22</v>
      </c>
      <c r="FKD484" s="7">
        <f>42.5/1.18</f>
        <v>36.016949152542374</v>
      </c>
      <c r="FKE484" s="7">
        <f>FKC484*FKD484</f>
        <v>792.3728813559322</v>
      </c>
      <c r="FKF484" s="3"/>
      <c r="FKG484" s="7"/>
      <c r="FKH484" s="3"/>
      <c r="FKI484" s="7"/>
      <c r="FKJ484" s="73">
        <f>FKE484+FKG484+FKI484</f>
        <v>792.3728813559322</v>
      </c>
      <c r="FTT484" s="72"/>
      <c r="FTU484" s="14" t="s">
        <v>185</v>
      </c>
      <c r="FTV484" s="4" t="s">
        <v>186</v>
      </c>
      <c r="FTW484" s="3" t="s">
        <v>45</v>
      </c>
      <c r="FTX484" s="3"/>
      <c r="FTY484" s="7">
        <f>FTY480</f>
        <v>22</v>
      </c>
      <c r="FTZ484" s="7">
        <f>42.5/1.18</f>
        <v>36.016949152542374</v>
      </c>
      <c r="FUA484" s="7">
        <f>FTY484*FTZ484</f>
        <v>792.3728813559322</v>
      </c>
      <c r="FUB484" s="3"/>
      <c r="FUC484" s="7"/>
      <c r="FUD484" s="3"/>
      <c r="FUE484" s="7"/>
      <c r="FUF484" s="73">
        <f>FUA484+FUC484+FUE484</f>
        <v>792.3728813559322</v>
      </c>
      <c r="GDP484" s="72"/>
      <c r="GDQ484" s="14" t="s">
        <v>185</v>
      </c>
      <c r="GDR484" s="4" t="s">
        <v>186</v>
      </c>
      <c r="GDS484" s="3" t="s">
        <v>45</v>
      </c>
      <c r="GDT484" s="3"/>
      <c r="GDU484" s="7">
        <f>GDU480</f>
        <v>22</v>
      </c>
      <c r="GDV484" s="7">
        <f>42.5/1.18</f>
        <v>36.016949152542374</v>
      </c>
      <c r="GDW484" s="7">
        <f>GDU484*GDV484</f>
        <v>792.3728813559322</v>
      </c>
      <c r="GDX484" s="3"/>
      <c r="GDY484" s="7"/>
      <c r="GDZ484" s="3"/>
      <c r="GEA484" s="7"/>
      <c r="GEB484" s="73">
        <f>GDW484+GDY484+GEA484</f>
        <v>792.3728813559322</v>
      </c>
      <c r="GNL484" s="72"/>
      <c r="GNM484" s="14" t="s">
        <v>185</v>
      </c>
      <c r="GNN484" s="4" t="s">
        <v>186</v>
      </c>
      <c r="GNO484" s="3" t="s">
        <v>45</v>
      </c>
      <c r="GNP484" s="3"/>
      <c r="GNQ484" s="7">
        <f>GNQ480</f>
        <v>22</v>
      </c>
      <c r="GNR484" s="7">
        <f>42.5/1.18</f>
        <v>36.016949152542374</v>
      </c>
      <c r="GNS484" s="7">
        <f>GNQ484*GNR484</f>
        <v>792.3728813559322</v>
      </c>
      <c r="GNT484" s="3"/>
      <c r="GNU484" s="7"/>
      <c r="GNV484" s="3"/>
      <c r="GNW484" s="7"/>
      <c r="GNX484" s="73">
        <f>GNS484+GNU484+GNW484</f>
        <v>792.3728813559322</v>
      </c>
      <c r="GXH484" s="72"/>
      <c r="GXI484" s="14" t="s">
        <v>185</v>
      </c>
      <c r="GXJ484" s="4" t="s">
        <v>186</v>
      </c>
      <c r="GXK484" s="3" t="s">
        <v>45</v>
      </c>
      <c r="GXL484" s="3"/>
      <c r="GXM484" s="7">
        <f>GXM480</f>
        <v>22</v>
      </c>
      <c r="GXN484" s="7">
        <f>42.5/1.18</f>
        <v>36.016949152542374</v>
      </c>
      <c r="GXO484" s="7">
        <f>GXM484*GXN484</f>
        <v>792.3728813559322</v>
      </c>
      <c r="GXP484" s="3"/>
      <c r="GXQ484" s="7"/>
      <c r="GXR484" s="3"/>
      <c r="GXS484" s="7"/>
      <c r="GXT484" s="73">
        <f>GXO484+GXQ484+GXS484</f>
        <v>792.3728813559322</v>
      </c>
      <c r="HHD484" s="72"/>
      <c r="HHE484" s="14" t="s">
        <v>185</v>
      </c>
      <c r="HHF484" s="4" t="s">
        <v>186</v>
      </c>
      <c r="HHG484" s="3" t="s">
        <v>45</v>
      </c>
      <c r="HHH484" s="3"/>
      <c r="HHI484" s="7">
        <f>HHI480</f>
        <v>22</v>
      </c>
      <c r="HHJ484" s="7">
        <f>42.5/1.18</f>
        <v>36.016949152542374</v>
      </c>
      <c r="HHK484" s="7">
        <f>HHI484*HHJ484</f>
        <v>792.3728813559322</v>
      </c>
      <c r="HHL484" s="3"/>
      <c r="HHM484" s="7"/>
      <c r="HHN484" s="3"/>
      <c r="HHO484" s="7"/>
      <c r="HHP484" s="73">
        <f>HHK484+HHM484+HHO484</f>
        <v>792.3728813559322</v>
      </c>
      <c r="HQZ484" s="72"/>
      <c r="HRA484" s="14" t="s">
        <v>185</v>
      </c>
      <c r="HRB484" s="4" t="s">
        <v>186</v>
      </c>
      <c r="HRC484" s="3" t="s">
        <v>45</v>
      </c>
      <c r="HRD484" s="3"/>
      <c r="HRE484" s="7">
        <f>HRE480</f>
        <v>22</v>
      </c>
      <c r="HRF484" s="7">
        <f>42.5/1.18</f>
        <v>36.016949152542374</v>
      </c>
      <c r="HRG484" s="7">
        <f>HRE484*HRF484</f>
        <v>792.3728813559322</v>
      </c>
      <c r="HRH484" s="3"/>
      <c r="HRI484" s="7"/>
      <c r="HRJ484" s="3"/>
      <c r="HRK484" s="7"/>
      <c r="HRL484" s="73">
        <f>HRG484+HRI484+HRK484</f>
        <v>792.3728813559322</v>
      </c>
      <c r="IAV484" s="72"/>
      <c r="IAW484" s="14" t="s">
        <v>185</v>
      </c>
      <c r="IAX484" s="4" t="s">
        <v>186</v>
      </c>
      <c r="IAY484" s="3" t="s">
        <v>45</v>
      </c>
      <c r="IAZ484" s="3"/>
      <c r="IBA484" s="7">
        <f>IBA480</f>
        <v>22</v>
      </c>
      <c r="IBB484" s="7">
        <f>42.5/1.18</f>
        <v>36.016949152542374</v>
      </c>
      <c r="IBC484" s="7">
        <f>IBA484*IBB484</f>
        <v>792.3728813559322</v>
      </c>
      <c r="IBD484" s="3"/>
      <c r="IBE484" s="7"/>
      <c r="IBF484" s="3"/>
      <c r="IBG484" s="7"/>
      <c r="IBH484" s="73">
        <f>IBC484+IBE484+IBG484</f>
        <v>792.3728813559322</v>
      </c>
      <c r="IKR484" s="72"/>
      <c r="IKS484" s="14" t="s">
        <v>185</v>
      </c>
      <c r="IKT484" s="4" t="s">
        <v>186</v>
      </c>
      <c r="IKU484" s="3" t="s">
        <v>45</v>
      </c>
      <c r="IKV484" s="3"/>
      <c r="IKW484" s="7">
        <f>IKW480</f>
        <v>22</v>
      </c>
      <c r="IKX484" s="7">
        <f>42.5/1.18</f>
        <v>36.016949152542374</v>
      </c>
      <c r="IKY484" s="7">
        <f>IKW484*IKX484</f>
        <v>792.3728813559322</v>
      </c>
      <c r="IKZ484" s="3"/>
      <c r="ILA484" s="7"/>
      <c r="ILB484" s="3"/>
      <c r="ILC484" s="7"/>
      <c r="ILD484" s="73">
        <f>IKY484+ILA484+ILC484</f>
        <v>792.3728813559322</v>
      </c>
      <c r="IUN484" s="72"/>
      <c r="IUO484" s="14" t="s">
        <v>185</v>
      </c>
      <c r="IUP484" s="4" t="s">
        <v>186</v>
      </c>
      <c r="IUQ484" s="3" t="s">
        <v>45</v>
      </c>
      <c r="IUR484" s="3"/>
      <c r="IUS484" s="7">
        <f>IUS480</f>
        <v>22</v>
      </c>
      <c r="IUT484" s="7">
        <f>42.5/1.18</f>
        <v>36.016949152542374</v>
      </c>
      <c r="IUU484" s="7">
        <f>IUS484*IUT484</f>
        <v>792.3728813559322</v>
      </c>
      <c r="IUV484" s="3"/>
      <c r="IUW484" s="7"/>
      <c r="IUX484" s="3"/>
      <c r="IUY484" s="7"/>
      <c r="IUZ484" s="73">
        <f>IUU484+IUW484+IUY484</f>
        <v>792.3728813559322</v>
      </c>
      <c r="JEJ484" s="72"/>
      <c r="JEK484" s="14" t="s">
        <v>185</v>
      </c>
      <c r="JEL484" s="4" t="s">
        <v>186</v>
      </c>
      <c r="JEM484" s="3" t="s">
        <v>45</v>
      </c>
      <c r="JEN484" s="3"/>
      <c r="JEO484" s="7">
        <f>JEO480</f>
        <v>22</v>
      </c>
      <c r="JEP484" s="7">
        <f>42.5/1.18</f>
        <v>36.016949152542374</v>
      </c>
      <c r="JEQ484" s="7">
        <f>JEO484*JEP484</f>
        <v>792.3728813559322</v>
      </c>
      <c r="JER484" s="3"/>
      <c r="JES484" s="7"/>
      <c r="JET484" s="3"/>
      <c r="JEU484" s="7"/>
      <c r="JEV484" s="73">
        <f>JEQ484+JES484+JEU484</f>
        <v>792.3728813559322</v>
      </c>
      <c r="JOF484" s="72"/>
      <c r="JOG484" s="14" t="s">
        <v>185</v>
      </c>
      <c r="JOH484" s="4" t="s">
        <v>186</v>
      </c>
      <c r="JOI484" s="3" t="s">
        <v>45</v>
      </c>
      <c r="JOJ484" s="3"/>
      <c r="JOK484" s="7">
        <f>JOK480</f>
        <v>22</v>
      </c>
      <c r="JOL484" s="7">
        <f>42.5/1.18</f>
        <v>36.016949152542374</v>
      </c>
      <c r="JOM484" s="7">
        <f>JOK484*JOL484</f>
        <v>792.3728813559322</v>
      </c>
      <c r="JON484" s="3"/>
      <c r="JOO484" s="7"/>
      <c r="JOP484" s="3"/>
      <c r="JOQ484" s="7"/>
      <c r="JOR484" s="73">
        <f>JOM484+JOO484+JOQ484</f>
        <v>792.3728813559322</v>
      </c>
      <c r="JYB484" s="72"/>
      <c r="JYC484" s="14" t="s">
        <v>185</v>
      </c>
      <c r="JYD484" s="4" t="s">
        <v>186</v>
      </c>
      <c r="JYE484" s="3" t="s">
        <v>45</v>
      </c>
      <c r="JYF484" s="3"/>
      <c r="JYG484" s="7">
        <f>JYG480</f>
        <v>22</v>
      </c>
      <c r="JYH484" s="7">
        <f>42.5/1.18</f>
        <v>36.016949152542374</v>
      </c>
      <c r="JYI484" s="7">
        <f>JYG484*JYH484</f>
        <v>792.3728813559322</v>
      </c>
      <c r="JYJ484" s="3"/>
      <c r="JYK484" s="7"/>
      <c r="JYL484" s="3"/>
      <c r="JYM484" s="7"/>
      <c r="JYN484" s="73">
        <f>JYI484+JYK484+JYM484</f>
        <v>792.3728813559322</v>
      </c>
      <c r="KHX484" s="72"/>
      <c r="KHY484" s="14" t="s">
        <v>185</v>
      </c>
      <c r="KHZ484" s="4" t="s">
        <v>186</v>
      </c>
      <c r="KIA484" s="3" t="s">
        <v>45</v>
      </c>
      <c r="KIB484" s="3"/>
      <c r="KIC484" s="7">
        <f>KIC480</f>
        <v>22</v>
      </c>
      <c r="KID484" s="7">
        <f>42.5/1.18</f>
        <v>36.016949152542374</v>
      </c>
      <c r="KIE484" s="7">
        <f>KIC484*KID484</f>
        <v>792.3728813559322</v>
      </c>
      <c r="KIF484" s="3"/>
      <c r="KIG484" s="7"/>
      <c r="KIH484" s="3"/>
      <c r="KII484" s="7"/>
      <c r="KIJ484" s="73">
        <f>KIE484+KIG484+KII484</f>
        <v>792.3728813559322</v>
      </c>
      <c r="KRT484" s="72"/>
      <c r="KRU484" s="14" t="s">
        <v>185</v>
      </c>
      <c r="KRV484" s="4" t="s">
        <v>186</v>
      </c>
      <c r="KRW484" s="3" t="s">
        <v>45</v>
      </c>
      <c r="KRX484" s="3"/>
      <c r="KRY484" s="7">
        <f>KRY480</f>
        <v>22</v>
      </c>
      <c r="KRZ484" s="7">
        <f>42.5/1.18</f>
        <v>36.016949152542374</v>
      </c>
      <c r="KSA484" s="7">
        <f>KRY484*KRZ484</f>
        <v>792.3728813559322</v>
      </c>
      <c r="KSB484" s="3"/>
      <c r="KSC484" s="7"/>
      <c r="KSD484" s="3"/>
      <c r="KSE484" s="7"/>
      <c r="KSF484" s="73">
        <f>KSA484+KSC484+KSE484</f>
        <v>792.3728813559322</v>
      </c>
      <c r="LBP484" s="72"/>
      <c r="LBQ484" s="14" t="s">
        <v>185</v>
      </c>
      <c r="LBR484" s="4" t="s">
        <v>186</v>
      </c>
      <c r="LBS484" s="3" t="s">
        <v>45</v>
      </c>
      <c r="LBT484" s="3"/>
      <c r="LBU484" s="7">
        <f>LBU480</f>
        <v>22</v>
      </c>
      <c r="LBV484" s="7">
        <f>42.5/1.18</f>
        <v>36.016949152542374</v>
      </c>
      <c r="LBW484" s="7">
        <f>LBU484*LBV484</f>
        <v>792.3728813559322</v>
      </c>
      <c r="LBX484" s="3"/>
      <c r="LBY484" s="7"/>
      <c r="LBZ484" s="3"/>
      <c r="LCA484" s="7"/>
      <c r="LCB484" s="73">
        <f>LBW484+LBY484+LCA484</f>
        <v>792.3728813559322</v>
      </c>
      <c r="LLL484" s="72"/>
      <c r="LLM484" s="14" t="s">
        <v>185</v>
      </c>
      <c r="LLN484" s="4" t="s">
        <v>186</v>
      </c>
      <c r="LLO484" s="3" t="s">
        <v>45</v>
      </c>
      <c r="LLP484" s="3"/>
      <c r="LLQ484" s="7">
        <f>LLQ480</f>
        <v>22</v>
      </c>
      <c r="LLR484" s="7">
        <f>42.5/1.18</f>
        <v>36.016949152542374</v>
      </c>
      <c r="LLS484" s="7">
        <f>LLQ484*LLR484</f>
        <v>792.3728813559322</v>
      </c>
      <c r="LLT484" s="3"/>
      <c r="LLU484" s="7"/>
      <c r="LLV484" s="3"/>
      <c r="LLW484" s="7"/>
      <c r="LLX484" s="73">
        <f>LLS484+LLU484+LLW484</f>
        <v>792.3728813559322</v>
      </c>
      <c r="LVH484" s="72"/>
      <c r="LVI484" s="14" t="s">
        <v>185</v>
      </c>
      <c r="LVJ484" s="4" t="s">
        <v>186</v>
      </c>
      <c r="LVK484" s="3" t="s">
        <v>45</v>
      </c>
      <c r="LVL484" s="3"/>
      <c r="LVM484" s="7">
        <f>LVM480</f>
        <v>22</v>
      </c>
      <c r="LVN484" s="7">
        <f>42.5/1.18</f>
        <v>36.016949152542374</v>
      </c>
      <c r="LVO484" s="7">
        <f>LVM484*LVN484</f>
        <v>792.3728813559322</v>
      </c>
      <c r="LVP484" s="3"/>
      <c r="LVQ484" s="7"/>
      <c r="LVR484" s="3"/>
      <c r="LVS484" s="7"/>
      <c r="LVT484" s="73">
        <f>LVO484+LVQ484+LVS484</f>
        <v>792.3728813559322</v>
      </c>
      <c r="MFD484" s="72"/>
      <c r="MFE484" s="14" t="s">
        <v>185</v>
      </c>
      <c r="MFF484" s="4" t="s">
        <v>186</v>
      </c>
      <c r="MFG484" s="3" t="s">
        <v>45</v>
      </c>
      <c r="MFH484" s="3"/>
      <c r="MFI484" s="7">
        <f>MFI480</f>
        <v>22</v>
      </c>
      <c r="MFJ484" s="7">
        <f>42.5/1.18</f>
        <v>36.016949152542374</v>
      </c>
      <c r="MFK484" s="7">
        <f>MFI484*MFJ484</f>
        <v>792.3728813559322</v>
      </c>
      <c r="MFL484" s="3"/>
      <c r="MFM484" s="7"/>
      <c r="MFN484" s="3"/>
      <c r="MFO484" s="7"/>
      <c r="MFP484" s="73">
        <f>MFK484+MFM484+MFO484</f>
        <v>792.3728813559322</v>
      </c>
      <c r="MOZ484" s="72"/>
      <c r="MPA484" s="14" t="s">
        <v>185</v>
      </c>
      <c r="MPB484" s="4" t="s">
        <v>186</v>
      </c>
      <c r="MPC484" s="3" t="s">
        <v>45</v>
      </c>
      <c r="MPD484" s="3"/>
      <c r="MPE484" s="7">
        <f>MPE480</f>
        <v>22</v>
      </c>
      <c r="MPF484" s="7">
        <f>42.5/1.18</f>
        <v>36.016949152542374</v>
      </c>
      <c r="MPG484" s="7">
        <f>MPE484*MPF484</f>
        <v>792.3728813559322</v>
      </c>
      <c r="MPH484" s="3"/>
      <c r="MPI484" s="7"/>
      <c r="MPJ484" s="3"/>
      <c r="MPK484" s="7"/>
      <c r="MPL484" s="73">
        <f>MPG484+MPI484+MPK484</f>
        <v>792.3728813559322</v>
      </c>
      <c r="MYV484" s="72"/>
      <c r="MYW484" s="14" t="s">
        <v>185</v>
      </c>
      <c r="MYX484" s="4" t="s">
        <v>186</v>
      </c>
      <c r="MYY484" s="3" t="s">
        <v>45</v>
      </c>
      <c r="MYZ484" s="3"/>
      <c r="MZA484" s="7">
        <f>MZA480</f>
        <v>22</v>
      </c>
      <c r="MZB484" s="7">
        <f>42.5/1.18</f>
        <v>36.016949152542374</v>
      </c>
      <c r="MZC484" s="7">
        <f>MZA484*MZB484</f>
        <v>792.3728813559322</v>
      </c>
      <c r="MZD484" s="3"/>
      <c r="MZE484" s="7"/>
      <c r="MZF484" s="3"/>
      <c r="MZG484" s="7"/>
      <c r="MZH484" s="73">
        <f>MZC484+MZE484+MZG484</f>
        <v>792.3728813559322</v>
      </c>
      <c r="NIR484" s="72"/>
      <c r="NIS484" s="14" t="s">
        <v>185</v>
      </c>
      <c r="NIT484" s="4" t="s">
        <v>186</v>
      </c>
      <c r="NIU484" s="3" t="s">
        <v>45</v>
      </c>
      <c r="NIV484" s="3"/>
      <c r="NIW484" s="7">
        <f>NIW480</f>
        <v>22</v>
      </c>
      <c r="NIX484" s="7">
        <f>42.5/1.18</f>
        <v>36.016949152542374</v>
      </c>
      <c r="NIY484" s="7">
        <f>NIW484*NIX484</f>
        <v>792.3728813559322</v>
      </c>
      <c r="NIZ484" s="3"/>
      <c r="NJA484" s="7"/>
      <c r="NJB484" s="3"/>
      <c r="NJC484" s="7"/>
      <c r="NJD484" s="73">
        <f>NIY484+NJA484+NJC484</f>
        <v>792.3728813559322</v>
      </c>
      <c r="NSN484" s="72"/>
      <c r="NSO484" s="14" t="s">
        <v>185</v>
      </c>
      <c r="NSP484" s="4" t="s">
        <v>186</v>
      </c>
      <c r="NSQ484" s="3" t="s">
        <v>45</v>
      </c>
      <c r="NSR484" s="3"/>
      <c r="NSS484" s="7">
        <f>NSS480</f>
        <v>22</v>
      </c>
      <c r="NST484" s="7">
        <f>42.5/1.18</f>
        <v>36.016949152542374</v>
      </c>
      <c r="NSU484" s="7">
        <f>NSS484*NST484</f>
        <v>792.3728813559322</v>
      </c>
      <c r="NSV484" s="3"/>
      <c r="NSW484" s="7"/>
      <c r="NSX484" s="3"/>
      <c r="NSY484" s="7"/>
      <c r="NSZ484" s="73">
        <f>NSU484+NSW484+NSY484</f>
        <v>792.3728813559322</v>
      </c>
      <c r="OCJ484" s="72"/>
      <c r="OCK484" s="14" t="s">
        <v>185</v>
      </c>
      <c r="OCL484" s="4" t="s">
        <v>186</v>
      </c>
      <c r="OCM484" s="3" t="s">
        <v>45</v>
      </c>
      <c r="OCN484" s="3"/>
      <c r="OCO484" s="7">
        <f>OCO480</f>
        <v>22</v>
      </c>
      <c r="OCP484" s="7">
        <f>42.5/1.18</f>
        <v>36.016949152542374</v>
      </c>
      <c r="OCQ484" s="7">
        <f>OCO484*OCP484</f>
        <v>792.3728813559322</v>
      </c>
      <c r="OCR484" s="3"/>
      <c r="OCS484" s="7"/>
      <c r="OCT484" s="3"/>
      <c r="OCU484" s="7"/>
      <c r="OCV484" s="73">
        <f>OCQ484+OCS484+OCU484</f>
        <v>792.3728813559322</v>
      </c>
      <c r="OMF484" s="72"/>
      <c r="OMG484" s="14" t="s">
        <v>185</v>
      </c>
      <c r="OMH484" s="4" t="s">
        <v>186</v>
      </c>
      <c r="OMI484" s="3" t="s">
        <v>45</v>
      </c>
      <c r="OMJ484" s="3"/>
      <c r="OMK484" s="7">
        <f>OMK480</f>
        <v>22</v>
      </c>
      <c r="OML484" s="7">
        <f>42.5/1.18</f>
        <v>36.016949152542374</v>
      </c>
      <c r="OMM484" s="7">
        <f>OMK484*OML484</f>
        <v>792.3728813559322</v>
      </c>
      <c r="OMN484" s="3"/>
      <c r="OMO484" s="7"/>
      <c r="OMP484" s="3"/>
      <c r="OMQ484" s="7"/>
      <c r="OMR484" s="73">
        <f>OMM484+OMO484+OMQ484</f>
        <v>792.3728813559322</v>
      </c>
      <c r="OWB484" s="72"/>
      <c r="OWC484" s="14" t="s">
        <v>185</v>
      </c>
      <c r="OWD484" s="4" t="s">
        <v>186</v>
      </c>
      <c r="OWE484" s="3" t="s">
        <v>45</v>
      </c>
      <c r="OWF484" s="3"/>
      <c r="OWG484" s="7">
        <f>OWG480</f>
        <v>22</v>
      </c>
      <c r="OWH484" s="7">
        <f>42.5/1.18</f>
        <v>36.016949152542374</v>
      </c>
      <c r="OWI484" s="7">
        <f>OWG484*OWH484</f>
        <v>792.3728813559322</v>
      </c>
      <c r="OWJ484" s="3"/>
      <c r="OWK484" s="7"/>
      <c r="OWL484" s="3"/>
      <c r="OWM484" s="7"/>
      <c r="OWN484" s="73">
        <f>OWI484+OWK484+OWM484</f>
        <v>792.3728813559322</v>
      </c>
      <c r="PFX484" s="72"/>
      <c r="PFY484" s="14" t="s">
        <v>185</v>
      </c>
      <c r="PFZ484" s="4" t="s">
        <v>186</v>
      </c>
      <c r="PGA484" s="3" t="s">
        <v>45</v>
      </c>
      <c r="PGB484" s="3"/>
      <c r="PGC484" s="7">
        <f>PGC480</f>
        <v>22</v>
      </c>
      <c r="PGD484" s="7">
        <f>42.5/1.18</f>
        <v>36.016949152542374</v>
      </c>
      <c r="PGE484" s="7">
        <f>PGC484*PGD484</f>
        <v>792.3728813559322</v>
      </c>
      <c r="PGF484" s="3"/>
      <c r="PGG484" s="7"/>
      <c r="PGH484" s="3"/>
      <c r="PGI484" s="7"/>
      <c r="PGJ484" s="73">
        <f>PGE484+PGG484+PGI484</f>
        <v>792.3728813559322</v>
      </c>
      <c r="PPT484" s="72"/>
      <c r="PPU484" s="14" t="s">
        <v>185</v>
      </c>
      <c r="PPV484" s="4" t="s">
        <v>186</v>
      </c>
      <c r="PPW484" s="3" t="s">
        <v>45</v>
      </c>
      <c r="PPX484" s="3"/>
      <c r="PPY484" s="7">
        <f>PPY480</f>
        <v>22</v>
      </c>
      <c r="PPZ484" s="7">
        <f>42.5/1.18</f>
        <v>36.016949152542374</v>
      </c>
      <c r="PQA484" s="7">
        <f>PPY484*PPZ484</f>
        <v>792.3728813559322</v>
      </c>
      <c r="PQB484" s="3"/>
      <c r="PQC484" s="7"/>
      <c r="PQD484" s="3"/>
      <c r="PQE484" s="7"/>
      <c r="PQF484" s="73">
        <f>PQA484+PQC484+PQE484</f>
        <v>792.3728813559322</v>
      </c>
      <c r="PZP484" s="72"/>
      <c r="PZQ484" s="14" t="s">
        <v>185</v>
      </c>
      <c r="PZR484" s="4" t="s">
        <v>186</v>
      </c>
      <c r="PZS484" s="3" t="s">
        <v>45</v>
      </c>
      <c r="PZT484" s="3"/>
      <c r="PZU484" s="7">
        <f>PZU480</f>
        <v>22</v>
      </c>
      <c r="PZV484" s="7">
        <f>42.5/1.18</f>
        <v>36.016949152542374</v>
      </c>
      <c r="PZW484" s="7">
        <f>PZU484*PZV484</f>
        <v>792.3728813559322</v>
      </c>
      <c r="PZX484" s="3"/>
      <c r="PZY484" s="7"/>
      <c r="PZZ484" s="3"/>
      <c r="QAA484" s="7"/>
      <c r="QAB484" s="73">
        <f>PZW484+PZY484+QAA484</f>
        <v>792.3728813559322</v>
      </c>
      <c r="QJL484" s="72"/>
      <c r="QJM484" s="14" t="s">
        <v>185</v>
      </c>
      <c r="QJN484" s="4" t="s">
        <v>186</v>
      </c>
      <c r="QJO484" s="3" t="s">
        <v>45</v>
      </c>
      <c r="QJP484" s="3"/>
      <c r="QJQ484" s="7">
        <f>QJQ480</f>
        <v>22</v>
      </c>
      <c r="QJR484" s="7">
        <f>42.5/1.18</f>
        <v>36.016949152542374</v>
      </c>
      <c r="QJS484" s="7">
        <f>QJQ484*QJR484</f>
        <v>792.3728813559322</v>
      </c>
      <c r="QJT484" s="3"/>
      <c r="QJU484" s="7"/>
      <c r="QJV484" s="3"/>
      <c r="QJW484" s="7"/>
      <c r="QJX484" s="73">
        <f>QJS484+QJU484+QJW484</f>
        <v>792.3728813559322</v>
      </c>
      <c r="QTH484" s="72"/>
      <c r="QTI484" s="14" t="s">
        <v>185</v>
      </c>
      <c r="QTJ484" s="4" t="s">
        <v>186</v>
      </c>
      <c r="QTK484" s="3" t="s">
        <v>45</v>
      </c>
      <c r="QTL484" s="3"/>
      <c r="QTM484" s="7">
        <f>QTM480</f>
        <v>22</v>
      </c>
      <c r="QTN484" s="7">
        <f>42.5/1.18</f>
        <v>36.016949152542374</v>
      </c>
      <c r="QTO484" s="7">
        <f>QTM484*QTN484</f>
        <v>792.3728813559322</v>
      </c>
      <c r="QTP484" s="3"/>
      <c r="QTQ484" s="7"/>
      <c r="QTR484" s="3"/>
      <c r="QTS484" s="7"/>
      <c r="QTT484" s="73">
        <f>QTO484+QTQ484+QTS484</f>
        <v>792.3728813559322</v>
      </c>
      <c r="RDD484" s="72"/>
      <c r="RDE484" s="14" t="s">
        <v>185</v>
      </c>
      <c r="RDF484" s="4" t="s">
        <v>186</v>
      </c>
      <c r="RDG484" s="3" t="s">
        <v>45</v>
      </c>
      <c r="RDH484" s="3"/>
      <c r="RDI484" s="7">
        <f>RDI480</f>
        <v>22</v>
      </c>
      <c r="RDJ484" s="7">
        <f>42.5/1.18</f>
        <v>36.016949152542374</v>
      </c>
      <c r="RDK484" s="7">
        <f>RDI484*RDJ484</f>
        <v>792.3728813559322</v>
      </c>
      <c r="RDL484" s="3"/>
      <c r="RDM484" s="7"/>
      <c r="RDN484" s="3"/>
      <c r="RDO484" s="7"/>
      <c r="RDP484" s="73">
        <f>RDK484+RDM484+RDO484</f>
        <v>792.3728813559322</v>
      </c>
      <c r="RMZ484" s="72"/>
      <c r="RNA484" s="14" t="s">
        <v>185</v>
      </c>
      <c r="RNB484" s="4" t="s">
        <v>186</v>
      </c>
      <c r="RNC484" s="3" t="s">
        <v>45</v>
      </c>
      <c r="RND484" s="3"/>
      <c r="RNE484" s="7">
        <f>RNE480</f>
        <v>22</v>
      </c>
      <c r="RNF484" s="7">
        <f>42.5/1.18</f>
        <v>36.016949152542374</v>
      </c>
      <c r="RNG484" s="7">
        <f>RNE484*RNF484</f>
        <v>792.3728813559322</v>
      </c>
      <c r="RNH484" s="3"/>
      <c r="RNI484" s="7"/>
      <c r="RNJ484" s="3"/>
      <c r="RNK484" s="7"/>
      <c r="RNL484" s="73">
        <f>RNG484+RNI484+RNK484</f>
        <v>792.3728813559322</v>
      </c>
      <c r="RWV484" s="72"/>
      <c r="RWW484" s="14" t="s">
        <v>185</v>
      </c>
      <c r="RWX484" s="4" t="s">
        <v>186</v>
      </c>
      <c r="RWY484" s="3" t="s">
        <v>45</v>
      </c>
      <c r="RWZ484" s="3"/>
      <c r="RXA484" s="7">
        <f>RXA480</f>
        <v>22</v>
      </c>
      <c r="RXB484" s="7">
        <f>42.5/1.18</f>
        <v>36.016949152542374</v>
      </c>
      <c r="RXC484" s="7">
        <f>RXA484*RXB484</f>
        <v>792.3728813559322</v>
      </c>
      <c r="RXD484" s="3"/>
      <c r="RXE484" s="7"/>
      <c r="RXF484" s="3"/>
      <c r="RXG484" s="7"/>
      <c r="RXH484" s="73">
        <f>RXC484+RXE484+RXG484</f>
        <v>792.3728813559322</v>
      </c>
      <c r="SGR484" s="72"/>
      <c r="SGS484" s="14" t="s">
        <v>185</v>
      </c>
      <c r="SGT484" s="4" t="s">
        <v>186</v>
      </c>
      <c r="SGU484" s="3" t="s">
        <v>45</v>
      </c>
      <c r="SGV484" s="3"/>
      <c r="SGW484" s="7">
        <f>SGW480</f>
        <v>22</v>
      </c>
      <c r="SGX484" s="7">
        <f>42.5/1.18</f>
        <v>36.016949152542374</v>
      </c>
      <c r="SGY484" s="7">
        <f>SGW484*SGX484</f>
        <v>792.3728813559322</v>
      </c>
      <c r="SGZ484" s="3"/>
      <c r="SHA484" s="7"/>
      <c r="SHB484" s="3"/>
      <c r="SHC484" s="7"/>
      <c r="SHD484" s="73">
        <f>SGY484+SHA484+SHC484</f>
        <v>792.3728813559322</v>
      </c>
      <c r="SQN484" s="72"/>
      <c r="SQO484" s="14" t="s">
        <v>185</v>
      </c>
      <c r="SQP484" s="4" t="s">
        <v>186</v>
      </c>
      <c r="SQQ484" s="3" t="s">
        <v>45</v>
      </c>
      <c r="SQR484" s="3"/>
      <c r="SQS484" s="7">
        <f>SQS480</f>
        <v>22</v>
      </c>
      <c r="SQT484" s="7">
        <f>42.5/1.18</f>
        <v>36.016949152542374</v>
      </c>
      <c r="SQU484" s="7">
        <f>SQS484*SQT484</f>
        <v>792.3728813559322</v>
      </c>
      <c r="SQV484" s="3"/>
      <c r="SQW484" s="7"/>
      <c r="SQX484" s="3"/>
      <c r="SQY484" s="7"/>
      <c r="SQZ484" s="73">
        <f>SQU484+SQW484+SQY484</f>
        <v>792.3728813559322</v>
      </c>
      <c r="TAJ484" s="72"/>
      <c r="TAK484" s="14" t="s">
        <v>185</v>
      </c>
      <c r="TAL484" s="4" t="s">
        <v>186</v>
      </c>
      <c r="TAM484" s="3" t="s">
        <v>45</v>
      </c>
      <c r="TAN484" s="3"/>
      <c r="TAO484" s="7">
        <f>TAO480</f>
        <v>22</v>
      </c>
      <c r="TAP484" s="7">
        <f>42.5/1.18</f>
        <v>36.016949152542374</v>
      </c>
      <c r="TAQ484" s="7">
        <f>TAO484*TAP484</f>
        <v>792.3728813559322</v>
      </c>
      <c r="TAR484" s="3"/>
      <c r="TAS484" s="7"/>
      <c r="TAT484" s="3"/>
      <c r="TAU484" s="7"/>
      <c r="TAV484" s="73">
        <f>TAQ484+TAS484+TAU484</f>
        <v>792.3728813559322</v>
      </c>
      <c r="TKF484" s="72"/>
      <c r="TKG484" s="14" t="s">
        <v>185</v>
      </c>
      <c r="TKH484" s="4" t="s">
        <v>186</v>
      </c>
      <c r="TKI484" s="3" t="s">
        <v>45</v>
      </c>
      <c r="TKJ484" s="3"/>
      <c r="TKK484" s="7">
        <f>TKK480</f>
        <v>22</v>
      </c>
      <c r="TKL484" s="7">
        <f>42.5/1.18</f>
        <v>36.016949152542374</v>
      </c>
      <c r="TKM484" s="7">
        <f>TKK484*TKL484</f>
        <v>792.3728813559322</v>
      </c>
      <c r="TKN484" s="3"/>
      <c r="TKO484" s="7"/>
      <c r="TKP484" s="3"/>
      <c r="TKQ484" s="7"/>
      <c r="TKR484" s="73">
        <f>TKM484+TKO484+TKQ484</f>
        <v>792.3728813559322</v>
      </c>
      <c r="TUB484" s="72"/>
      <c r="TUC484" s="14" t="s">
        <v>185</v>
      </c>
      <c r="TUD484" s="4" t="s">
        <v>186</v>
      </c>
      <c r="TUE484" s="3" t="s">
        <v>45</v>
      </c>
      <c r="TUF484" s="3"/>
      <c r="TUG484" s="7">
        <f>TUG480</f>
        <v>22</v>
      </c>
      <c r="TUH484" s="7">
        <f>42.5/1.18</f>
        <v>36.016949152542374</v>
      </c>
      <c r="TUI484" s="7">
        <f>TUG484*TUH484</f>
        <v>792.3728813559322</v>
      </c>
      <c r="TUJ484" s="3"/>
      <c r="TUK484" s="7"/>
      <c r="TUL484" s="3"/>
      <c r="TUM484" s="7"/>
      <c r="TUN484" s="73">
        <f>TUI484+TUK484+TUM484</f>
        <v>792.3728813559322</v>
      </c>
      <c r="UDX484" s="72"/>
      <c r="UDY484" s="14" t="s">
        <v>185</v>
      </c>
      <c r="UDZ484" s="4" t="s">
        <v>186</v>
      </c>
      <c r="UEA484" s="3" t="s">
        <v>45</v>
      </c>
      <c r="UEB484" s="3"/>
      <c r="UEC484" s="7">
        <f>UEC480</f>
        <v>22</v>
      </c>
      <c r="UED484" s="7">
        <f>42.5/1.18</f>
        <v>36.016949152542374</v>
      </c>
      <c r="UEE484" s="7">
        <f>UEC484*UED484</f>
        <v>792.3728813559322</v>
      </c>
      <c r="UEF484" s="3"/>
      <c r="UEG484" s="7"/>
      <c r="UEH484" s="3"/>
      <c r="UEI484" s="7"/>
      <c r="UEJ484" s="73">
        <f>UEE484+UEG484+UEI484</f>
        <v>792.3728813559322</v>
      </c>
      <c r="UNT484" s="72"/>
      <c r="UNU484" s="14" t="s">
        <v>185</v>
      </c>
      <c r="UNV484" s="4" t="s">
        <v>186</v>
      </c>
      <c r="UNW484" s="3" t="s">
        <v>45</v>
      </c>
      <c r="UNX484" s="3"/>
      <c r="UNY484" s="7">
        <f>UNY480</f>
        <v>22</v>
      </c>
      <c r="UNZ484" s="7">
        <f>42.5/1.18</f>
        <v>36.016949152542374</v>
      </c>
      <c r="UOA484" s="7">
        <f>UNY484*UNZ484</f>
        <v>792.3728813559322</v>
      </c>
      <c r="UOB484" s="3"/>
      <c r="UOC484" s="7"/>
      <c r="UOD484" s="3"/>
      <c r="UOE484" s="7"/>
      <c r="UOF484" s="73">
        <f>UOA484+UOC484+UOE484</f>
        <v>792.3728813559322</v>
      </c>
      <c r="UXP484" s="72"/>
      <c r="UXQ484" s="14" t="s">
        <v>185</v>
      </c>
      <c r="UXR484" s="4" t="s">
        <v>186</v>
      </c>
      <c r="UXS484" s="3" t="s">
        <v>45</v>
      </c>
      <c r="UXT484" s="3"/>
      <c r="UXU484" s="7">
        <f>UXU480</f>
        <v>22</v>
      </c>
      <c r="UXV484" s="7">
        <f>42.5/1.18</f>
        <v>36.016949152542374</v>
      </c>
      <c r="UXW484" s="7">
        <f>UXU484*UXV484</f>
        <v>792.3728813559322</v>
      </c>
      <c r="UXX484" s="3"/>
      <c r="UXY484" s="7"/>
      <c r="UXZ484" s="3"/>
      <c r="UYA484" s="7"/>
      <c r="UYB484" s="73">
        <f>UXW484+UXY484+UYA484</f>
        <v>792.3728813559322</v>
      </c>
      <c r="VHL484" s="72"/>
      <c r="VHM484" s="14" t="s">
        <v>185</v>
      </c>
      <c r="VHN484" s="4" t="s">
        <v>186</v>
      </c>
      <c r="VHO484" s="3" t="s">
        <v>45</v>
      </c>
      <c r="VHP484" s="3"/>
      <c r="VHQ484" s="7">
        <f>VHQ480</f>
        <v>22</v>
      </c>
      <c r="VHR484" s="7">
        <f>42.5/1.18</f>
        <v>36.016949152542374</v>
      </c>
      <c r="VHS484" s="7">
        <f>VHQ484*VHR484</f>
        <v>792.3728813559322</v>
      </c>
      <c r="VHT484" s="3"/>
      <c r="VHU484" s="7"/>
      <c r="VHV484" s="3"/>
      <c r="VHW484" s="7"/>
      <c r="VHX484" s="73">
        <f>VHS484+VHU484+VHW484</f>
        <v>792.3728813559322</v>
      </c>
      <c r="VRH484" s="72"/>
      <c r="VRI484" s="14" t="s">
        <v>185</v>
      </c>
      <c r="VRJ484" s="4" t="s">
        <v>186</v>
      </c>
      <c r="VRK484" s="3" t="s">
        <v>45</v>
      </c>
      <c r="VRL484" s="3"/>
      <c r="VRM484" s="7">
        <f>VRM480</f>
        <v>22</v>
      </c>
      <c r="VRN484" s="7">
        <f>42.5/1.18</f>
        <v>36.016949152542374</v>
      </c>
      <c r="VRO484" s="7">
        <f>VRM484*VRN484</f>
        <v>792.3728813559322</v>
      </c>
      <c r="VRP484" s="3"/>
      <c r="VRQ484" s="7"/>
      <c r="VRR484" s="3"/>
      <c r="VRS484" s="7"/>
      <c r="VRT484" s="73">
        <f>VRO484+VRQ484+VRS484</f>
        <v>792.3728813559322</v>
      </c>
      <c r="WBD484" s="72"/>
      <c r="WBE484" s="14" t="s">
        <v>185</v>
      </c>
      <c r="WBF484" s="4" t="s">
        <v>186</v>
      </c>
      <c r="WBG484" s="3" t="s">
        <v>45</v>
      </c>
      <c r="WBH484" s="3"/>
      <c r="WBI484" s="7">
        <f>WBI480</f>
        <v>22</v>
      </c>
      <c r="WBJ484" s="7">
        <f>42.5/1.18</f>
        <v>36.016949152542374</v>
      </c>
      <c r="WBK484" s="7">
        <f>WBI484*WBJ484</f>
        <v>792.3728813559322</v>
      </c>
      <c r="WBL484" s="3"/>
      <c r="WBM484" s="7"/>
      <c r="WBN484" s="3"/>
      <c r="WBO484" s="7"/>
      <c r="WBP484" s="73">
        <f>WBK484+WBM484+WBO484</f>
        <v>792.3728813559322</v>
      </c>
      <c r="WKZ484" s="72"/>
      <c r="WLA484" s="14" t="s">
        <v>185</v>
      </c>
      <c r="WLB484" s="4" t="s">
        <v>186</v>
      </c>
      <c r="WLC484" s="3" t="s">
        <v>45</v>
      </c>
      <c r="WLD484" s="3"/>
      <c r="WLE484" s="7">
        <f>WLE480</f>
        <v>22</v>
      </c>
      <c r="WLF484" s="7">
        <f>42.5/1.18</f>
        <v>36.016949152542374</v>
      </c>
      <c r="WLG484" s="7">
        <f>WLE484*WLF484</f>
        <v>792.3728813559322</v>
      </c>
      <c r="WLH484" s="3"/>
      <c r="WLI484" s="7"/>
      <c r="WLJ484" s="3"/>
      <c r="WLK484" s="7"/>
      <c r="WLL484" s="73">
        <f>WLG484+WLI484+WLK484</f>
        <v>792.3728813559322</v>
      </c>
      <c r="WUV484" s="72"/>
      <c r="WUW484" s="14" t="s">
        <v>185</v>
      </c>
      <c r="WUX484" s="4" t="s">
        <v>186</v>
      </c>
      <c r="WUY484" s="3" t="s">
        <v>45</v>
      </c>
      <c r="WUZ484" s="3"/>
      <c r="WVA484" s="7">
        <f>WVA480</f>
        <v>22</v>
      </c>
      <c r="WVB484" s="7">
        <f>42.5/1.18</f>
        <v>36.016949152542374</v>
      </c>
      <c r="WVC484" s="7">
        <f>WVA484*WVB484</f>
        <v>792.3728813559322</v>
      </c>
      <c r="WVD484" s="3"/>
      <c r="WVE484" s="7"/>
      <c r="WVF484" s="3"/>
      <c r="WVG484" s="7"/>
      <c r="WVH484" s="73">
        <f>WVC484+WVE484+WVG484</f>
        <v>792.3728813559322</v>
      </c>
    </row>
    <row r="485" spans="1:16128" ht="24" customHeight="1">
      <c r="A485" s="72"/>
      <c r="B485" s="4" t="s">
        <v>25</v>
      </c>
      <c r="C485" s="3" t="s">
        <v>17</v>
      </c>
      <c r="D485" s="7">
        <v>0.048</v>
      </c>
      <c r="E485" s="3"/>
      <c r="F485" s="7"/>
      <c r="G485" s="3"/>
      <c r="H485" s="7"/>
      <c r="I485" s="3"/>
      <c r="J485" s="7"/>
      <c r="K485" s="73"/>
      <c r="L485" s="135" t="s">
        <v>272</v>
      </c>
      <c r="IJ485" s="72"/>
      <c r="IK485" s="14"/>
      <c r="IL485" s="4" t="s">
        <v>25</v>
      </c>
      <c r="IM485" s="3" t="s">
        <v>17</v>
      </c>
      <c r="IN485" s="5">
        <v>0.024</v>
      </c>
      <c r="IO485" s="7">
        <f>IO480*IN485</f>
        <v>0.528</v>
      </c>
      <c r="IP485" s="3">
        <v>3.2</v>
      </c>
      <c r="IQ485" s="7">
        <f>IP485*IO485</f>
        <v>1.6896000000000002</v>
      </c>
      <c r="IR485" s="3"/>
      <c r="IS485" s="7"/>
      <c r="IT485" s="3"/>
      <c r="IU485" s="7"/>
      <c r="IV485" s="73">
        <f>IQ485+IS485+IU485</f>
        <v>1.6896000000000002</v>
      </c>
      <c r="SF485" s="72"/>
      <c r="SG485" s="14"/>
      <c r="SH485" s="4" t="s">
        <v>25</v>
      </c>
      <c r="SI485" s="3" t="s">
        <v>17</v>
      </c>
      <c r="SJ485" s="5">
        <v>0.024</v>
      </c>
      <c r="SK485" s="7">
        <f>SK480*SJ485</f>
        <v>0.528</v>
      </c>
      <c r="SL485" s="3">
        <v>3.2</v>
      </c>
      <c r="SM485" s="7">
        <f>SL485*SK485</f>
        <v>1.6896000000000002</v>
      </c>
      <c r="SN485" s="3"/>
      <c r="SO485" s="7"/>
      <c r="SP485" s="3"/>
      <c r="SQ485" s="7"/>
      <c r="SR485" s="73">
        <f>SM485+SO485+SQ485</f>
        <v>1.6896000000000002</v>
      </c>
      <c r="ACB485" s="72"/>
      <c r="ACC485" s="14"/>
      <c r="ACD485" s="4" t="s">
        <v>25</v>
      </c>
      <c r="ACE485" s="3" t="s">
        <v>17</v>
      </c>
      <c r="ACF485" s="5">
        <v>0.024</v>
      </c>
      <c r="ACG485" s="7">
        <f>ACG480*ACF485</f>
        <v>0.528</v>
      </c>
      <c r="ACH485" s="3">
        <v>3.2</v>
      </c>
      <c r="ACI485" s="7">
        <f>ACH485*ACG485</f>
        <v>1.6896000000000002</v>
      </c>
      <c r="ACJ485" s="3"/>
      <c r="ACK485" s="7"/>
      <c r="ACL485" s="3"/>
      <c r="ACM485" s="7"/>
      <c r="ACN485" s="73">
        <f>ACI485+ACK485+ACM485</f>
        <v>1.6896000000000002</v>
      </c>
      <c r="ALX485" s="72"/>
      <c r="ALY485" s="14"/>
      <c r="ALZ485" s="4" t="s">
        <v>25</v>
      </c>
      <c r="AMA485" s="3" t="s">
        <v>17</v>
      </c>
      <c r="AMB485" s="5">
        <v>0.024</v>
      </c>
      <c r="AMC485" s="7">
        <f>AMC480*AMB485</f>
        <v>0.528</v>
      </c>
      <c r="AMD485" s="3">
        <v>3.2</v>
      </c>
      <c r="AME485" s="7">
        <f>AMD485*AMC485</f>
        <v>1.6896000000000002</v>
      </c>
      <c r="AMF485" s="3"/>
      <c r="AMG485" s="7"/>
      <c r="AMH485" s="3"/>
      <c r="AMI485" s="7"/>
      <c r="AMJ485" s="73">
        <f>AME485+AMG485+AMI485</f>
        <v>1.6896000000000002</v>
      </c>
      <c r="AVT485" s="72"/>
      <c r="AVU485" s="14"/>
      <c r="AVV485" s="4" t="s">
        <v>25</v>
      </c>
      <c r="AVW485" s="3" t="s">
        <v>17</v>
      </c>
      <c r="AVX485" s="5">
        <v>0.024</v>
      </c>
      <c r="AVY485" s="7">
        <f>AVY480*AVX485</f>
        <v>0.528</v>
      </c>
      <c r="AVZ485" s="3">
        <v>3.2</v>
      </c>
      <c r="AWA485" s="7">
        <f>AVZ485*AVY485</f>
        <v>1.6896000000000002</v>
      </c>
      <c r="AWB485" s="3"/>
      <c r="AWC485" s="7"/>
      <c r="AWD485" s="3"/>
      <c r="AWE485" s="7"/>
      <c r="AWF485" s="73">
        <f>AWA485+AWC485+AWE485</f>
        <v>1.6896000000000002</v>
      </c>
      <c r="BFP485" s="72"/>
      <c r="BFQ485" s="14"/>
      <c r="BFR485" s="4" t="s">
        <v>25</v>
      </c>
      <c r="BFS485" s="3" t="s">
        <v>17</v>
      </c>
      <c r="BFT485" s="5">
        <v>0.024</v>
      </c>
      <c r="BFU485" s="7">
        <f>BFU480*BFT485</f>
        <v>0.528</v>
      </c>
      <c r="BFV485" s="3">
        <v>3.2</v>
      </c>
      <c r="BFW485" s="7">
        <f>BFV485*BFU485</f>
        <v>1.6896000000000002</v>
      </c>
      <c r="BFX485" s="3"/>
      <c r="BFY485" s="7"/>
      <c r="BFZ485" s="3"/>
      <c r="BGA485" s="7"/>
      <c r="BGB485" s="73">
        <f>BFW485+BFY485+BGA485</f>
        <v>1.6896000000000002</v>
      </c>
      <c r="BPL485" s="72"/>
      <c r="BPM485" s="14"/>
      <c r="BPN485" s="4" t="s">
        <v>25</v>
      </c>
      <c r="BPO485" s="3" t="s">
        <v>17</v>
      </c>
      <c r="BPP485" s="5">
        <v>0.024</v>
      </c>
      <c r="BPQ485" s="7">
        <f>BPQ480*BPP485</f>
        <v>0.528</v>
      </c>
      <c r="BPR485" s="3">
        <v>3.2</v>
      </c>
      <c r="BPS485" s="7">
        <f>BPR485*BPQ485</f>
        <v>1.6896000000000002</v>
      </c>
      <c r="BPT485" s="3"/>
      <c r="BPU485" s="7"/>
      <c r="BPV485" s="3"/>
      <c r="BPW485" s="7"/>
      <c r="BPX485" s="73">
        <f>BPS485+BPU485+BPW485</f>
        <v>1.6896000000000002</v>
      </c>
      <c r="BZH485" s="72"/>
      <c r="BZI485" s="14"/>
      <c r="BZJ485" s="4" t="s">
        <v>25</v>
      </c>
      <c r="BZK485" s="3" t="s">
        <v>17</v>
      </c>
      <c r="BZL485" s="5">
        <v>0.024</v>
      </c>
      <c r="BZM485" s="7">
        <f>BZM480*BZL485</f>
        <v>0.528</v>
      </c>
      <c r="BZN485" s="3">
        <v>3.2</v>
      </c>
      <c r="BZO485" s="7">
        <f>BZN485*BZM485</f>
        <v>1.6896000000000002</v>
      </c>
      <c r="BZP485" s="3"/>
      <c r="BZQ485" s="7"/>
      <c r="BZR485" s="3"/>
      <c r="BZS485" s="7"/>
      <c r="BZT485" s="73">
        <f>BZO485+BZQ485+BZS485</f>
        <v>1.6896000000000002</v>
      </c>
      <c r="CJD485" s="72"/>
      <c r="CJE485" s="14"/>
      <c r="CJF485" s="4" t="s">
        <v>25</v>
      </c>
      <c r="CJG485" s="3" t="s">
        <v>17</v>
      </c>
      <c r="CJH485" s="5">
        <v>0.024</v>
      </c>
      <c r="CJI485" s="7">
        <f>CJI480*CJH485</f>
        <v>0.528</v>
      </c>
      <c r="CJJ485" s="3">
        <v>3.2</v>
      </c>
      <c r="CJK485" s="7">
        <f>CJJ485*CJI485</f>
        <v>1.6896000000000002</v>
      </c>
      <c r="CJL485" s="3"/>
      <c r="CJM485" s="7"/>
      <c r="CJN485" s="3"/>
      <c r="CJO485" s="7"/>
      <c r="CJP485" s="73">
        <f>CJK485+CJM485+CJO485</f>
        <v>1.6896000000000002</v>
      </c>
      <c r="CSZ485" s="72"/>
      <c r="CTA485" s="14"/>
      <c r="CTB485" s="4" t="s">
        <v>25</v>
      </c>
      <c r="CTC485" s="3" t="s">
        <v>17</v>
      </c>
      <c r="CTD485" s="5">
        <v>0.024</v>
      </c>
      <c r="CTE485" s="7">
        <f>CTE480*CTD485</f>
        <v>0.528</v>
      </c>
      <c r="CTF485" s="3">
        <v>3.2</v>
      </c>
      <c r="CTG485" s="7">
        <f>CTF485*CTE485</f>
        <v>1.6896000000000002</v>
      </c>
      <c r="CTH485" s="3"/>
      <c r="CTI485" s="7"/>
      <c r="CTJ485" s="3"/>
      <c r="CTK485" s="7"/>
      <c r="CTL485" s="73">
        <f>CTG485+CTI485+CTK485</f>
        <v>1.6896000000000002</v>
      </c>
      <c r="DCV485" s="72"/>
      <c r="DCW485" s="14"/>
      <c r="DCX485" s="4" t="s">
        <v>25</v>
      </c>
      <c r="DCY485" s="3" t="s">
        <v>17</v>
      </c>
      <c r="DCZ485" s="5">
        <v>0.024</v>
      </c>
      <c r="DDA485" s="7">
        <f>DDA480*DCZ485</f>
        <v>0.528</v>
      </c>
      <c r="DDB485" s="3">
        <v>3.2</v>
      </c>
      <c r="DDC485" s="7">
        <f>DDB485*DDA485</f>
        <v>1.6896000000000002</v>
      </c>
      <c r="DDD485" s="3"/>
      <c r="DDE485" s="7"/>
      <c r="DDF485" s="3"/>
      <c r="DDG485" s="7"/>
      <c r="DDH485" s="73">
        <f>DDC485+DDE485+DDG485</f>
        <v>1.6896000000000002</v>
      </c>
      <c r="DMR485" s="72"/>
      <c r="DMS485" s="14"/>
      <c r="DMT485" s="4" t="s">
        <v>25</v>
      </c>
      <c r="DMU485" s="3" t="s">
        <v>17</v>
      </c>
      <c r="DMV485" s="5">
        <v>0.024</v>
      </c>
      <c r="DMW485" s="7">
        <f>DMW480*DMV485</f>
        <v>0.528</v>
      </c>
      <c r="DMX485" s="3">
        <v>3.2</v>
      </c>
      <c r="DMY485" s="7">
        <f>DMX485*DMW485</f>
        <v>1.6896000000000002</v>
      </c>
      <c r="DMZ485" s="3"/>
      <c r="DNA485" s="7"/>
      <c r="DNB485" s="3"/>
      <c r="DNC485" s="7"/>
      <c r="DND485" s="73">
        <f>DMY485+DNA485+DNC485</f>
        <v>1.6896000000000002</v>
      </c>
      <c r="DWN485" s="72"/>
      <c r="DWO485" s="14"/>
      <c r="DWP485" s="4" t="s">
        <v>25</v>
      </c>
      <c r="DWQ485" s="3" t="s">
        <v>17</v>
      </c>
      <c r="DWR485" s="5">
        <v>0.024</v>
      </c>
      <c r="DWS485" s="7">
        <f>DWS480*DWR485</f>
        <v>0.528</v>
      </c>
      <c r="DWT485" s="3">
        <v>3.2</v>
      </c>
      <c r="DWU485" s="7">
        <f>DWT485*DWS485</f>
        <v>1.6896000000000002</v>
      </c>
      <c r="DWV485" s="3"/>
      <c r="DWW485" s="7"/>
      <c r="DWX485" s="3"/>
      <c r="DWY485" s="7"/>
      <c r="DWZ485" s="73">
        <f>DWU485+DWW485+DWY485</f>
        <v>1.6896000000000002</v>
      </c>
      <c r="EGJ485" s="72"/>
      <c r="EGK485" s="14"/>
      <c r="EGL485" s="4" t="s">
        <v>25</v>
      </c>
      <c r="EGM485" s="3" t="s">
        <v>17</v>
      </c>
      <c r="EGN485" s="5">
        <v>0.024</v>
      </c>
      <c r="EGO485" s="7">
        <f>EGO480*EGN485</f>
        <v>0.528</v>
      </c>
      <c r="EGP485" s="3">
        <v>3.2</v>
      </c>
      <c r="EGQ485" s="7">
        <f>EGP485*EGO485</f>
        <v>1.6896000000000002</v>
      </c>
      <c r="EGR485" s="3"/>
      <c r="EGS485" s="7"/>
      <c r="EGT485" s="3"/>
      <c r="EGU485" s="7"/>
      <c r="EGV485" s="73">
        <f>EGQ485+EGS485+EGU485</f>
        <v>1.6896000000000002</v>
      </c>
      <c r="EQF485" s="72"/>
      <c r="EQG485" s="14"/>
      <c r="EQH485" s="4" t="s">
        <v>25</v>
      </c>
      <c r="EQI485" s="3" t="s">
        <v>17</v>
      </c>
      <c r="EQJ485" s="5">
        <v>0.024</v>
      </c>
      <c r="EQK485" s="7">
        <f>EQK480*EQJ485</f>
        <v>0.528</v>
      </c>
      <c r="EQL485" s="3">
        <v>3.2</v>
      </c>
      <c r="EQM485" s="7">
        <f>EQL485*EQK485</f>
        <v>1.6896000000000002</v>
      </c>
      <c r="EQN485" s="3"/>
      <c r="EQO485" s="7"/>
      <c r="EQP485" s="3"/>
      <c r="EQQ485" s="7"/>
      <c r="EQR485" s="73">
        <f>EQM485+EQO485+EQQ485</f>
        <v>1.6896000000000002</v>
      </c>
      <c r="FAB485" s="72"/>
      <c r="FAC485" s="14"/>
      <c r="FAD485" s="4" t="s">
        <v>25</v>
      </c>
      <c r="FAE485" s="3" t="s">
        <v>17</v>
      </c>
      <c r="FAF485" s="5">
        <v>0.024</v>
      </c>
      <c r="FAG485" s="7">
        <f>FAG480*FAF485</f>
        <v>0.528</v>
      </c>
      <c r="FAH485" s="3">
        <v>3.2</v>
      </c>
      <c r="FAI485" s="7">
        <f>FAH485*FAG485</f>
        <v>1.6896000000000002</v>
      </c>
      <c r="FAJ485" s="3"/>
      <c r="FAK485" s="7"/>
      <c r="FAL485" s="3"/>
      <c r="FAM485" s="7"/>
      <c r="FAN485" s="73">
        <f>FAI485+FAK485+FAM485</f>
        <v>1.6896000000000002</v>
      </c>
      <c r="FJX485" s="72"/>
      <c r="FJY485" s="14"/>
      <c r="FJZ485" s="4" t="s">
        <v>25</v>
      </c>
      <c r="FKA485" s="3" t="s">
        <v>17</v>
      </c>
      <c r="FKB485" s="5">
        <v>0.024</v>
      </c>
      <c r="FKC485" s="7">
        <f>FKC480*FKB485</f>
        <v>0.528</v>
      </c>
      <c r="FKD485" s="3">
        <v>3.2</v>
      </c>
      <c r="FKE485" s="7">
        <f>FKD485*FKC485</f>
        <v>1.6896000000000002</v>
      </c>
      <c r="FKF485" s="3"/>
      <c r="FKG485" s="7"/>
      <c r="FKH485" s="3"/>
      <c r="FKI485" s="7"/>
      <c r="FKJ485" s="73">
        <f>FKE485+FKG485+FKI485</f>
        <v>1.6896000000000002</v>
      </c>
      <c r="FTT485" s="72"/>
      <c r="FTU485" s="14"/>
      <c r="FTV485" s="4" t="s">
        <v>25</v>
      </c>
      <c r="FTW485" s="3" t="s">
        <v>17</v>
      </c>
      <c r="FTX485" s="5">
        <v>0.024</v>
      </c>
      <c r="FTY485" s="7">
        <f>FTY480*FTX485</f>
        <v>0.528</v>
      </c>
      <c r="FTZ485" s="3">
        <v>3.2</v>
      </c>
      <c r="FUA485" s="7">
        <f>FTZ485*FTY485</f>
        <v>1.6896000000000002</v>
      </c>
      <c r="FUB485" s="3"/>
      <c r="FUC485" s="7"/>
      <c r="FUD485" s="3"/>
      <c r="FUE485" s="7"/>
      <c r="FUF485" s="73">
        <f>FUA485+FUC485+FUE485</f>
        <v>1.6896000000000002</v>
      </c>
      <c r="GDP485" s="72"/>
      <c r="GDQ485" s="14"/>
      <c r="GDR485" s="4" t="s">
        <v>25</v>
      </c>
      <c r="GDS485" s="3" t="s">
        <v>17</v>
      </c>
      <c r="GDT485" s="5">
        <v>0.024</v>
      </c>
      <c r="GDU485" s="7">
        <f>GDU480*GDT485</f>
        <v>0.528</v>
      </c>
      <c r="GDV485" s="3">
        <v>3.2</v>
      </c>
      <c r="GDW485" s="7">
        <f>GDV485*GDU485</f>
        <v>1.6896000000000002</v>
      </c>
      <c r="GDX485" s="3"/>
      <c r="GDY485" s="7"/>
      <c r="GDZ485" s="3"/>
      <c r="GEA485" s="7"/>
      <c r="GEB485" s="73">
        <f>GDW485+GDY485+GEA485</f>
        <v>1.6896000000000002</v>
      </c>
      <c r="GNL485" s="72"/>
      <c r="GNM485" s="14"/>
      <c r="GNN485" s="4" t="s">
        <v>25</v>
      </c>
      <c r="GNO485" s="3" t="s">
        <v>17</v>
      </c>
      <c r="GNP485" s="5">
        <v>0.024</v>
      </c>
      <c r="GNQ485" s="7">
        <f>GNQ480*GNP485</f>
        <v>0.528</v>
      </c>
      <c r="GNR485" s="3">
        <v>3.2</v>
      </c>
      <c r="GNS485" s="7">
        <f>GNR485*GNQ485</f>
        <v>1.6896000000000002</v>
      </c>
      <c r="GNT485" s="3"/>
      <c r="GNU485" s="7"/>
      <c r="GNV485" s="3"/>
      <c r="GNW485" s="7"/>
      <c r="GNX485" s="73">
        <f>GNS485+GNU485+GNW485</f>
        <v>1.6896000000000002</v>
      </c>
      <c r="GXH485" s="72"/>
      <c r="GXI485" s="14"/>
      <c r="GXJ485" s="4" t="s">
        <v>25</v>
      </c>
      <c r="GXK485" s="3" t="s">
        <v>17</v>
      </c>
      <c r="GXL485" s="5">
        <v>0.024</v>
      </c>
      <c r="GXM485" s="7">
        <f>GXM480*GXL485</f>
        <v>0.528</v>
      </c>
      <c r="GXN485" s="3">
        <v>3.2</v>
      </c>
      <c r="GXO485" s="7">
        <f>GXN485*GXM485</f>
        <v>1.6896000000000002</v>
      </c>
      <c r="GXP485" s="3"/>
      <c r="GXQ485" s="7"/>
      <c r="GXR485" s="3"/>
      <c r="GXS485" s="7"/>
      <c r="GXT485" s="73">
        <f>GXO485+GXQ485+GXS485</f>
        <v>1.6896000000000002</v>
      </c>
      <c r="HHD485" s="72"/>
      <c r="HHE485" s="14"/>
      <c r="HHF485" s="4" t="s">
        <v>25</v>
      </c>
      <c r="HHG485" s="3" t="s">
        <v>17</v>
      </c>
      <c r="HHH485" s="5">
        <v>0.024</v>
      </c>
      <c r="HHI485" s="7">
        <f>HHI480*HHH485</f>
        <v>0.528</v>
      </c>
      <c r="HHJ485" s="3">
        <v>3.2</v>
      </c>
      <c r="HHK485" s="7">
        <f>HHJ485*HHI485</f>
        <v>1.6896000000000002</v>
      </c>
      <c r="HHL485" s="3"/>
      <c r="HHM485" s="7"/>
      <c r="HHN485" s="3"/>
      <c r="HHO485" s="7"/>
      <c r="HHP485" s="73">
        <f>HHK485+HHM485+HHO485</f>
        <v>1.6896000000000002</v>
      </c>
      <c r="HQZ485" s="72"/>
      <c r="HRA485" s="14"/>
      <c r="HRB485" s="4" t="s">
        <v>25</v>
      </c>
      <c r="HRC485" s="3" t="s">
        <v>17</v>
      </c>
      <c r="HRD485" s="5">
        <v>0.024</v>
      </c>
      <c r="HRE485" s="7">
        <f>HRE480*HRD485</f>
        <v>0.528</v>
      </c>
      <c r="HRF485" s="3">
        <v>3.2</v>
      </c>
      <c r="HRG485" s="7">
        <f>HRF485*HRE485</f>
        <v>1.6896000000000002</v>
      </c>
      <c r="HRH485" s="3"/>
      <c r="HRI485" s="7"/>
      <c r="HRJ485" s="3"/>
      <c r="HRK485" s="7"/>
      <c r="HRL485" s="73">
        <f>HRG485+HRI485+HRK485</f>
        <v>1.6896000000000002</v>
      </c>
      <c r="IAV485" s="72"/>
      <c r="IAW485" s="14"/>
      <c r="IAX485" s="4" t="s">
        <v>25</v>
      </c>
      <c r="IAY485" s="3" t="s">
        <v>17</v>
      </c>
      <c r="IAZ485" s="5">
        <v>0.024</v>
      </c>
      <c r="IBA485" s="7">
        <f>IBA480*IAZ485</f>
        <v>0.528</v>
      </c>
      <c r="IBB485" s="3">
        <v>3.2</v>
      </c>
      <c r="IBC485" s="7">
        <f>IBB485*IBA485</f>
        <v>1.6896000000000002</v>
      </c>
      <c r="IBD485" s="3"/>
      <c r="IBE485" s="7"/>
      <c r="IBF485" s="3"/>
      <c r="IBG485" s="7"/>
      <c r="IBH485" s="73">
        <f>IBC485+IBE485+IBG485</f>
        <v>1.6896000000000002</v>
      </c>
      <c r="IKR485" s="72"/>
      <c r="IKS485" s="14"/>
      <c r="IKT485" s="4" t="s">
        <v>25</v>
      </c>
      <c r="IKU485" s="3" t="s">
        <v>17</v>
      </c>
      <c r="IKV485" s="5">
        <v>0.024</v>
      </c>
      <c r="IKW485" s="7">
        <f>IKW480*IKV485</f>
        <v>0.528</v>
      </c>
      <c r="IKX485" s="3">
        <v>3.2</v>
      </c>
      <c r="IKY485" s="7">
        <f>IKX485*IKW485</f>
        <v>1.6896000000000002</v>
      </c>
      <c r="IKZ485" s="3"/>
      <c r="ILA485" s="7"/>
      <c r="ILB485" s="3"/>
      <c r="ILC485" s="7"/>
      <c r="ILD485" s="73">
        <f>IKY485+ILA485+ILC485</f>
        <v>1.6896000000000002</v>
      </c>
      <c r="IUN485" s="72"/>
      <c r="IUO485" s="14"/>
      <c r="IUP485" s="4" t="s">
        <v>25</v>
      </c>
      <c r="IUQ485" s="3" t="s">
        <v>17</v>
      </c>
      <c r="IUR485" s="5">
        <v>0.024</v>
      </c>
      <c r="IUS485" s="7">
        <f>IUS480*IUR485</f>
        <v>0.528</v>
      </c>
      <c r="IUT485" s="3">
        <v>3.2</v>
      </c>
      <c r="IUU485" s="7">
        <f>IUT485*IUS485</f>
        <v>1.6896000000000002</v>
      </c>
      <c r="IUV485" s="3"/>
      <c r="IUW485" s="7"/>
      <c r="IUX485" s="3"/>
      <c r="IUY485" s="7"/>
      <c r="IUZ485" s="73">
        <f>IUU485+IUW485+IUY485</f>
        <v>1.6896000000000002</v>
      </c>
      <c r="JEJ485" s="72"/>
      <c r="JEK485" s="14"/>
      <c r="JEL485" s="4" t="s">
        <v>25</v>
      </c>
      <c r="JEM485" s="3" t="s">
        <v>17</v>
      </c>
      <c r="JEN485" s="5">
        <v>0.024</v>
      </c>
      <c r="JEO485" s="7">
        <f>JEO480*JEN485</f>
        <v>0.528</v>
      </c>
      <c r="JEP485" s="3">
        <v>3.2</v>
      </c>
      <c r="JEQ485" s="7">
        <f>JEP485*JEO485</f>
        <v>1.6896000000000002</v>
      </c>
      <c r="JER485" s="3"/>
      <c r="JES485" s="7"/>
      <c r="JET485" s="3"/>
      <c r="JEU485" s="7"/>
      <c r="JEV485" s="73">
        <f>JEQ485+JES485+JEU485</f>
        <v>1.6896000000000002</v>
      </c>
      <c r="JOF485" s="72"/>
      <c r="JOG485" s="14"/>
      <c r="JOH485" s="4" t="s">
        <v>25</v>
      </c>
      <c r="JOI485" s="3" t="s">
        <v>17</v>
      </c>
      <c r="JOJ485" s="5">
        <v>0.024</v>
      </c>
      <c r="JOK485" s="7">
        <f>JOK480*JOJ485</f>
        <v>0.528</v>
      </c>
      <c r="JOL485" s="3">
        <v>3.2</v>
      </c>
      <c r="JOM485" s="7">
        <f>JOL485*JOK485</f>
        <v>1.6896000000000002</v>
      </c>
      <c r="JON485" s="3"/>
      <c r="JOO485" s="7"/>
      <c r="JOP485" s="3"/>
      <c r="JOQ485" s="7"/>
      <c r="JOR485" s="73">
        <f>JOM485+JOO485+JOQ485</f>
        <v>1.6896000000000002</v>
      </c>
      <c r="JYB485" s="72"/>
      <c r="JYC485" s="14"/>
      <c r="JYD485" s="4" t="s">
        <v>25</v>
      </c>
      <c r="JYE485" s="3" t="s">
        <v>17</v>
      </c>
      <c r="JYF485" s="5">
        <v>0.024</v>
      </c>
      <c r="JYG485" s="7">
        <f>JYG480*JYF485</f>
        <v>0.528</v>
      </c>
      <c r="JYH485" s="3">
        <v>3.2</v>
      </c>
      <c r="JYI485" s="7">
        <f>JYH485*JYG485</f>
        <v>1.6896000000000002</v>
      </c>
      <c r="JYJ485" s="3"/>
      <c r="JYK485" s="7"/>
      <c r="JYL485" s="3"/>
      <c r="JYM485" s="7"/>
      <c r="JYN485" s="73">
        <f>JYI485+JYK485+JYM485</f>
        <v>1.6896000000000002</v>
      </c>
      <c r="KHX485" s="72"/>
      <c r="KHY485" s="14"/>
      <c r="KHZ485" s="4" t="s">
        <v>25</v>
      </c>
      <c r="KIA485" s="3" t="s">
        <v>17</v>
      </c>
      <c r="KIB485" s="5">
        <v>0.024</v>
      </c>
      <c r="KIC485" s="7">
        <f>KIC480*KIB485</f>
        <v>0.528</v>
      </c>
      <c r="KID485" s="3">
        <v>3.2</v>
      </c>
      <c r="KIE485" s="7">
        <f>KID485*KIC485</f>
        <v>1.6896000000000002</v>
      </c>
      <c r="KIF485" s="3"/>
      <c r="KIG485" s="7"/>
      <c r="KIH485" s="3"/>
      <c r="KII485" s="7"/>
      <c r="KIJ485" s="73">
        <f>KIE485+KIG485+KII485</f>
        <v>1.6896000000000002</v>
      </c>
      <c r="KRT485" s="72"/>
      <c r="KRU485" s="14"/>
      <c r="KRV485" s="4" t="s">
        <v>25</v>
      </c>
      <c r="KRW485" s="3" t="s">
        <v>17</v>
      </c>
      <c r="KRX485" s="5">
        <v>0.024</v>
      </c>
      <c r="KRY485" s="7">
        <f>KRY480*KRX485</f>
        <v>0.528</v>
      </c>
      <c r="KRZ485" s="3">
        <v>3.2</v>
      </c>
      <c r="KSA485" s="7">
        <f>KRZ485*KRY485</f>
        <v>1.6896000000000002</v>
      </c>
      <c r="KSB485" s="3"/>
      <c r="KSC485" s="7"/>
      <c r="KSD485" s="3"/>
      <c r="KSE485" s="7"/>
      <c r="KSF485" s="73">
        <f>KSA485+KSC485+KSE485</f>
        <v>1.6896000000000002</v>
      </c>
      <c r="LBP485" s="72"/>
      <c r="LBQ485" s="14"/>
      <c r="LBR485" s="4" t="s">
        <v>25</v>
      </c>
      <c r="LBS485" s="3" t="s">
        <v>17</v>
      </c>
      <c r="LBT485" s="5">
        <v>0.024</v>
      </c>
      <c r="LBU485" s="7">
        <f>LBU480*LBT485</f>
        <v>0.528</v>
      </c>
      <c r="LBV485" s="3">
        <v>3.2</v>
      </c>
      <c r="LBW485" s="7">
        <f>LBV485*LBU485</f>
        <v>1.6896000000000002</v>
      </c>
      <c r="LBX485" s="3"/>
      <c r="LBY485" s="7"/>
      <c r="LBZ485" s="3"/>
      <c r="LCA485" s="7"/>
      <c r="LCB485" s="73">
        <f>LBW485+LBY485+LCA485</f>
        <v>1.6896000000000002</v>
      </c>
      <c r="LLL485" s="72"/>
      <c r="LLM485" s="14"/>
      <c r="LLN485" s="4" t="s">
        <v>25</v>
      </c>
      <c r="LLO485" s="3" t="s">
        <v>17</v>
      </c>
      <c r="LLP485" s="5">
        <v>0.024</v>
      </c>
      <c r="LLQ485" s="7">
        <f>LLQ480*LLP485</f>
        <v>0.528</v>
      </c>
      <c r="LLR485" s="3">
        <v>3.2</v>
      </c>
      <c r="LLS485" s="7">
        <f>LLR485*LLQ485</f>
        <v>1.6896000000000002</v>
      </c>
      <c r="LLT485" s="3"/>
      <c r="LLU485" s="7"/>
      <c r="LLV485" s="3"/>
      <c r="LLW485" s="7"/>
      <c r="LLX485" s="73">
        <f>LLS485+LLU485+LLW485</f>
        <v>1.6896000000000002</v>
      </c>
      <c r="LVH485" s="72"/>
      <c r="LVI485" s="14"/>
      <c r="LVJ485" s="4" t="s">
        <v>25</v>
      </c>
      <c r="LVK485" s="3" t="s">
        <v>17</v>
      </c>
      <c r="LVL485" s="5">
        <v>0.024</v>
      </c>
      <c r="LVM485" s="7">
        <f>LVM480*LVL485</f>
        <v>0.528</v>
      </c>
      <c r="LVN485" s="3">
        <v>3.2</v>
      </c>
      <c r="LVO485" s="7">
        <f>LVN485*LVM485</f>
        <v>1.6896000000000002</v>
      </c>
      <c r="LVP485" s="3"/>
      <c r="LVQ485" s="7"/>
      <c r="LVR485" s="3"/>
      <c r="LVS485" s="7"/>
      <c r="LVT485" s="73">
        <f>LVO485+LVQ485+LVS485</f>
        <v>1.6896000000000002</v>
      </c>
      <c r="MFD485" s="72"/>
      <c r="MFE485" s="14"/>
      <c r="MFF485" s="4" t="s">
        <v>25</v>
      </c>
      <c r="MFG485" s="3" t="s">
        <v>17</v>
      </c>
      <c r="MFH485" s="5">
        <v>0.024</v>
      </c>
      <c r="MFI485" s="7">
        <f>MFI480*MFH485</f>
        <v>0.528</v>
      </c>
      <c r="MFJ485" s="3">
        <v>3.2</v>
      </c>
      <c r="MFK485" s="7">
        <f>MFJ485*MFI485</f>
        <v>1.6896000000000002</v>
      </c>
      <c r="MFL485" s="3"/>
      <c r="MFM485" s="7"/>
      <c r="MFN485" s="3"/>
      <c r="MFO485" s="7"/>
      <c r="MFP485" s="73">
        <f>MFK485+MFM485+MFO485</f>
        <v>1.6896000000000002</v>
      </c>
      <c r="MOZ485" s="72"/>
      <c r="MPA485" s="14"/>
      <c r="MPB485" s="4" t="s">
        <v>25</v>
      </c>
      <c r="MPC485" s="3" t="s">
        <v>17</v>
      </c>
      <c r="MPD485" s="5">
        <v>0.024</v>
      </c>
      <c r="MPE485" s="7">
        <f>MPE480*MPD485</f>
        <v>0.528</v>
      </c>
      <c r="MPF485" s="3">
        <v>3.2</v>
      </c>
      <c r="MPG485" s="7">
        <f>MPF485*MPE485</f>
        <v>1.6896000000000002</v>
      </c>
      <c r="MPH485" s="3"/>
      <c r="MPI485" s="7"/>
      <c r="MPJ485" s="3"/>
      <c r="MPK485" s="7"/>
      <c r="MPL485" s="73">
        <f>MPG485+MPI485+MPK485</f>
        <v>1.6896000000000002</v>
      </c>
      <c r="MYV485" s="72"/>
      <c r="MYW485" s="14"/>
      <c r="MYX485" s="4" t="s">
        <v>25</v>
      </c>
      <c r="MYY485" s="3" t="s">
        <v>17</v>
      </c>
      <c r="MYZ485" s="5">
        <v>0.024</v>
      </c>
      <c r="MZA485" s="7">
        <f>MZA480*MYZ485</f>
        <v>0.528</v>
      </c>
      <c r="MZB485" s="3">
        <v>3.2</v>
      </c>
      <c r="MZC485" s="7">
        <f>MZB485*MZA485</f>
        <v>1.6896000000000002</v>
      </c>
      <c r="MZD485" s="3"/>
      <c r="MZE485" s="7"/>
      <c r="MZF485" s="3"/>
      <c r="MZG485" s="7"/>
      <c r="MZH485" s="73">
        <f>MZC485+MZE485+MZG485</f>
        <v>1.6896000000000002</v>
      </c>
      <c r="NIR485" s="72"/>
      <c r="NIS485" s="14"/>
      <c r="NIT485" s="4" t="s">
        <v>25</v>
      </c>
      <c r="NIU485" s="3" t="s">
        <v>17</v>
      </c>
      <c r="NIV485" s="5">
        <v>0.024</v>
      </c>
      <c r="NIW485" s="7">
        <f>NIW480*NIV485</f>
        <v>0.528</v>
      </c>
      <c r="NIX485" s="3">
        <v>3.2</v>
      </c>
      <c r="NIY485" s="7">
        <f>NIX485*NIW485</f>
        <v>1.6896000000000002</v>
      </c>
      <c r="NIZ485" s="3"/>
      <c r="NJA485" s="7"/>
      <c r="NJB485" s="3"/>
      <c r="NJC485" s="7"/>
      <c r="NJD485" s="73">
        <f>NIY485+NJA485+NJC485</f>
        <v>1.6896000000000002</v>
      </c>
      <c r="NSN485" s="72"/>
      <c r="NSO485" s="14"/>
      <c r="NSP485" s="4" t="s">
        <v>25</v>
      </c>
      <c r="NSQ485" s="3" t="s">
        <v>17</v>
      </c>
      <c r="NSR485" s="5">
        <v>0.024</v>
      </c>
      <c r="NSS485" s="7">
        <f>NSS480*NSR485</f>
        <v>0.528</v>
      </c>
      <c r="NST485" s="3">
        <v>3.2</v>
      </c>
      <c r="NSU485" s="7">
        <f>NST485*NSS485</f>
        <v>1.6896000000000002</v>
      </c>
      <c r="NSV485" s="3"/>
      <c r="NSW485" s="7"/>
      <c r="NSX485" s="3"/>
      <c r="NSY485" s="7"/>
      <c r="NSZ485" s="73">
        <f>NSU485+NSW485+NSY485</f>
        <v>1.6896000000000002</v>
      </c>
      <c r="OCJ485" s="72"/>
      <c r="OCK485" s="14"/>
      <c r="OCL485" s="4" t="s">
        <v>25</v>
      </c>
      <c r="OCM485" s="3" t="s">
        <v>17</v>
      </c>
      <c r="OCN485" s="5">
        <v>0.024</v>
      </c>
      <c r="OCO485" s="7">
        <f>OCO480*OCN485</f>
        <v>0.528</v>
      </c>
      <c r="OCP485" s="3">
        <v>3.2</v>
      </c>
      <c r="OCQ485" s="7">
        <f>OCP485*OCO485</f>
        <v>1.6896000000000002</v>
      </c>
      <c r="OCR485" s="3"/>
      <c r="OCS485" s="7"/>
      <c r="OCT485" s="3"/>
      <c r="OCU485" s="7"/>
      <c r="OCV485" s="73">
        <f>OCQ485+OCS485+OCU485</f>
        <v>1.6896000000000002</v>
      </c>
      <c r="OMF485" s="72"/>
      <c r="OMG485" s="14"/>
      <c r="OMH485" s="4" t="s">
        <v>25</v>
      </c>
      <c r="OMI485" s="3" t="s">
        <v>17</v>
      </c>
      <c r="OMJ485" s="5">
        <v>0.024</v>
      </c>
      <c r="OMK485" s="7">
        <f>OMK480*OMJ485</f>
        <v>0.528</v>
      </c>
      <c r="OML485" s="3">
        <v>3.2</v>
      </c>
      <c r="OMM485" s="7">
        <f>OML485*OMK485</f>
        <v>1.6896000000000002</v>
      </c>
      <c r="OMN485" s="3"/>
      <c r="OMO485" s="7"/>
      <c r="OMP485" s="3"/>
      <c r="OMQ485" s="7"/>
      <c r="OMR485" s="73">
        <f>OMM485+OMO485+OMQ485</f>
        <v>1.6896000000000002</v>
      </c>
      <c r="OWB485" s="72"/>
      <c r="OWC485" s="14"/>
      <c r="OWD485" s="4" t="s">
        <v>25</v>
      </c>
      <c r="OWE485" s="3" t="s">
        <v>17</v>
      </c>
      <c r="OWF485" s="5">
        <v>0.024</v>
      </c>
      <c r="OWG485" s="7">
        <f>OWG480*OWF485</f>
        <v>0.528</v>
      </c>
      <c r="OWH485" s="3">
        <v>3.2</v>
      </c>
      <c r="OWI485" s="7">
        <f>OWH485*OWG485</f>
        <v>1.6896000000000002</v>
      </c>
      <c r="OWJ485" s="3"/>
      <c r="OWK485" s="7"/>
      <c r="OWL485" s="3"/>
      <c r="OWM485" s="7"/>
      <c r="OWN485" s="73">
        <f>OWI485+OWK485+OWM485</f>
        <v>1.6896000000000002</v>
      </c>
      <c r="PFX485" s="72"/>
      <c r="PFY485" s="14"/>
      <c r="PFZ485" s="4" t="s">
        <v>25</v>
      </c>
      <c r="PGA485" s="3" t="s">
        <v>17</v>
      </c>
      <c r="PGB485" s="5">
        <v>0.024</v>
      </c>
      <c r="PGC485" s="7">
        <f>PGC480*PGB485</f>
        <v>0.528</v>
      </c>
      <c r="PGD485" s="3">
        <v>3.2</v>
      </c>
      <c r="PGE485" s="7">
        <f>PGD485*PGC485</f>
        <v>1.6896000000000002</v>
      </c>
      <c r="PGF485" s="3"/>
      <c r="PGG485" s="7"/>
      <c r="PGH485" s="3"/>
      <c r="PGI485" s="7"/>
      <c r="PGJ485" s="73">
        <f>PGE485+PGG485+PGI485</f>
        <v>1.6896000000000002</v>
      </c>
      <c r="PPT485" s="72"/>
      <c r="PPU485" s="14"/>
      <c r="PPV485" s="4" t="s">
        <v>25</v>
      </c>
      <c r="PPW485" s="3" t="s">
        <v>17</v>
      </c>
      <c r="PPX485" s="5">
        <v>0.024</v>
      </c>
      <c r="PPY485" s="7">
        <f>PPY480*PPX485</f>
        <v>0.528</v>
      </c>
      <c r="PPZ485" s="3">
        <v>3.2</v>
      </c>
      <c r="PQA485" s="7">
        <f>PPZ485*PPY485</f>
        <v>1.6896000000000002</v>
      </c>
      <c r="PQB485" s="3"/>
      <c r="PQC485" s="7"/>
      <c r="PQD485" s="3"/>
      <c r="PQE485" s="7"/>
      <c r="PQF485" s="73">
        <f>PQA485+PQC485+PQE485</f>
        <v>1.6896000000000002</v>
      </c>
      <c r="PZP485" s="72"/>
      <c r="PZQ485" s="14"/>
      <c r="PZR485" s="4" t="s">
        <v>25</v>
      </c>
      <c r="PZS485" s="3" t="s">
        <v>17</v>
      </c>
      <c r="PZT485" s="5">
        <v>0.024</v>
      </c>
      <c r="PZU485" s="7">
        <f>PZU480*PZT485</f>
        <v>0.528</v>
      </c>
      <c r="PZV485" s="3">
        <v>3.2</v>
      </c>
      <c r="PZW485" s="7">
        <f>PZV485*PZU485</f>
        <v>1.6896000000000002</v>
      </c>
      <c r="PZX485" s="3"/>
      <c r="PZY485" s="7"/>
      <c r="PZZ485" s="3"/>
      <c r="QAA485" s="7"/>
      <c r="QAB485" s="73">
        <f>PZW485+PZY485+QAA485</f>
        <v>1.6896000000000002</v>
      </c>
      <c r="QJL485" s="72"/>
      <c r="QJM485" s="14"/>
      <c r="QJN485" s="4" t="s">
        <v>25</v>
      </c>
      <c r="QJO485" s="3" t="s">
        <v>17</v>
      </c>
      <c r="QJP485" s="5">
        <v>0.024</v>
      </c>
      <c r="QJQ485" s="7">
        <f>QJQ480*QJP485</f>
        <v>0.528</v>
      </c>
      <c r="QJR485" s="3">
        <v>3.2</v>
      </c>
      <c r="QJS485" s="7">
        <f>QJR485*QJQ485</f>
        <v>1.6896000000000002</v>
      </c>
      <c r="QJT485" s="3"/>
      <c r="QJU485" s="7"/>
      <c r="QJV485" s="3"/>
      <c r="QJW485" s="7"/>
      <c r="QJX485" s="73">
        <f>QJS485+QJU485+QJW485</f>
        <v>1.6896000000000002</v>
      </c>
      <c r="QTH485" s="72"/>
      <c r="QTI485" s="14"/>
      <c r="QTJ485" s="4" t="s">
        <v>25</v>
      </c>
      <c r="QTK485" s="3" t="s">
        <v>17</v>
      </c>
      <c r="QTL485" s="5">
        <v>0.024</v>
      </c>
      <c r="QTM485" s="7">
        <f>QTM480*QTL485</f>
        <v>0.528</v>
      </c>
      <c r="QTN485" s="3">
        <v>3.2</v>
      </c>
      <c r="QTO485" s="7">
        <f>QTN485*QTM485</f>
        <v>1.6896000000000002</v>
      </c>
      <c r="QTP485" s="3"/>
      <c r="QTQ485" s="7"/>
      <c r="QTR485" s="3"/>
      <c r="QTS485" s="7"/>
      <c r="QTT485" s="73">
        <f>QTO485+QTQ485+QTS485</f>
        <v>1.6896000000000002</v>
      </c>
      <c r="RDD485" s="72"/>
      <c r="RDE485" s="14"/>
      <c r="RDF485" s="4" t="s">
        <v>25</v>
      </c>
      <c r="RDG485" s="3" t="s">
        <v>17</v>
      </c>
      <c r="RDH485" s="5">
        <v>0.024</v>
      </c>
      <c r="RDI485" s="7">
        <f>RDI480*RDH485</f>
        <v>0.528</v>
      </c>
      <c r="RDJ485" s="3">
        <v>3.2</v>
      </c>
      <c r="RDK485" s="7">
        <f>RDJ485*RDI485</f>
        <v>1.6896000000000002</v>
      </c>
      <c r="RDL485" s="3"/>
      <c r="RDM485" s="7"/>
      <c r="RDN485" s="3"/>
      <c r="RDO485" s="7"/>
      <c r="RDP485" s="73">
        <f>RDK485+RDM485+RDO485</f>
        <v>1.6896000000000002</v>
      </c>
      <c r="RMZ485" s="72"/>
      <c r="RNA485" s="14"/>
      <c r="RNB485" s="4" t="s">
        <v>25</v>
      </c>
      <c r="RNC485" s="3" t="s">
        <v>17</v>
      </c>
      <c r="RND485" s="5">
        <v>0.024</v>
      </c>
      <c r="RNE485" s="7">
        <f>RNE480*RND485</f>
        <v>0.528</v>
      </c>
      <c r="RNF485" s="3">
        <v>3.2</v>
      </c>
      <c r="RNG485" s="7">
        <f>RNF485*RNE485</f>
        <v>1.6896000000000002</v>
      </c>
      <c r="RNH485" s="3"/>
      <c r="RNI485" s="7"/>
      <c r="RNJ485" s="3"/>
      <c r="RNK485" s="7"/>
      <c r="RNL485" s="73">
        <f>RNG485+RNI485+RNK485</f>
        <v>1.6896000000000002</v>
      </c>
      <c r="RWV485" s="72"/>
      <c r="RWW485" s="14"/>
      <c r="RWX485" s="4" t="s">
        <v>25</v>
      </c>
      <c r="RWY485" s="3" t="s">
        <v>17</v>
      </c>
      <c r="RWZ485" s="5">
        <v>0.024</v>
      </c>
      <c r="RXA485" s="7">
        <f>RXA480*RWZ485</f>
        <v>0.528</v>
      </c>
      <c r="RXB485" s="3">
        <v>3.2</v>
      </c>
      <c r="RXC485" s="7">
        <f>RXB485*RXA485</f>
        <v>1.6896000000000002</v>
      </c>
      <c r="RXD485" s="3"/>
      <c r="RXE485" s="7"/>
      <c r="RXF485" s="3"/>
      <c r="RXG485" s="7"/>
      <c r="RXH485" s="73">
        <f>RXC485+RXE485+RXG485</f>
        <v>1.6896000000000002</v>
      </c>
      <c r="SGR485" s="72"/>
      <c r="SGS485" s="14"/>
      <c r="SGT485" s="4" t="s">
        <v>25</v>
      </c>
      <c r="SGU485" s="3" t="s">
        <v>17</v>
      </c>
      <c r="SGV485" s="5">
        <v>0.024</v>
      </c>
      <c r="SGW485" s="7">
        <f>SGW480*SGV485</f>
        <v>0.528</v>
      </c>
      <c r="SGX485" s="3">
        <v>3.2</v>
      </c>
      <c r="SGY485" s="7">
        <f>SGX485*SGW485</f>
        <v>1.6896000000000002</v>
      </c>
      <c r="SGZ485" s="3"/>
      <c r="SHA485" s="7"/>
      <c r="SHB485" s="3"/>
      <c r="SHC485" s="7"/>
      <c r="SHD485" s="73">
        <f>SGY485+SHA485+SHC485</f>
        <v>1.6896000000000002</v>
      </c>
      <c r="SQN485" s="72"/>
      <c r="SQO485" s="14"/>
      <c r="SQP485" s="4" t="s">
        <v>25</v>
      </c>
      <c r="SQQ485" s="3" t="s">
        <v>17</v>
      </c>
      <c r="SQR485" s="5">
        <v>0.024</v>
      </c>
      <c r="SQS485" s="7">
        <f>SQS480*SQR485</f>
        <v>0.528</v>
      </c>
      <c r="SQT485" s="3">
        <v>3.2</v>
      </c>
      <c r="SQU485" s="7">
        <f>SQT485*SQS485</f>
        <v>1.6896000000000002</v>
      </c>
      <c r="SQV485" s="3"/>
      <c r="SQW485" s="7"/>
      <c r="SQX485" s="3"/>
      <c r="SQY485" s="7"/>
      <c r="SQZ485" s="73">
        <f>SQU485+SQW485+SQY485</f>
        <v>1.6896000000000002</v>
      </c>
      <c r="TAJ485" s="72"/>
      <c r="TAK485" s="14"/>
      <c r="TAL485" s="4" t="s">
        <v>25</v>
      </c>
      <c r="TAM485" s="3" t="s">
        <v>17</v>
      </c>
      <c r="TAN485" s="5">
        <v>0.024</v>
      </c>
      <c r="TAO485" s="7">
        <f>TAO480*TAN485</f>
        <v>0.528</v>
      </c>
      <c r="TAP485" s="3">
        <v>3.2</v>
      </c>
      <c r="TAQ485" s="7">
        <f>TAP485*TAO485</f>
        <v>1.6896000000000002</v>
      </c>
      <c r="TAR485" s="3"/>
      <c r="TAS485" s="7"/>
      <c r="TAT485" s="3"/>
      <c r="TAU485" s="7"/>
      <c r="TAV485" s="73">
        <f>TAQ485+TAS485+TAU485</f>
        <v>1.6896000000000002</v>
      </c>
      <c r="TKF485" s="72"/>
      <c r="TKG485" s="14"/>
      <c r="TKH485" s="4" t="s">
        <v>25</v>
      </c>
      <c r="TKI485" s="3" t="s">
        <v>17</v>
      </c>
      <c r="TKJ485" s="5">
        <v>0.024</v>
      </c>
      <c r="TKK485" s="7">
        <f>TKK480*TKJ485</f>
        <v>0.528</v>
      </c>
      <c r="TKL485" s="3">
        <v>3.2</v>
      </c>
      <c r="TKM485" s="7">
        <f>TKL485*TKK485</f>
        <v>1.6896000000000002</v>
      </c>
      <c r="TKN485" s="3"/>
      <c r="TKO485" s="7"/>
      <c r="TKP485" s="3"/>
      <c r="TKQ485" s="7"/>
      <c r="TKR485" s="73">
        <f>TKM485+TKO485+TKQ485</f>
        <v>1.6896000000000002</v>
      </c>
      <c r="TUB485" s="72"/>
      <c r="TUC485" s="14"/>
      <c r="TUD485" s="4" t="s">
        <v>25</v>
      </c>
      <c r="TUE485" s="3" t="s">
        <v>17</v>
      </c>
      <c r="TUF485" s="5">
        <v>0.024</v>
      </c>
      <c r="TUG485" s="7">
        <f>TUG480*TUF485</f>
        <v>0.528</v>
      </c>
      <c r="TUH485" s="3">
        <v>3.2</v>
      </c>
      <c r="TUI485" s="7">
        <f>TUH485*TUG485</f>
        <v>1.6896000000000002</v>
      </c>
      <c r="TUJ485" s="3"/>
      <c r="TUK485" s="7"/>
      <c r="TUL485" s="3"/>
      <c r="TUM485" s="7"/>
      <c r="TUN485" s="73">
        <f>TUI485+TUK485+TUM485</f>
        <v>1.6896000000000002</v>
      </c>
      <c r="UDX485" s="72"/>
      <c r="UDY485" s="14"/>
      <c r="UDZ485" s="4" t="s">
        <v>25</v>
      </c>
      <c r="UEA485" s="3" t="s">
        <v>17</v>
      </c>
      <c r="UEB485" s="5">
        <v>0.024</v>
      </c>
      <c r="UEC485" s="7">
        <f>UEC480*UEB485</f>
        <v>0.528</v>
      </c>
      <c r="UED485" s="3">
        <v>3.2</v>
      </c>
      <c r="UEE485" s="7">
        <f>UED485*UEC485</f>
        <v>1.6896000000000002</v>
      </c>
      <c r="UEF485" s="3"/>
      <c r="UEG485" s="7"/>
      <c r="UEH485" s="3"/>
      <c r="UEI485" s="7"/>
      <c r="UEJ485" s="73">
        <f>UEE485+UEG485+UEI485</f>
        <v>1.6896000000000002</v>
      </c>
      <c r="UNT485" s="72"/>
      <c r="UNU485" s="14"/>
      <c r="UNV485" s="4" t="s">
        <v>25</v>
      </c>
      <c r="UNW485" s="3" t="s">
        <v>17</v>
      </c>
      <c r="UNX485" s="5">
        <v>0.024</v>
      </c>
      <c r="UNY485" s="7">
        <f>UNY480*UNX485</f>
        <v>0.528</v>
      </c>
      <c r="UNZ485" s="3">
        <v>3.2</v>
      </c>
      <c r="UOA485" s="7">
        <f>UNZ485*UNY485</f>
        <v>1.6896000000000002</v>
      </c>
      <c r="UOB485" s="3"/>
      <c r="UOC485" s="7"/>
      <c r="UOD485" s="3"/>
      <c r="UOE485" s="7"/>
      <c r="UOF485" s="73">
        <f>UOA485+UOC485+UOE485</f>
        <v>1.6896000000000002</v>
      </c>
      <c r="UXP485" s="72"/>
      <c r="UXQ485" s="14"/>
      <c r="UXR485" s="4" t="s">
        <v>25</v>
      </c>
      <c r="UXS485" s="3" t="s">
        <v>17</v>
      </c>
      <c r="UXT485" s="5">
        <v>0.024</v>
      </c>
      <c r="UXU485" s="7">
        <f>UXU480*UXT485</f>
        <v>0.528</v>
      </c>
      <c r="UXV485" s="3">
        <v>3.2</v>
      </c>
      <c r="UXW485" s="7">
        <f>UXV485*UXU485</f>
        <v>1.6896000000000002</v>
      </c>
      <c r="UXX485" s="3"/>
      <c r="UXY485" s="7"/>
      <c r="UXZ485" s="3"/>
      <c r="UYA485" s="7"/>
      <c r="UYB485" s="73">
        <f>UXW485+UXY485+UYA485</f>
        <v>1.6896000000000002</v>
      </c>
      <c r="VHL485" s="72"/>
      <c r="VHM485" s="14"/>
      <c r="VHN485" s="4" t="s">
        <v>25</v>
      </c>
      <c r="VHO485" s="3" t="s">
        <v>17</v>
      </c>
      <c r="VHP485" s="5">
        <v>0.024</v>
      </c>
      <c r="VHQ485" s="7">
        <f>VHQ480*VHP485</f>
        <v>0.528</v>
      </c>
      <c r="VHR485" s="3">
        <v>3.2</v>
      </c>
      <c r="VHS485" s="7">
        <f>VHR485*VHQ485</f>
        <v>1.6896000000000002</v>
      </c>
      <c r="VHT485" s="3"/>
      <c r="VHU485" s="7"/>
      <c r="VHV485" s="3"/>
      <c r="VHW485" s="7"/>
      <c r="VHX485" s="73">
        <f>VHS485+VHU485+VHW485</f>
        <v>1.6896000000000002</v>
      </c>
      <c r="VRH485" s="72"/>
      <c r="VRI485" s="14"/>
      <c r="VRJ485" s="4" t="s">
        <v>25</v>
      </c>
      <c r="VRK485" s="3" t="s">
        <v>17</v>
      </c>
      <c r="VRL485" s="5">
        <v>0.024</v>
      </c>
      <c r="VRM485" s="7">
        <f>VRM480*VRL485</f>
        <v>0.528</v>
      </c>
      <c r="VRN485" s="3">
        <v>3.2</v>
      </c>
      <c r="VRO485" s="7">
        <f>VRN485*VRM485</f>
        <v>1.6896000000000002</v>
      </c>
      <c r="VRP485" s="3"/>
      <c r="VRQ485" s="7"/>
      <c r="VRR485" s="3"/>
      <c r="VRS485" s="7"/>
      <c r="VRT485" s="73">
        <f>VRO485+VRQ485+VRS485</f>
        <v>1.6896000000000002</v>
      </c>
      <c r="WBD485" s="72"/>
      <c r="WBE485" s="14"/>
      <c r="WBF485" s="4" t="s">
        <v>25</v>
      </c>
      <c r="WBG485" s="3" t="s">
        <v>17</v>
      </c>
      <c r="WBH485" s="5">
        <v>0.024</v>
      </c>
      <c r="WBI485" s="7">
        <f>WBI480*WBH485</f>
        <v>0.528</v>
      </c>
      <c r="WBJ485" s="3">
        <v>3.2</v>
      </c>
      <c r="WBK485" s="7">
        <f>WBJ485*WBI485</f>
        <v>1.6896000000000002</v>
      </c>
      <c r="WBL485" s="3"/>
      <c r="WBM485" s="7"/>
      <c r="WBN485" s="3"/>
      <c r="WBO485" s="7"/>
      <c r="WBP485" s="73">
        <f>WBK485+WBM485+WBO485</f>
        <v>1.6896000000000002</v>
      </c>
      <c r="WKZ485" s="72"/>
      <c r="WLA485" s="14"/>
      <c r="WLB485" s="4" t="s">
        <v>25</v>
      </c>
      <c r="WLC485" s="3" t="s">
        <v>17</v>
      </c>
      <c r="WLD485" s="5">
        <v>0.024</v>
      </c>
      <c r="WLE485" s="7">
        <f>WLE480*WLD485</f>
        <v>0.528</v>
      </c>
      <c r="WLF485" s="3">
        <v>3.2</v>
      </c>
      <c r="WLG485" s="7">
        <f>WLF485*WLE485</f>
        <v>1.6896000000000002</v>
      </c>
      <c r="WLH485" s="3"/>
      <c r="WLI485" s="7"/>
      <c r="WLJ485" s="3"/>
      <c r="WLK485" s="7"/>
      <c r="WLL485" s="73">
        <f>WLG485+WLI485+WLK485</f>
        <v>1.6896000000000002</v>
      </c>
      <c r="WUV485" s="72"/>
      <c r="WUW485" s="14"/>
      <c r="WUX485" s="4" t="s">
        <v>25</v>
      </c>
      <c r="WUY485" s="3" t="s">
        <v>17</v>
      </c>
      <c r="WUZ485" s="5">
        <v>0.024</v>
      </c>
      <c r="WVA485" s="7">
        <f>WVA480*WUZ485</f>
        <v>0.528</v>
      </c>
      <c r="WVB485" s="3">
        <v>3.2</v>
      </c>
      <c r="WVC485" s="7">
        <f>WVB485*WVA485</f>
        <v>1.6896000000000002</v>
      </c>
      <c r="WVD485" s="3"/>
      <c r="WVE485" s="7"/>
      <c r="WVF485" s="3"/>
      <c r="WVG485" s="7"/>
      <c r="WVH485" s="73">
        <f>WVC485+WVE485+WVG485</f>
        <v>1.6896000000000002</v>
      </c>
    </row>
    <row r="486" spans="1:16128" ht="24" customHeight="1">
      <c r="A486" s="72">
        <v>90</v>
      </c>
      <c r="B486" s="97" t="s">
        <v>279</v>
      </c>
      <c r="C486" s="3" t="s">
        <v>45</v>
      </c>
      <c r="D486" s="99">
        <v>2</v>
      </c>
      <c r="E486" s="3"/>
      <c r="F486" s="7"/>
      <c r="G486" s="3"/>
      <c r="H486" s="7"/>
      <c r="I486" s="3"/>
      <c r="J486" s="7"/>
      <c r="K486" s="73"/>
      <c r="L486" s="135" t="s">
        <v>273</v>
      </c>
      <c r="IJ486" s="72">
        <v>18</v>
      </c>
      <c r="IK486" s="100" t="s">
        <v>55</v>
      </c>
      <c r="IL486" s="97" t="s">
        <v>183</v>
      </c>
      <c r="IM486" s="3" t="s">
        <v>45</v>
      </c>
      <c r="IN486" s="3"/>
      <c r="IO486" s="90">
        <v>22</v>
      </c>
      <c r="IP486" s="3"/>
      <c r="IQ486" s="7"/>
      <c r="IR486" s="3"/>
      <c r="IS486" s="7"/>
      <c r="IT486" s="3"/>
      <c r="IU486" s="7"/>
      <c r="IV486" s="73"/>
      <c r="SF486" s="72">
        <v>18</v>
      </c>
      <c r="SG486" s="100" t="s">
        <v>55</v>
      </c>
      <c r="SH486" s="97" t="s">
        <v>183</v>
      </c>
      <c r="SI486" s="3" t="s">
        <v>45</v>
      </c>
      <c r="SJ486" s="3"/>
      <c r="SK486" s="90">
        <v>22</v>
      </c>
      <c r="SL486" s="3"/>
      <c r="SM486" s="7"/>
      <c r="SN486" s="3"/>
      <c r="SO486" s="7"/>
      <c r="SP486" s="3"/>
      <c r="SQ486" s="7"/>
      <c r="SR486" s="73"/>
      <c r="ACB486" s="72">
        <v>18</v>
      </c>
      <c r="ACC486" s="100" t="s">
        <v>55</v>
      </c>
      <c r="ACD486" s="97" t="s">
        <v>183</v>
      </c>
      <c r="ACE486" s="3" t="s">
        <v>45</v>
      </c>
      <c r="ACF486" s="3"/>
      <c r="ACG486" s="90">
        <v>22</v>
      </c>
      <c r="ACH486" s="3"/>
      <c r="ACI486" s="7"/>
      <c r="ACJ486" s="3"/>
      <c r="ACK486" s="7"/>
      <c r="ACL486" s="3"/>
      <c r="ACM486" s="7"/>
      <c r="ACN486" s="73"/>
      <c r="ALX486" s="72">
        <v>18</v>
      </c>
      <c r="ALY486" s="100" t="s">
        <v>55</v>
      </c>
      <c r="ALZ486" s="97" t="s">
        <v>183</v>
      </c>
      <c r="AMA486" s="3" t="s">
        <v>45</v>
      </c>
      <c r="AMB486" s="3"/>
      <c r="AMC486" s="90">
        <v>22</v>
      </c>
      <c r="AMD486" s="3"/>
      <c r="AME486" s="7"/>
      <c r="AMF486" s="3"/>
      <c r="AMG486" s="7"/>
      <c r="AMH486" s="3"/>
      <c r="AMI486" s="7"/>
      <c r="AMJ486" s="73"/>
      <c r="AVT486" s="72">
        <v>18</v>
      </c>
      <c r="AVU486" s="100" t="s">
        <v>55</v>
      </c>
      <c r="AVV486" s="97" t="s">
        <v>183</v>
      </c>
      <c r="AVW486" s="3" t="s">
        <v>45</v>
      </c>
      <c r="AVX486" s="3"/>
      <c r="AVY486" s="90">
        <v>22</v>
      </c>
      <c r="AVZ486" s="3"/>
      <c r="AWA486" s="7"/>
      <c r="AWB486" s="3"/>
      <c r="AWC486" s="7"/>
      <c r="AWD486" s="3"/>
      <c r="AWE486" s="7"/>
      <c r="AWF486" s="73"/>
      <c r="BFP486" s="72">
        <v>18</v>
      </c>
      <c r="BFQ486" s="100" t="s">
        <v>55</v>
      </c>
      <c r="BFR486" s="97" t="s">
        <v>183</v>
      </c>
      <c r="BFS486" s="3" t="s">
        <v>45</v>
      </c>
      <c r="BFT486" s="3"/>
      <c r="BFU486" s="90">
        <v>22</v>
      </c>
      <c r="BFV486" s="3"/>
      <c r="BFW486" s="7"/>
      <c r="BFX486" s="3"/>
      <c r="BFY486" s="7"/>
      <c r="BFZ486" s="3"/>
      <c r="BGA486" s="7"/>
      <c r="BGB486" s="73"/>
      <c r="BPL486" s="72">
        <v>18</v>
      </c>
      <c r="BPM486" s="100" t="s">
        <v>55</v>
      </c>
      <c r="BPN486" s="97" t="s">
        <v>183</v>
      </c>
      <c r="BPO486" s="3" t="s">
        <v>45</v>
      </c>
      <c r="BPP486" s="3"/>
      <c r="BPQ486" s="90">
        <v>22</v>
      </c>
      <c r="BPR486" s="3"/>
      <c r="BPS486" s="7"/>
      <c r="BPT486" s="3"/>
      <c r="BPU486" s="7"/>
      <c r="BPV486" s="3"/>
      <c r="BPW486" s="7"/>
      <c r="BPX486" s="73"/>
      <c r="BZH486" s="72">
        <v>18</v>
      </c>
      <c r="BZI486" s="100" t="s">
        <v>55</v>
      </c>
      <c r="BZJ486" s="97" t="s">
        <v>183</v>
      </c>
      <c r="BZK486" s="3" t="s">
        <v>45</v>
      </c>
      <c r="BZL486" s="3"/>
      <c r="BZM486" s="90">
        <v>22</v>
      </c>
      <c r="BZN486" s="3"/>
      <c r="BZO486" s="7"/>
      <c r="BZP486" s="3"/>
      <c r="BZQ486" s="7"/>
      <c r="BZR486" s="3"/>
      <c r="BZS486" s="7"/>
      <c r="BZT486" s="73"/>
      <c r="CJD486" s="72">
        <v>18</v>
      </c>
      <c r="CJE486" s="100" t="s">
        <v>55</v>
      </c>
      <c r="CJF486" s="97" t="s">
        <v>183</v>
      </c>
      <c r="CJG486" s="3" t="s">
        <v>45</v>
      </c>
      <c r="CJH486" s="3"/>
      <c r="CJI486" s="90">
        <v>22</v>
      </c>
      <c r="CJJ486" s="3"/>
      <c r="CJK486" s="7"/>
      <c r="CJL486" s="3"/>
      <c r="CJM486" s="7"/>
      <c r="CJN486" s="3"/>
      <c r="CJO486" s="7"/>
      <c r="CJP486" s="73"/>
      <c r="CSZ486" s="72">
        <v>18</v>
      </c>
      <c r="CTA486" s="100" t="s">
        <v>55</v>
      </c>
      <c r="CTB486" s="97" t="s">
        <v>183</v>
      </c>
      <c r="CTC486" s="3" t="s">
        <v>45</v>
      </c>
      <c r="CTD486" s="3"/>
      <c r="CTE486" s="90">
        <v>22</v>
      </c>
      <c r="CTF486" s="3"/>
      <c r="CTG486" s="7"/>
      <c r="CTH486" s="3"/>
      <c r="CTI486" s="7"/>
      <c r="CTJ486" s="3"/>
      <c r="CTK486" s="7"/>
      <c r="CTL486" s="73"/>
      <c r="DCV486" s="72">
        <v>18</v>
      </c>
      <c r="DCW486" s="100" t="s">
        <v>55</v>
      </c>
      <c r="DCX486" s="97" t="s">
        <v>183</v>
      </c>
      <c r="DCY486" s="3" t="s">
        <v>45</v>
      </c>
      <c r="DCZ486" s="3"/>
      <c r="DDA486" s="90">
        <v>22</v>
      </c>
      <c r="DDB486" s="3"/>
      <c r="DDC486" s="7"/>
      <c r="DDD486" s="3"/>
      <c r="DDE486" s="7"/>
      <c r="DDF486" s="3"/>
      <c r="DDG486" s="7"/>
      <c r="DDH486" s="73"/>
      <c r="DMR486" s="72">
        <v>18</v>
      </c>
      <c r="DMS486" s="100" t="s">
        <v>55</v>
      </c>
      <c r="DMT486" s="97" t="s">
        <v>183</v>
      </c>
      <c r="DMU486" s="3" t="s">
        <v>45</v>
      </c>
      <c r="DMV486" s="3"/>
      <c r="DMW486" s="90">
        <v>22</v>
      </c>
      <c r="DMX486" s="3"/>
      <c r="DMY486" s="7"/>
      <c r="DMZ486" s="3"/>
      <c r="DNA486" s="7"/>
      <c r="DNB486" s="3"/>
      <c r="DNC486" s="7"/>
      <c r="DND486" s="73"/>
      <c r="DWN486" s="72">
        <v>18</v>
      </c>
      <c r="DWO486" s="100" t="s">
        <v>55</v>
      </c>
      <c r="DWP486" s="97" t="s">
        <v>183</v>
      </c>
      <c r="DWQ486" s="3" t="s">
        <v>45</v>
      </c>
      <c r="DWR486" s="3"/>
      <c r="DWS486" s="90">
        <v>22</v>
      </c>
      <c r="DWT486" s="3"/>
      <c r="DWU486" s="7"/>
      <c r="DWV486" s="3"/>
      <c r="DWW486" s="7"/>
      <c r="DWX486" s="3"/>
      <c r="DWY486" s="7"/>
      <c r="DWZ486" s="73"/>
      <c r="EGJ486" s="72">
        <v>18</v>
      </c>
      <c r="EGK486" s="100" t="s">
        <v>55</v>
      </c>
      <c r="EGL486" s="97" t="s">
        <v>183</v>
      </c>
      <c r="EGM486" s="3" t="s">
        <v>45</v>
      </c>
      <c r="EGN486" s="3"/>
      <c r="EGO486" s="90">
        <v>22</v>
      </c>
      <c r="EGP486" s="3"/>
      <c r="EGQ486" s="7"/>
      <c r="EGR486" s="3"/>
      <c r="EGS486" s="7"/>
      <c r="EGT486" s="3"/>
      <c r="EGU486" s="7"/>
      <c r="EGV486" s="73"/>
      <c r="EQF486" s="72">
        <v>18</v>
      </c>
      <c r="EQG486" s="100" t="s">
        <v>55</v>
      </c>
      <c r="EQH486" s="97" t="s">
        <v>183</v>
      </c>
      <c r="EQI486" s="3" t="s">
        <v>45</v>
      </c>
      <c r="EQJ486" s="3"/>
      <c r="EQK486" s="90">
        <v>22</v>
      </c>
      <c r="EQL486" s="3"/>
      <c r="EQM486" s="7"/>
      <c r="EQN486" s="3"/>
      <c r="EQO486" s="7"/>
      <c r="EQP486" s="3"/>
      <c r="EQQ486" s="7"/>
      <c r="EQR486" s="73"/>
      <c r="FAB486" s="72">
        <v>18</v>
      </c>
      <c r="FAC486" s="100" t="s">
        <v>55</v>
      </c>
      <c r="FAD486" s="97" t="s">
        <v>183</v>
      </c>
      <c r="FAE486" s="3" t="s">
        <v>45</v>
      </c>
      <c r="FAF486" s="3"/>
      <c r="FAG486" s="90">
        <v>22</v>
      </c>
      <c r="FAH486" s="3"/>
      <c r="FAI486" s="7"/>
      <c r="FAJ486" s="3"/>
      <c r="FAK486" s="7"/>
      <c r="FAL486" s="3"/>
      <c r="FAM486" s="7"/>
      <c r="FAN486" s="73"/>
      <c r="FJX486" s="72">
        <v>18</v>
      </c>
      <c r="FJY486" s="100" t="s">
        <v>55</v>
      </c>
      <c r="FJZ486" s="97" t="s">
        <v>183</v>
      </c>
      <c r="FKA486" s="3" t="s">
        <v>45</v>
      </c>
      <c r="FKB486" s="3"/>
      <c r="FKC486" s="90">
        <v>22</v>
      </c>
      <c r="FKD486" s="3"/>
      <c r="FKE486" s="7"/>
      <c r="FKF486" s="3"/>
      <c r="FKG486" s="7"/>
      <c r="FKH486" s="3"/>
      <c r="FKI486" s="7"/>
      <c r="FKJ486" s="73"/>
      <c r="FTT486" s="72">
        <v>18</v>
      </c>
      <c r="FTU486" s="100" t="s">
        <v>55</v>
      </c>
      <c r="FTV486" s="97" t="s">
        <v>183</v>
      </c>
      <c r="FTW486" s="3" t="s">
        <v>45</v>
      </c>
      <c r="FTX486" s="3"/>
      <c r="FTY486" s="90">
        <v>22</v>
      </c>
      <c r="FTZ486" s="3"/>
      <c r="FUA486" s="7"/>
      <c r="FUB486" s="3"/>
      <c r="FUC486" s="7"/>
      <c r="FUD486" s="3"/>
      <c r="FUE486" s="7"/>
      <c r="FUF486" s="73"/>
      <c r="GDP486" s="72">
        <v>18</v>
      </c>
      <c r="GDQ486" s="100" t="s">
        <v>55</v>
      </c>
      <c r="GDR486" s="97" t="s">
        <v>183</v>
      </c>
      <c r="GDS486" s="3" t="s">
        <v>45</v>
      </c>
      <c r="GDT486" s="3"/>
      <c r="GDU486" s="90">
        <v>22</v>
      </c>
      <c r="GDV486" s="3"/>
      <c r="GDW486" s="7"/>
      <c r="GDX486" s="3"/>
      <c r="GDY486" s="7"/>
      <c r="GDZ486" s="3"/>
      <c r="GEA486" s="7"/>
      <c r="GEB486" s="73"/>
      <c r="GNL486" s="72">
        <v>18</v>
      </c>
      <c r="GNM486" s="100" t="s">
        <v>55</v>
      </c>
      <c r="GNN486" s="97" t="s">
        <v>183</v>
      </c>
      <c r="GNO486" s="3" t="s">
        <v>45</v>
      </c>
      <c r="GNP486" s="3"/>
      <c r="GNQ486" s="90">
        <v>22</v>
      </c>
      <c r="GNR486" s="3"/>
      <c r="GNS486" s="7"/>
      <c r="GNT486" s="3"/>
      <c r="GNU486" s="7"/>
      <c r="GNV486" s="3"/>
      <c r="GNW486" s="7"/>
      <c r="GNX486" s="73"/>
      <c r="GXH486" s="72">
        <v>18</v>
      </c>
      <c r="GXI486" s="100" t="s">
        <v>55</v>
      </c>
      <c r="GXJ486" s="97" t="s">
        <v>183</v>
      </c>
      <c r="GXK486" s="3" t="s">
        <v>45</v>
      </c>
      <c r="GXL486" s="3"/>
      <c r="GXM486" s="90">
        <v>22</v>
      </c>
      <c r="GXN486" s="3"/>
      <c r="GXO486" s="7"/>
      <c r="GXP486" s="3"/>
      <c r="GXQ486" s="7"/>
      <c r="GXR486" s="3"/>
      <c r="GXS486" s="7"/>
      <c r="GXT486" s="73"/>
      <c r="HHD486" s="72">
        <v>18</v>
      </c>
      <c r="HHE486" s="100" t="s">
        <v>55</v>
      </c>
      <c r="HHF486" s="97" t="s">
        <v>183</v>
      </c>
      <c r="HHG486" s="3" t="s">
        <v>45</v>
      </c>
      <c r="HHH486" s="3"/>
      <c r="HHI486" s="90">
        <v>22</v>
      </c>
      <c r="HHJ486" s="3"/>
      <c r="HHK486" s="7"/>
      <c r="HHL486" s="3"/>
      <c r="HHM486" s="7"/>
      <c r="HHN486" s="3"/>
      <c r="HHO486" s="7"/>
      <c r="HHP486" s="73"/>
      <c r="HQZ486" s="72">
        <v>18</v>
      </c>
      <c r="HRA486" s="100" t="s">
        <v>55</v>
      </c>
      <c r="HRB486" s="97" t="s">
        <v>183</v>
      </c>
      <c r="HRC486" s="3" t="s">
        <v>45</v>
      </c>
      <c r="HRD486" s="3"/>
      <c r="HRE486" s="90">
        <v>22</v>
      </c>
      <c r="HRF486" s="3"/>
      <c r="HRG486" s="7"/>
      <c r="HRH486" s="3"/>
      <c r="HRI486" s="7"/>
      <c r="HRJ486" s="3"/>
      <c r="HRK486" s="7"/>
      <c r="HRL486" s="73"/>
      <c r="IAV486" s="72">
        <v>18</v>
      </c>
      <c r="IAW486" s="100" t="s">
        <v>55</v>
      </c>
      <c r="IAX486" s="97" t="s">
        <v>183</v>
      </c>
      <c r="IAY486" s="3" t="s">
        <v>45</v>
      </c>
      <c r="IAZ486" s="3"/>
      <c r="IBA486" s="90">
        <v>22</v>
      </c>
      <c r="IBB486" s="3"/>
      <c r="IBC486" s="7"/>
      <c r="IBD486" s="3"/>
      <c r="IBE486" s="7"/>
      <c r="IBF486" s="3"/>
      <c r="IBG486" s="7"/>
      <c r="IBH486" s="73"/>
      <c r="IKR486" s="72">
        <v>18</v>
      </c>
      <c r="IKS486" s="100" t="s">
        <v>55</v>
      </c>
      <c r="IKT486" s="97" t="s">
        <v>183</v>
      </c>
      <c r="IKU486" s="3" t="s">
        <v>45</v>
      </c>
      <c r="IKV486" s="3"/>
      <c r="IKW486" s="90">
        <v>22</v>
      </c>
      <c r="IKX486" s="3"/>
      <c r="IKY486" s="7"/>
      <c r="IKZ486" s="3"/>
      <c r="ILA486" s="7"/>
      <c r="ILB486" s="3"/>
      <c r="ILC486" s="7"/>
      <c r="ILD486" s="73"/>
      <c r="IUN486" s="72">
        <v>18</v>
      </c>
      <c r="IUO486" s="100" t="s">
        <v>55</v>
      </c>
      <c r="IUP486" s="97" t="s">
        <v>183</v>
      </c>
      <c r="IUQ486" s="3" t="s">
        <v>45</v>
      </c>
      <c r="IUR486" s="3"/>
      <c r="IUS486" s="90">
        <v>22</v>
      </c>
      <c r="IUT486" s="3"/>
      <c r="IUU486" s="7"/>
      <c r="IUV486" s="3"/>
      <c r="IUW486" s="7"/>
      <c r="IUX486" s="3"/>
      <c r="IUY486" s="7"/>
      <c r="IUZ486" s="73"/>
      <c r="JEJ486" s="72">
        <v>18</v>
      </c>
      <c r="JEK486" s="100" t="s">
        <v>55</v>
      </c>
      <c r="JEL486" s="97" t="s">
        <v>183</v>
      </c>
      <c r="JEM486" s="3" t="s">
        <v>45</v>
      </c>
      <c r="JEN486" s="3"/>
      <c r="JEO486" s="90">
        <v>22</v>
      </c>
      <c r="JEP486" s="3"/>
      <c r="JEQ486" s="7"/>
      <c r="JER486" s="3"/>
      <c r="JES486" s="7"/>
      <c r="JET486" s="3"/>
      <c r="JEU486" s="7"/>
      <c r="JEV486" s="73"/>
      <c r="JOF486" s="72">
        <v>18</v>
      </c>
      <c r="JOG486" s="100" t="s">
        <v>55</v>
      </c>
      <c r="JOH486" s="97" t="s">
        <v>183</v>
      </c>
      <c r="JOI486" s="3" t="s">
        <v>45</v>
      </c>
      <c r="JOJ486" s="3"/>
      <c r="JOK486" s="90">
        <v>22</v>
      </c>
      <c r="JOL486" s="3"/>
      <c r="JOM486" s="7"/>
      <c r="JON486" s="3"/>
      <c r="JOO486" s="7"/>
      <c r="JOP486" s="3"/>
      <c r="JOQ486" s="7"/>
      <c r="JOR486" s="73"/>
      <c r="JYB486" s="72">
        <v>18</v>
      </c>
      <c r="JYC486" s="100" t="s">
        <v>55</v>
      </c>
      <c r="JYD486" s="97" t="s">
        <v>183</v>
      </c>
      <c r="JYE486" s="3" t="s">
        <v>45</v>
      </c>
      <c r="JYF486" s="3"/>
      <c r="JYG486" s="90">
        <v>22</v>
      </c>
      <c r="JYH486" s="3"/>
      <c r="JYI486" s="7"/>
      <c r="JYJ486" s="3"/>
      <c r="JYK486" s="7"/>
      <c r="JYL486" s="3"/>
      <c r="JYM486" s="7"/>
      <c r="JYN486" s="73"/>
      <c r="KHX486" s="72">
        <v>18</v>
      </c>
      <c r="KHY486" s="100" t="s">
        <v>55</v>
      </c>
      <c r="KHZ486" s="97" t="s">
        <v>183</v>
      </c>
      <c r="KIA486" s="3" t="s">
        <v>45</v>
      </c>
      <c r="KIB486" s="3"/>
      <c r="KIC486" s="90">
        <v>22</v>
      </c>
      <c r="KID486" s="3"/>
      <c r="KIE486" s="7"/>
      <c r="KIF486" s="3"/>
      <c r="KIG486" s="7"/>
      <c r="KIH486" s="3"/>
      <c r="KII486" s="7"/>
      <c r="KIJ486" s="73"/>
      <c r="KRT486" s="72">
        <v>18</v>
      </c>
      <c r="KRU486" s="100" t="s">
        <v>55</v>
      </c>
      <c r="KRV486" s="97" t="s">
        <v>183</v>
      </c>
      <c r="KRW486" s="3" t="s">
        <v>45</v>
      </c>
      <c r="KRX486" s="3"/>
      <c r="KRY486" s="90">
        <v>22</v>
      </c>
      <c r="KRZ486" s="3"/>
      <c r="KSA486" s="7"/>
      <c r="KSB486" s="3"/>
      <c r="KSC486" s="7"/>
      <c r="KSD486" s="3"/>
      <c r="KSE486" s="7"/>
      <c r="KSF486" s="73"/>
      <c r="LBP486" s="72">
        <v>18</v>
      </c>
      <c r="LBQ486" s="100" t="s">
        <v>55</v>
      </c>
      <c r="LBR486" s="97" t="s">
        <v>183</v>
      </c>
      <c r="LBS486" s="3" t="s">
        <v>45</v>
      </c>
      <c r="LBT486" s="3"/>
      <c r="LBU486" s="90">
        <v>22</v>
      </c>
      <c r="LBV486" s="3"/>
      <c r="LBW486" s="7"/>
      <c r="LBX486" s="3"/>
      <c r="LBY486" s="7"/>
      <c r="LBZ486" s="3"/>
      <c r="LCA486" s="7"/>
      <c r="LCB486" s="73"/>
      <c r="LLL486" s="72">
        <v>18</v>
      </c>
      <c r="LLM486" s="100" t="s">
        <v>55</v>
      </c>
      <c r="LLN486" s="97" t="s">
        <v>183</v>
      </c>
      <c r="LLO486" s="3" t="s">
        <v>45</v>
      </c>
      <c r="LLP486" s="3"/>
      <c r="LLQ486" s="90">
        <v>22</v>
      </c>
      <c r="LLR486" s="3"/>
      <c r="LLS486" s="7"/>
      <c r="LLT486" s="3"/>
      <c r="LLU486" s="7"/>
      <c r="LLV486" s="3"/>
      <c r="LLW486" s="7"/>
      <c r="LLX486" s="73"/>
      <c r="LVH486" s="72">
        <v>18</v>
      </c>
      <c r="LVI486" s="100" t="s">
        <v>55</v>
      </c>
      <c r="LVJ486" s="97" t="s">
        <v>183</v>
      </c>
      <c r="LVK486" s="3" t="s">
        <v>45</v>
      </c>
      <c r="LVL486" s="3"/>
      <c r="LVM486" s="90">
        <v>22</v>
      </c>
      <c r="LVN486" s="3"/>
      <c r="LVO486" s="7"/>
      <c r="LVP486" s="3"/>
      <c r="LVQ486" s="7"/>
      <c r="LVR486" s="3"/>
      <c r="LVS486" s="7"/>
      <c r="LVT486" s="73"/>
      <c r="MFD486" s="72">
        <v>18</v>
      </c>
      <c r="MFE486" s="100" t="s">
        <v>55</v>
      </c>
      <c r="MFF486" s="97" t="s">
        <v>183</v>
      </c>
      <c r="MFG486" s="3" t="s">
        <v>45</v>
      </c>
      <c r="MFH486" s="3"/>
      <c r="MFI486" s="90">
        <v>22</v>
      </c>
      <c r="MFJ486" s="3"/>
      <c r="MFK486" s="7"/>
      <c r="MFL486" s="3"/>
      <c r="MFM486" s="7"/>
      <c r="MFN486" s="3"/>
      <c r="MFO486" s="7"/>
      <c r="MFP486" s="73"/>
      <c r="MOZ486" s="72">
        <v>18</v>
      </c>
      <c r="MPA486" s="100" t="s">
        <v>55</v>
      </c>
      <c r="MPB486" s="97" t="s">
        <v>183</v>
      </c>
      <c r="MPC486" s="3" t="s">
        <v>45</v>
      </c>
      <c r="MPD486" s="3"/>
      <c r="MPE486" s="90">
        <v>22</v>
      </c>
      <c r="MPF486" s="3"/>
      <c r="MPG486" s="7"/>
      <c r="MPH486" s="3"/>
      <c r="MPI486" s="7"/>
      <c r="MPJ486" s="3"/>
      <c r="MPK486" s="7"/>
      <c r="MPL486" s="73"/>
      <c r="MYV486" s="72">
        <v>18</v>
      </c>
      <c r="MYW486" s="100" t="s">
        <v>55</v>
      </c>
      <c r="MYX486" s="97" t="s">
        <v>183</v>
      </c>
      <c r="MYY486" s="3" t="s">
        <v>45</v>
      </c>
      <c r="MYZ486" s="3"/>
      <c r="MZA486" s="90">
        <v>22</v>
      </c>
      <c r="MZB486" s="3"/>
      <c r="MZC486" s="7"/>
      <c r="MZD486" s="3"/>
      <c r="MZE486" s="7"/>
      <c r="MZF486" s="3"/>
      <c r="MZG486" s="7"/>
      <c r="MZH486" s="73"/>
      <c r="NIR486" s="72">
        <v>18</v>
      </c>
      <c r="NIS486" s="100" t="s">
        <v>55</v>
      </c>
      <c r="NIT486" s="97" t="s">
        <v>183</v>
      </c>
      <c r="NIU486" s="3" t="s">
        <v>45</v>
      </c>
      <c r="NIV486" s="3"/>
      <c r="NIW486" s="90">
        <v>22</v>
      </c>
      <c r="NIX486" s="3"/>
      <c r="NIY486" s="7"/>
      <c r="NIZ486" s="3"/>
      <c r="NJA486" s="7"/>
      <c r="NJB486" s="3"/>
      <c r="NJC486" s="7"/>
      <c r="NJD486" s="73"/>
      <c r="NSN486" s="72">
        <v>18</v>
      </c>
      <c r="NSO486" s="100" t="s">
        <v>55</v>
      </c>
      <c r="NSP486" s="97" t="s">
        <v>183</v>
      </c>
      <c r="NSQ486" s="3" t="s">
        <v>45</v>
      </c>
      <c r="NSR486" s="3"/>
      <c r="NSS486" s="90">
        <v>22</v>
      </c>
      <c r="NST486" s="3"/>
      <c r="NSU486" s="7"/>
      <c r="NSV486" s="3"/>
      <c r="NSW486" s="7"/>
      <c r="NSX486" s="3"/>
      <c r="NSY486" s="7"/>
      <c r="NSZ486" s="73"/>
      <c r="OCJ486" s="72">
        <v>18</v>
      </c>
      <c r="OCK486" s="100" t="s">
        <v>55</v>
      </c>
      <c r="OCL486" s="97" t="s">
        <v>183</v>
      </c>
      <c r="OCM486" s="3" t="s">
        <v>45</v>
      </c>
      <c r="OCN486" s="3"/>
      <c r="OCO486" s="90">
        <v>22</v>
      </c>
      <c r="OCP486" s="3"/>
      <c r="OCQ486" s="7"/>
      <c r="OCR486" s="3"/>
      <c r="OCS486" s="7"/>
      <c r="OCT486" s="3"/>
      <c r="OCU486" s="7"/>
      <c r="OCV486" s="73"/>
      <c r="OMF486" s="72">
        <v>18</v>
      </c>
      <c r="OMG486" s="100" t="s">
        <v>55</v>
      </c>
      <c r="OMH486" s="97" t="s">
        <v>183</v>
      </c>
      <c r="OMI486" s="3" t="s">
        <v>45</v>
      </c>
      <c r="OMJ486" s="3"/>
      <c r="OMK486" s="90">
        <v>22</v>
      </c>
      <c r="OML486" s="3"/>
      <c r="OMM486" s="7"/>
      <c r="OMN486" s="3"/>
      <c r="OMO486" s="7"/>
      <c r="OMP486" s="3"/>
      <c r="OMQ486" s="7"/>
      <c r="OMR486" s="73"/>
      <c r="OWB486" s="72">
        <v>18</v>
      </c>
      <c r="OWC486" s="100" t="s">
        <v>55</v>
      </c>
      <c r="OWD486" s="97" t="s">
        <v>183</v>
      </c>
      <c r="OWE486" s="3" t="s">
        <v>45</v>
      </c>
      <c r="OWF486" s="3"/>
      <c r="OWG486" s="90">
        <v>22</v>
      </c>
      <c r="OWH486" s="3"/>
      <c r="OWI486" s="7"/>
      <c r="OWJ486" s="3"/>
      <c r="OWK486" s="7"/>
      <c r="OWL486" s="3"/>
      <c r="OWM486" s="7"/>
      <c r="OWN486" s="73"/>
      <c r="PFX486" s="72">
        <v>18</v>
      </c>
      <c r="PFY486" s="100" t="s">
        <v>55</v>
      </c>
      <c r="PFZ486" s="97" t="s">
        <v>183</v>
      </c>
      <c r="PGA486" s="3" t="s">
        <v>45</v>
      </c>
      <c r="PGB486" s="3"/>
      <c r="PGC486" s="90">
        <v>22</v>
      </c>
      <c r="PGD486" s="3"/>
      <c r="PGE486" s="7"/>
      <c r="PGF486" s="3"/>
      <c r="PGG486" s="7"/>
      <c r="PGH486" s="3"/>
      <c r="PGI486" s="7"/>
      <c r="PGJ486" s="73"/>
      <c r="PPT486" s="72">
        <v>18</v>
      </c>
      <c r="PPU486" s="100" t="s">
        <v>55</v>
      </c>
      <c r="PPV486" s="97" t="s">
        <v>183</v>
      </c>
      <c r="PPW486" s="3" t="s">
        <v>45</v>
      </c>
      <c r="PPX486" s="3"/>
      <c r="PPY486" s="90">
        <v>22</v>
      </c>
      <c r="PPZ486" s="3"/>
      <c r="PQA486" s="7"/>
      <c r="PQB486" s="3"/>
      <c r="PQC486" s="7"/>
      <c r="PQD486" s="3"/>
      <c r="PQE486" s="7"/>
      <c r="PQF486" s="73"/>
      <c r="PZP486" s="72">
        <v>18</v>
      </c>
      <c r="PZQ486" s="100" t="s">
        <v>55</v>
      </c>
      <c r="PZR486" s="97" t="s">
        <v>183</v>
      </c>
      <c r="PZS486" s="3" t="s">
        <v>45</v>
      </c>
      <c r="PZT486" s="3"/>
      <c r="PZU486" s="90">
        <v>22</v>
      </c>
      <c r="PZV486" s="3"/>
      <c r="PZW486" s="7"/>
      <c r="PZX486" s="3"/>
      <c r="PZY486" s="7"/>
      <c r="PZZ486" s="3"/>
      <c r="QAA486" s="7"/>
      <c r="QAB486" s="73"/>
      <c r="QJL486" s="72">
        <v>18</v>
      </c>
      <c r="QJM486" s="100" t="s">
        <v>55</v>
      </c>
      <c r="QJN486" s="97" t="s">
        <v>183</v>
      </c>
      <c r="QJO486" s="3" t="s">
        <v>45</v>
      </c>
      <c r="QJP486" s="3"/>
      <c r="QJQ486" s="90">
        <v>22</v>
      </c>
      <c r="QJR486" s="3"/>
      <c r="QJS486" s="7"/>
      <c r="QJT486" s="3"/>
      <c r="QJU486" s="7"/>
      <c r="QJV486" s="3"/>
      <c r="QJW486" s="7"/>
      <c r="QJX486" s="73"/>
      <c r="QTH486" s="72">
        <v>18</v>
      </c>
      <c r="QTI486" s="100" t="s">
        <v>55</v>
      </c>
      <c r="QTJ486" s="97" t="s">
        <v>183</v>
      </c>
      <c r="QTK486" s="3" t="s">
        <v>45</v>
      </c>
      <c r="QTL486" s="3"/>
      <c r="QTM486" s="90">
        <v>22</v>
      </c>
      <c r="QTN486" s="3"/>
      <c r="QTO486" s="7"/>
      <c r="QTP486" s="3"/>
      <c r="QTQ486" s="7"/>
      <c r="QTR486" s="3"/>
      <c r="QTS486" s="7"/>
      <c r="QTT486" s="73"/>
      <c r="RDD486" s="72">
        <v>18</v>
      </c>
      <c r="RDE486" s="100" t="s">
        <v>55</v>
      </c>
      <c r="RDF486" s="97" t="s">
        <v>183</v>
      </c>
      <c r="RDG486" s="3" t="s">
        <v>45</v>
      </c>
      <c r="RDH486" s="3"/>
      <c r="RDI486" s="90">
        <v>22</v>
      </c>
      <c r="RDJ486" s="3"/>
      <c r="RDK486" s="7"/>
      <c r="RDL486" s="3"/>
      <c r="RDM486" s="7"/>
      <c r="RDN486" s="3"/>
      <c r="RDO486" s="7"/>
      <c r="RDP486" s="73"/>
      <c r="RMZ486" s="72">
        <v>18</v>
      </c>
      <c r="RNA486" s="100" t="s">
        <v>55</v>
      </c>
      <c r="RNB486" s="97" t="s">
        <v>183</v>
      </c>
      <c r="RNC486" s="3" t="s">
        <v>45</v>
      </c>
      <c r="RND486" s="3"/>
      <c r="RNE486" s="90">
        <v>22</v>
      </c>
      <c r="RNF486" s="3"/>
      <c r="RNG486" s="7"/>
      <c r="RNH486" s="3"/>
      <c r="RNI486" s="7"/>
      <c r="RNJ486" s="3"/>
      <c r="RNK486" s="7"/>
      <c r="RNL486" s="73"/>
      <c r="RWV486" s="72">
        <v>18</v>
      </c>
      <c r="RWW486" s="100" t="s">
        <v>55</v>
      </c>
      <c r="RWX486" s="97" t="s">
        <v>183</v>
      </c>
      <c r="RWY486" s="3" t="s">
        <v>45</v>
      </c>
      <c r="RWZ486" s="3"/>
      <c r="RXA486" s="90">
        <v>22</v>
      </c>
      <c r="RXB486" s="3"/>
      <c r="RXC486" s="7"/>
      <c r="RXD486" s="3"/>
      <c r="RXE486" s="7"/>
      <c r="RXF486" s="3"/>
      <c r="RXG486" s="7"/>
      <c r="RXH486" s="73"/>
      <c r="SGR486" s="72">
        <v>18</v>
      </c>
      <c r="SGS486" s="100" t="s">
        <v>55</v>
      </c>
      <c r="SGT486" s="97" t="s">
        <v>183</v>
      </c>
      <c r="SGU486" s="3" t="s">
        <v>45</v>
      </c>
      <c r="SGV486" s="3"/>
      <c r="SGW486" s="90">
        <v>22</v>
      </c>
      <c r="SGX486" s="3"/>
      <c r="SGY486" s="7"/>
      <c r="SGZ486" s="3"/>
      <c r="SHA486" s="7"/>
      <c r="SHB486" s="3"/>
      <c r="SHC486" s="7"/>
      <c r="SHD486" s="73"/>
      <c r="SQN486" s="72">
        <v>18</v>
      </c>
      <c r="SQO486" s="100" t="s">
        <v>55</v>
      </c>
      <c r="SQP486" s="97" t="s">
        <v>183</v>
      </c>
      <c r="SQQ486" s="3" t="s">
        <v>45</v>
      </c>
      <c r="SQR486" s="3"/>
      <c r="SQS486" s="90">
        <v>22</v>
      </c>
      <c r="SQT486" s="3"/>
      <c r="SQU486" s="7"/>
      <c r="SQV486" s="3"/>
      <c r="SQW486" s="7"/>
      <c r="SQX486" s="3"/>
      <c r="SQY486" s="7"/>
      <c r="SQZ486" s="73"/>
      <c r="TAJ486" s="72">
        <v>18</v>
      </c>
      <c r="TAK486" s="100" t="s">
        <v>55</v>
      </c>
      <c r="TAL486" s="97" t="s">
        <v>183</v>
      </c>
      <c r="TAM486" s="3" t="s">
        <v>45</v>
      </c>
      <c r="TAN486" s="3"/>
      <c r="TAO486" s="90">
        <v>22</v>
      </c>
      <c r="TAP486" s="3"/>
      <c r="TAQ486" s="7"/>
      <c r="TAR486" s="3"/>
      <c r="TAS486" s="7"/>
      <c r="TAT486" s="3"/>
      <c r="TAU486" s="7"/>
      <c r="TAV486" s="73"/>
      <c r="TKF486" s="72">
        <v>18</v>
      </c>
      <c r="TKG486" s="100" t="s">
        <v>55</v>
      </c>
      <c r="TKH486" s="97" t="s">
        <v>183</v>
      </c>
      <c r="TKI486" s="3" t="s">
        <v>45</v>
      </c>
      <c r="TKJ486" s="3"/>
      <c r="TKK486" s="90">
        <v>22</v>
      </c>
      <c r="TKL486" s="3"/>
      <c r="TKM486" s="7"/>
      <c r="TKN486" s="3"/>
      <c r="TKO486" s="7"/>
      <c r="TKP486" s="3"/>
      <c r="TKQ486" s="7"/>
      <c r="TKR486" s="73"/>
      <c r="TUB486" s="72">
        <v>18</v>
      </c>
      <c r="TUC486" s="100" t="s">
        <v>55</v>
      </c>
      <c r="TUD486" s="97" t="s">
        <v>183</v>
      </c>
      <c r="TUE486" s="3" t="s">
        <v>45</v>
      </c>
      <c r="TUF486" s="3"/>
      <c r="TUG486" s="90">
        <v>22</v>
      </c>
      <c r="TUH486" s="3"/>
      <c r="TUI486" s="7"/>
      <c r="TUJ486" s="3"/>
      <c r="TUK486" s="7"/>
      <c r="TUL486" s="3"/>
      <c r="TUM486" s="7"/>
      <c r="TUN486" s="73"/>
      <c r="UDX486" s="72">
        <v>18</v>
      </c>
      <c r="UDY486" s="100" t="s">
        <v>55</v>
      </c>
      <c r="UDZ486" s="97" t="s">
        <v>183</v>
      </c>
      <c r="UEA486" s="3" t="s">
        <v>45</v>
      </c>
      <c r="UEB486" s="3"/>
      <c r="UEC486" s="90">
        <v>22</v>
      </c>
      <c r="UED486" s="3"/>
      <c r="UEE486" s="7"/>
      <c r="UEF486" s="3"/>
      <c r="UEG486" s="7"/>
      <c r="UEH486" s="3"/>
      <c r="UEI486" s="7"/>
      <c r="UEJ486" s="73"/>
      <c r="UNT486" s="72">
        <v>18</v>
      </c>
      <c r="UNU486" s="100" t="s">
        <v>55</v>
      </c>
      <c r="UNV486" s="97" t="s">
        <v>183</v>
      </c>
      <c r="UNW486" s="3" t="s">
        <v>45</v>
      </c>
      <c r="UNX486" s="3"/>
      <c r="UNY486" s="90">
        <v>22</v>
      </c>
      <c r="UNZ486" s="3"/>
      <c r="UOA486" s="7"/>
      <c r="UOB486" s="3"/>
      <c r="UOC486" s="7"/>
      <c r="UOD486" s="3"/>
      <c r="UOE486" s="7"/>
      <c r="UOF486" s="73"/>
      <c r="UXP486" s="72">
        <v>18</v>
      </c>
      <c r="UXQ486" s="100" t="s">
        <v>55</v>
      </c>
      <c r="UXR486" s="97" t="s">
        <v>183</v>
      </c>
      <c r="UXS486" s="3" t="s">
        <v>45</v>
      </c>
      <c r="UXT486" s="3"/>
      <c r="UXU486" s="90">
        <v>22</v>
      </c>
      <c r="UXV486" s="3"/>
      <c r="UXW486" s="7"/>
      <c r="UXX486" s="3"/>
      <c r="UXY486" s="7"/>
      <c r="UXZ486" s="3"/>
      <c r="UYA486" s="7"/>
      <c r="UYB486" s="73"/>
      <c r="VHL486" s="72">
        <v>18</v>
      </c>
      <c r="VHM486" s="100" t="s">
        <v>55</v>
      </c>
      <c r="VHN486" s="97" t="s">
        <v>183</v>
      </c>
      <c r="VHO486" s="3" t="s">
        <v>45</v>
      </c>
      <c r="VHP486" s="3"/>
      <c r="VHQ486" s="90">
        <v>22</v>
      </c>
      <c r="VHR486" s="3"/>
      <c r="VHS486" s="7"/>
      <c r="VHT486" s="3"/>
      <c r="VHU486" s="7"/>
      <c r="VHV486" s="3"/>
      <c r="VHW486" s="7"/>
      <c r="VHX486" s="73"/>
      <c r="VRH486" s="72">
        <v>18</v>
      </c>
      <c r="VRI486" s="100" t="s">
        <v>55</v>
      </c>
      <c r="VRJ486" s="97" t="s">
        <v>183</v>
      </c>
      <c r="VRK486" s="3" t="s">
        <v>45</v>
      </c>
      <c r="VRL486" s="3"/>
      <c r="VRM486" s="90">
        <v>22</v>
      </c>
      <c r="VRN486" s="3"/>
      <c r="VRO486" s="7"/>
      <c r="VRP486" s="3"/>
      <c r="VRQ486" s="7"/>
      <c r="VRR486" s="3"/>
      <c r="VRS486" s="7"/>
      <c r="VRT486" s="73"/>
      <c r="WBD486" s="72">
        <v>18</v>
      </c>
      <c r="WBE486" s="100" t="s">
        <v>55</v>
      </c>
      <c r="WBF486" s="97" t="s">
        <v>183</v>
      </c>
      <c r="WBG486" s="3" t="s">
        <v>45</v>
      </c>
      <c r="WBH486" s="3"/>
      <c r="WBI486" s="90">
        <v>22</v>
      </c>
      <c r="WBJ486" s="3"/>
      <c r="WBK486" s="7"/>
      <c r="WBL486" s="3"/>
      <c r="WBM486" s="7"/>
      <c r="WBN486" s="3"/>
      <c r="WBO486" s="7"/>
      <c r="WBP486" s="73"/>
      <c r="WKZ486" s="72">
        <v>18</v>
      </c>
      <c r="WLA486" s="100" t="s">
        <v>55</v>
      </c>
      <c r="WLB486" s="97" t="s">
        <v>183</v>
      </c>
      <c r="WLC486" s="3" t="s">
        <v>45</v>
      </c>
      <c r="WLD486" s="3"/>
      <c r="WLE486" s="90">
        <v>22</v>
      </c>
      <c r="WLF486" s="3"/>
      <c r="WLG486" s="7"/>
      <c r="WLH486" s="3"/>
      <c r="WLI486" s="7"/>
      <c r="WLJ486" s="3"/>
      <c r="WLK486" s="7"/>
      <c r="WLL486" s="73"/>
      <c r="WUV486" s="72">
        <v>18</v>
      </c>
      <c r="WUW486" s="100" t="s">
        <v>55</v>
      </c>
      <c r="WUX486" s="97" t="s">
        <v>183</v>
      </c>
      <c r="WUY486" s="3" t="s">
        <v>45</v>
      </c>
      <c r="WUZ486" s="3"/>
      <c r="WVA486" s="90">
        <v>22</v>
      </c>
      <c r="WVB486" s="3"/>
      <c r="WVC486" s="7"/>
      <c r="WVD486" s="3"/>
      <c r="WVE486" s="7"/>
      <c r="WVF486" s="3"/>
      <c r="WVG486" s="7"/>
      <c r="WVH486" s="73"/>
    </row>
    <row r="487" spans="1:16128" ht="24" customHeight="1">
      <c r="A487" s="72"/>
      <c r="B487" s="4" t="s">
        <v>12</v>
      </c>
      <c r="C487" s="3" t="s">
        <v>13</v>
      </c>
      <c r="D487" s="7">
        <v>0.778</v>
      </c>
      <c r="E487" s="3"/>
      <c r="F487" s="7"/>
      <c r="G487" s="6"/>
      <c r="H487" s="7"/>
      <c r="I487" s="3"/>
      <c r="J487" s="7"/>
      <c r="K487" s="73"/>
      <c r="L487" s="135" t="s">
        <v>273</v>
      </c>
      <c r="IJ487" s="72"/>
      <c r="IK487" s="14"/>
      <c r="IL487" s="4" t="s">
        <v>12</v>
      </c>
      <c r="IM487" s="3" t="s">
        <v>13</v>
      </c>
      <c r="IN487" s="7">
        <v>0.389</v>
      </c>
      <c r="IO487" s="7">
        <f>IO486*IN487</f>
        <v>8.558</v>
      </c>
      <c r="IP487" s="3"/>
      <c r="IQ487" s="7"/>
      <c r="IR487" s="6">
        <v>6</v>
      </c>
      <c r="IS487" s="7">
        <f>IO487*IR487</f>
        <v>51.348</v>
      </c>
      <c r="IT487" s="3"/>
      <c r="IU487" s="7"/>
      <c r="IV487" s="73">
        <f>IQ487+IS487+IU487</f>
        <v>51.348</v>
      </c>
      <c r="SF487" s="72"/>
      <c r="SG487" s="14"/>
      <c r="SH487" s="4" t="s">
        <v>12</v>
      </c>
      <c r="SI487" s="3" t="s">
        <v>13</v>
      </c>
      <c r="SJ487" s="7">
        <v>0.389</v>
      </c>
      <c r="SK487" s="7">
        <f>SK486*SJ487</f>
        <v>8.558</v>
      </c>
      <c r="SL487" s="3"/>
      <c r="SM487" s="7"/>
      <c r="SN487" s="6">
        <v>6</v>
      </c>
      <c r="SO487" s="7">
        <f>SK487*SN487</f>
        <v>51.348</v>
      </c>
      <c r="SP487" s="3"/>
      <c r="SQ487" s="7"/>
      <c r="SR487" s="73">
        <f>SM487+SO487+SQ487</f>
        <v>51.348</v>
      </c>
      <c r="ACB487" s="72"/>
      <c r="ACC487" s="14"/>
      <c r="ACD487" s="4" t="s">
        <v>12</v>
      </c>
      <c r="ACE487" s="3" t="s">
        <v>13</v>
      </c>
      <c r="ACF487" s="7">
        <v>0.389</v>
      </c>
      <c r="ACG487" s="7">
        <f>ACG486*ACF487</f>
        <v>8.558</v>
      </c>
      <c r="ACH487" s="3"/>
      <c r="ACI487" s="7"/>
      <c r="ACJ487" s="6">
        <v>6</v>
      </c>
      <c r="ACK487" s="7">
        <f>ACG487*ACJ487</f>
        <v>51.348</v>
      </c>
      <c r="ACL487" s="3"/>
      <c r="ACM487" s="7"/>
      <c r="ACN487" s="73">
        <f>ACI487+ACK487+ACM487</f>
        <v>51.348</v>
      </c>
      <c r="ALX487" s="72"/>
      <c r="ALY487" s="14"/>
      <c r="ALZ487" s="4" t="s">
        <v>12</v>
      </c>
      <c r="AMA487" s="3" t="s">
        <v>13</v>
      </c>
      <c r="AMB487" s="7">
        <v>0.389</v>
      </c>
      <c r="AMC487" s="7">
        <f>AMC486*AMB487</f>
        <v>8.558</v>
      </c>
      <c r="AMD487" s="3"/>
      <c r="AME487" s="7"/>
      <c r="AMF487" s="6">
        <v>6</v>
      </c>
      <c r="AMG487" s="7">
        <f>AMC487*AMF487</f>
        <v>51.348</v>
      </c>
      <c r="AMH487" s="3"/>
      <c r="AMI487" s="7"/>
      <c r="AMJ487" s="73">
        <f>AME487+AMG487+AMI487</f>
        <v>51.348</v>
      </c>
      <c r="AVT487" s="72"/>
      <c r="AVU487" s="14"/>
      <c r="AVV487" s="4" t="s">
        <v>12</v>
      </c>
      <c r="AVW487" s="3" t="s">
        <v>13</v>
      </c>
      <c r="AVX487" s="7">
        <v>0.389</v>
      </c>
      <c r="AVY487" s="7">
        <f>AVY486*AVX487</f>
        <v>8.558</v>
      </c>
      <c r="AVZ487" s="3"/>
      <c r="AWA487" s="7"/>
      <c r="AWB487" s="6">
        <v>6</v>
      </c>
      <c r="AWC487" s="7">
        <f>AVY487*AWB487</f>
        <v>51.348</v>
      </c>
      <c r="AWD487" s="3"/>
      <c r="AWE487" s="7"/>
      <c r="AWF487" s="73">
        <f>AWA487+AWC487+AWE487</f>
        <v>51.348</v>
      </c>
      <c r="BFP487" s="72"/>
      <c r="BFQ487" s="14"/>
      <c r="BFR487" s="4" t="s">
        <v>12</v>
      </c>
      <c r="BFS487" s="3" t="s">
        <v>13</v>
      </c>
      <c r="BFT487" s="7">
        <v>0.389</v>
      </c>
      <c r="BFU487" s="7">
        <f>BFU486*BFT487</f>
        <v>8.558</v>
      </c>
      <c r="BFV487" s="3"/>
      <c r="BFW487" s="7"/>
      <c r="BFX487" s="6">
        <v>6</v>
      </c>
      <c r="BFY487" s="7">
        <f>BFU487*BFX487</f>
        <v>51.348</v>
      </c>
      <c r="BFZ487" s="3"/>
      <c r="BGA487" s="7"/>
      <c r="BGB487" s="73">
        <f>BFW487+BFY487+BGA487</f>
        <v>51.348</v>
      </c>
      <c r="BPL487" s="72"/>
      <c r="BPM487" s="14"/>
      <c r="BPN487" s="4" t="s">
        <v>12</v>
      </c>
      <c r="BPO487" s="3" t="s">
        <v>13</v>
      </c>
      <c r="BPP487" s="7">
        <v>0.389</v>
      </c>
      <c r="BPQ487" s="7">
        <f>BPQ486*BPP487</f>
        <v>8.558</v>
      </c>
      <c r="BPR487" s="3"/>
      <c r="BPS487" s="7"/>
      <c r="BPT487" s="6">
        <v>6</v>
      </c>
      <c r="BPU487" s="7">
        <f>BPQ487*BPT487</f>
        <v>51.348</v>
      </c>
      <c r="BPV487" s="3"/>
      <c r="BPW487" s="7"/>
      <c r="BPX487" s="73">
        <f>BPS487+BPU487+BPW487</f>
        <v>51.348</v>
      </c>
      <c r="BZH487" s="72"/>
      <c r="BZI487" s="14"/>
      <c r="BZJ487" s="4" t="s">
        <v>12</v>
      </c>
      <c r="BZK487" s="3" t="s">
        <v>13</v>
      </c>
      <c r="BZL487" s="7">
        <v>0.389</v>
      </c>
      <c r="BZM487" s="7">
        <f>BZM486*BZL487</f>
        <v>8.558</v>
      </c>
      <c r="BZN487" s="3"/>
      <c r="BZO487" s="7"/>
      <c r="BZP487" s="6">
        <v>6</v>
      </c>
      <c r="BZQ487" s="7">
        <f>BZM487*BZP487</f>
        <v>51.348</v>
      </c>
      <c r="BZR487" s="3"/>
      <c r="BZS487" s="7"/>
      <c r="BZT487" s="73">
        <f>BZO487+BZQ487+BZS487</f>
        <v>51.348</v>
      </c>
      <c r="CJD487" s="72"/>
      <c r="CJE487" s="14"/>
      <c r="CJF487" s="4" t="s">
        <v>12</v>
      </c>
      <c r="CJG487" s="3" t="s">
        <v>13</v>
      </c>
      <c r="CJH487" s="7">
        <v>0.389</v>
      </c>
      <c r="CJI487" s="7">
        <f>CJI486*CJH487</f>
        <v>8.558</v>
      </c>
      <c r="CJJ487" s="3"/>
      <c r="CJK487" s="7"/>
      <c r="CJL487" s="6">
        <v>6</v>
      </c>
      <c r="CJM487" s="7">
        <f>CJI487*CJL487</f>
        <v>51.348</v>
      </c>
      <c r="CJN487" s="3"/>
      <c r="CJO487" s="7"/>
      <c r="CJP487" s="73">
        <f>CJK487+CJM487+CJO487</f>
        <v>51.348</v>
      </c>
      <c r="CSZ487" s="72"/>
      <c r="CTA487" s="14"/>
      <c r="CTB487" s="4" t="s">
        <v>12</v>
      </c>
      <c r="CTC487" s="3" t="s">
        <v>13</v>
      </c>
      <c r="CTD487" s="7">
        <v>0.389</v>
      </c>
      <c r="CTE487" s="7">
        <f>CTE486*CTD487</f>
        <v>8.558</v>
      </c>
      <c r="CTF487" s="3"/>
      <c r="CTG487" s="7"/>
      <c r="CTH487" s="6">
        <v>6</v>
      </c>
      <c r="CTI487" s="7">
        <f>CTE487*CTH487</f>
        <v>51.348</v>
      </c>
      <c r="CTJ487" s="3"/>
      <c r="CTK487" s="7"/>
      <c r="CTL487" s="73">
        <f>CTG487+CTI487+CTK487</f>
        <v>51.348</v>
      </c>
      <c r="DCV487" s="72"/>
      <c r="DCW487" s="14"/>
      <c r="DCX487" s="4" t="s">
        <v>12</v>
      </c>
      <c r="DCY487" s="3" t="s">
        <v>13</v>
      </c>
      <c r="DCZ487" s="7">
        <v>0.389</v>
      </c>
      <c r="DDA487" s="7">
        <f>DDA486*DCZ487</f>
        <v>8.558</v>
      </c>
      <c r="DDB487" s="3"/>
      <c r="DDC487" s="7"/>
      <c r="DDD487" s="6">
        <v>6</v>
      </c>
      <c r="DDE487" s="7">
        <f>DDA487*DDD487</f>
        <v>51.348</v>
      </c>
      <c r="DDF487" s="3"/>
      <c r="DDG487" s="7"/>
      <c r="DDH487" s="73">
        <f>DDC487+DDE487+DDG487</f>
        <v>51.348</v>
      </c>
      <c r="DMR487" s="72"/>
      <c r="DMS487" s="14"/>
      <c r="DMT487" s="4" t="s">
        <v>12</v>
      </c>
      <c r="DMU487" s="3" t="s">
        <v>13</v>
      </c>
      <c r="DMV487" s="7">
        <v>0.389</v>
      </c>
      <c r="DMW487" s="7">
        <f>DMW486*DMV487</f>
        <v>8.558</v>
      </c>
      <c r="DMX487" s="3"/>
      <c r="DMY487" s="7"/>
      <c r="DMZ487" s="6">
        <v>6</v>
      </c>
      <c r="DNA487" s="7">
        <f>DMW487*DMZ487</f>
        <v>51.348</v>
      </c>
      <c r="DNB487" s="3"/>
      <c r="DNC487" s="7"/>
      <c r="DND487" s="73">
        <f>DMY487+DNA487+DNC487</f>
        <v>51.348</v>
      </c>
      <c r="DWN487" s="72"/>
      <c r="DWO487" s="14"/>
      <c r="DWP487" s="4" t="s">
        <v>12</v>
      </c>
      <c r="DWQ487" s="3" t="s">
        <v>13</v>
      </c>
      <c r="DWR487" s="7">
        <v>0.389</v>
      </c>
      <c r="DWS487" s="7">
        <f>DWS486*DWR487</f>
        <v>8.558</v>
      </c>
      <c r="DWT487" s="3"/>
      <c r="DWU487" s="7"/>
      <c r="DWV487" s="6">
        <v>6</v>
      </c>
      <c r="DWW487" s="7">
        <f>DWS487*DWV487</f>
        <v>51.348</v>
      </c>
      <c r="DWX487" s="3"/>
      <c r="DWY487" s="7"/>
      <c r="DWZ487" s="73">
        <f>DWU487+DWW487+DWY487</f>
        <v>51.348</v>
      </c>
      <c r="EGJ487" s="72"/>
      <c r="EGK487" s="14"/>
      <c r="EGL487" s="4" t="s">
        <v>12</v>
      </c>
      <c r="EGM487" s="3" t="s">
        <v>13</v>
      </c>
      <c r="EGN487" s="7">
        <v>0.389</v>
      </c>
      <c r="EGO487" s="7">
        <f>EGO486*EGN487</f>
        <v>8.558</v>
      </c>
      <c r="EGP487" s="3"/>
      <c r="EGQ487" s="7"/>
      <c r="EGR487" s="6">
        <v>6</v>
      </c>
      <c r="EGS487" s="7">
        <f>EGO487*EGR487</f>
        <v>51.348</v>
      </c>
      <c r="EGT487" s="3"/>
      <c r="EGU487" s="7"/>
      <c r="EGV487" s="73">
        <f>EGQ487+EGS487+EGU487</f>
        <v>51.348</v>
      </c>
      <c r="EQF487" s="72"/>
      <c r="EQG487" s="14"/>
      <c r="EQH487" s="4" t="s">
        <v>12</v>
      </c>
      <c r="EQI487" s="3" t="s">
        <v>13</v>
      </c>
      <c r="EQJ487" s="7">
        <v>0.389</v>
      </c>
      <c r="EQK487" s="7">
        <f>EQK486*EQJ487</f>
        <v>8.558</v>
      </c>
      <c r="EQL487" s="3"/>
      <c r="EQM487" s="7"/>
      <c r="EQN487" s="6">
        <v>6</v>
      </c>
      <c r="EQO487" s="7">
        <f>EQK487*EQN487</f>
        <v>51.348</v>
      </c>
      <c r="EQP487" s="3"/>
      <c r="EQQ487" s="7"/>
      <c r="EQR487" s="73">
        <f>EQM487+EQO487+EQQ487</f>
        <v>51.348</v>
      </c>
      <c r="FAB487" s="72"/>
      <c r="FAC487" s="14"/>
      <c r="FAD487" s="4" t="s">
        <v>12</v>
      </c>
      <c r="FAE487" s="3" t="s">
        <v>13</v>
      </c>
      <c r="FAF487" s="7">
        <v>0.389</v>
      </c>
      <c r="FAG487" s="7">
        <f>FAG486*FAF487</f>
        <v>8.558</v>
      </c>
      <c r="FAH487" s="3"/>
      <c r="FAI487" s="7"/>
      <c r="FAJ487" s="6">
        <v>6</v>
      </c>
      <c r="FAK487" s="7">
        <f>FAG487*FAJ487</f>
        <v>51.348</v>
      </c>
      <c r="FAL487" s="3"/>
      <c r="FAM487" s="7"/>
      <c r="FAN487" s="73">
        <f>FAI487+FAK487+FAM487</f>
        <v>51.348</v>
      </c>
      <c r="FJX487" s="72"/>
      <c r="FJY487" s="14"/>
      <c r="FJZ487" s="4" t="s">
        <v>12</v>
      </c>
      <c r="FKA487" s="3" t="s">
        <v>13</v>
      </c>
      <c r="FKB487" s="7">
        <v>0.389</v>
      </c>
      <c r="FKC487" s="7">
        <f>FKC486*FKB487</f>
        <v>8.558</v>
      </c>
      <c r="FKD487" s="3"/>
      <c r="FKE487" s="7"/>
      <c r="FKF487" s="6">
        <v>6</v>
      </c>
      <c r="FKG487" s="7">
        <f>FKC487*FKF487</f>
        <v>51.348</v>
      </c>
      <c r="FKH487" s="3"/>
      <c r="FKI487" s="7"/>
      <c r="FKJ487" s="73">
        <f>FKE487+FKG487+FKI487</f>
        <v>51.348</v>
      </c>
      <c r="FTT487" s="72"/>
      <c r="FTU487" s="14"/>
      <c r="FTV487" s="4" t="s">
        <v>12</v>
      </c>
      <c r="FTW487" s="3" t="s">
        <v>13</v>
      </c>
      <c r="FTX487" s="7">
        <v>0.389</v>
      </c>
      <c r="FTY487" s="7">
        <f>FTY486*FTX487</f>
        <v>8.558</v>
      </c>
      <c r="FTZ487" s="3"/>
      <c r="FUA487" s="7"/>
      <c r="FUB487" s="6">
        <v>6</v>
      </c>
      <c r="FUC487" s="7">
        <f>FTY487*FUB487</f>
        <v>51.348</v>
      </c>
      <c r="FUD487" s="3"/>
      <c r="FUE487" s="7"/>
      <c r="FUF487" s="73">
        <f>FUA487+FUC487+FUE487</f>
        <v>51.348</v>
      </c>
      <c r="GDP487" s="72"/>
      <c r="GDQ487" s="14"/>
      <c r="GDR487" s="4" t="s">
        <v>12</v>
      </c>
      <c r="GDS487" s="3" t="s">
        <v>13</v>
      </c>
      <c r="GDT487" s="7">
        <v>0.389</v>
      </c>
      <c r="GDU487" s="7">
        <f>GDU486*GDT487</f>
        <v>8.558</v>
      </c>
      <c r="GDV487" s="3"/>
      <c r="GDW487" s="7"/>
      <c r="GDX487" s="6">
        <v>6</v>
      </c>
      <c r="GDY487" s="7">
        <f>GDU487*GDX487</f>
        <v>51.348</v>
      </c>
      <c r="GDZ487" s="3"/>
      <c r="GEA487" s="7"/>
      <c r="GEB487" s="73">
        <f>GDW487+GDY487+GEA487</f>
        <v>51.348</v>
      </c>
      <c r="GNL487" s="72"/>
      <c r="GNM487" s="14"/>
      <c r="GNN487" s="4" t="s">
        <v>12</v>
      </c>
      <c r="GNO487" s="3" t="s">
        <v>13</v>
      </c>
      <c r="GNP487" s="7">
        <v>0.389</v>
      </c>
      <c r="GNQ487" s="7">
        <f>GNQ486*GNP487</f>
        <v>8.558</v>
      </c>
      <c r="GNR487" s="3"/>
      <c r="GNS487" s="7"/>
      <c r="GNT487" s="6">
        <v>6</v>
      </c>
      <c r="GNU487" s="7">
        <f>GNQ487*GNT487</f>
        <v>51.348</v>
      </c>
      <c r="GNV487" s="3"/>
      <c r="GNW487" s="7"/>
      <c r="GNX487" s="73">
        <f>GNS487+GNU487+GNW487</f>
        <v>51.348</v>
      </c>
      <c r="GXH487" s="72"/>
      <c r="GXI487" s="14"/>
      <c r="GXJ487" s="4" t="s">
        <v>12</v>
      </c>
      <c r="GXK487" s="3" t="s">
        <v>13</v>
      </c>
      <c r="GXL487" s="7">
        <v>0.389</v>
      </c>
      <c r="GXM487" s="7">
        <f>GXM486*GXL487</f>
        <v>8.558</v>
      </c>
      <c r="GXN487" s="3"/>
      <c r="GXO487" s="7"/>
      <c r="GXP487" s="6">
        <v>6</v>
      </c>
      <c r="GXQ487" s="7">
        <f>GXM487*GXP487</f>
        <v>51.348</v>
      </c>
      <c r="GXR487" s="3"/>
      <c r="GXS487" s="7"/>
      <c r="GXT487" s="73">
        <f>GXO487+GXQ487+GXS487</f>
        <v>51.348</v>
      </c>
      <c r="HHD487" s="72"/>
      <c r="HHE487" s="14"/>
      <c r="HHF487" s="4" t="s">
        <v>12</v>
      </c>
      <c r="HHG487" s="3" t="s">
        <v>13</v>
      </c>
      <c r="HHH487" s="7">
        <v>0.389</v>
      </c>
      <c r="HHI487" s="7">
        <f>HHI486*HHH487</f>
        <v>8.558</v>
      </c>
      <c r="HHJ487" s="3"/>
      <c r="HHK487" s="7"/>
      <c r="HHL487" s="6">
        <v>6</v>
      </c>
      <c r="HHM487" s="7">
        <f>HHI487*HHL487</f>
        <v>51.348</v>
      </c>
      <c r="HHN487" s="3"/>
      <c r="HHO487" s="7"/>
      <c r="HHP487" s="73">
        <f>HHK487+HHM487+HHO487</f>
        <v>51.348</v>
      </c>
      <c r="HQZ487" s="72"/>
      <c r="HRA487" s="14"/>
      <c r="HRB487" s="4" t="s">
        <v>12</v>
      </c>
      <c r="HRC487" s="3" t="s">
        <v>13</v>
      </c>
      <c r="HRD487" s="7">
        <v>0.389</v>
      </c>
      <c r="HRE487" s="7">
        <f>HRE486*HRD487</f>
        <v>8.558</v>
      </c>
      <c r="HRF487" s="3"/>
      <c r="HRG487" s="7"/>
      <c r="HRH487" s="6">
        <v>6</v>
      </c>
      <c r="HRI487" s="7">
        <f>HRE487*HRH487</f>
        <v>51.348</v>
      </c>
      <c r="HRJ487" s="3"/>
      <c r="HRK487" s="7"/>
      <c r="HRL487" s="73">
        <f>HRG487+HRI487+HRK487</f>
        <v>51.348</v>
      </c>
      <c r="IAV487" s="72"/>
      <c r="IAW487" s="14"/>
      <c r="IAX487" s="4" t="s">
        <v>12</v>
      </c>
      <c r="IAY487" s="3" t="s">
        <v>13</v>
      </c>
      <c r="IAZ487" s="7">
        <v>0.389</v>
      </c>
      <c r="IBA487" s="7">
        <f>IBA486*IAZ487</f>
        <v>8.558</v>
      </c>
      <c r="IBB487" s="3"/>
      <c r="IBC487" s="7"/>
      <c r="IBD487" s="6">
        <v>6</v>
      </c>
      <c r="IBE487" s="7">
        <f>IBA487*IBD487</f>
        <v>51.348</v>
      </c>
      <c r="IBF487" s="3"/>
      <c r="IBG487" s="7"/>
      <c r="IBH487" s="73">
        <f>IBC487+IBE487+IBG487</f>
        <v>51.348</v>
      </c>
      <c r="IKR487" s="72"/>
      <c r="IKS487" s="14"/>
      <c r="IKT487" s="4" t="s">
        <v>12</v>
      </c>
      <c r="IKU487" s="3" t="s">
        <v>13</v>
      </c>
      <c r="IKV487" s="7">
        <v>0.389</v>
      </c>
      <c r="IKW487" s="7">
        <f>IKW486*IKV487</f>
        <v>8.558</v>
      </c>
      <c r="IKX487" s="3"/>
      <c r="IKY487" s="7"/>
      <c r="IKZ487" s="6">
        <v>6</v>
      </c>
      <c r="ILA487" s="7">
        <f>IKW487*IKZ487</f>
        <v>51.348</v>
      </c>
      <c r="ILB487" s="3"/>
      <c r="ILC487" s="7"/>
      <c r="ILD487" s="73">
        <f>IKY487+ILA487+ILC487</f>
        <v>51.348</v>
      </c>
      <c r="IUN487" s="72"/>
      <c r="IUO487" s="14"/>
      <c r="IUP487" s="4" t="s">
        <v>12</v>
      </c>
      <c r="IUQ487" s="3" t="s">
        <v>13</v>
      </c>
      <c r="IUR487" s="7">
        <v>0.389</v>
      </c>
      <c r="IUS487" s="7">
        <f>IUS486*IUR487</f>
        <v>8.558</v>
      </c>
      <c r="IUT487" s="3"/>
      <c r="IUU487" s="7"/>
      <c r="IUV487" s="6">
        <v>6</v>
      </c>
      <c r="IUW487" s="7">
        <f>IUS487*IUV487</f>
        <v>51.348</v>
      </c>
      <c r="IUX487" s="3"/>
      <c r="IUY487" s="7"/>
      <c r="IUZ487" s="73">
        <f>IUU487+IUW487+IUY487</f>
        <v>51.348</v>
      </c>
      <c r="JEJ487" s="72"/>
      <c r="JEK487" s="14"/>
      <c r="JEL487" s="4" t="s">
        <v>12</v>
      </c>
      <c r="JEM487" s="3" t="s">
        <v>13</v>
      </c>
      <c r="JEN487" s="7">
        <v>0.389</v>
      </c>
      <c r="JEO487" s="7">
        <f>JEO486*JEN487</f>
        <v>8.558</v>
      </c>
      <c r="JEP487" s="3"/>
      <c r="JEQ487" s="7"/>
      <c r="JER487" s="6">
        <v>6</v>
      </c>
      <c r="JES487" s="7">
        <f>JEO487*JER487</f>
        <v>51.348</v>
      </c>
      <c r="JET487" s="3"/>
      <c r="JEU487" s="7"/>
      <c r="JEV487" s="73">
        <f>JEQ487+JES487+JEU487</f>
        <v>51.348</v>
      </c>
      <c r="JOF487" s="72"/>
      <c r="JOG487" s="14"/>
      <c r="JOH487" s="4" t="s">
        <v>12</v>
      </c>
      <c r="JOI487" s="3" t="s">
        <v>13</v>
      </c>
      <c r="JOJ487" s="7">
        <v>0.389</v>
      </c>
      <c r="JOK487" s="7">
        <f>JOK486*JOJ487</f>
        <v>8.558</v>
      </c>
      <c r="JOL487" s="3"/>
      <c r="JOM487" s="7"/>
      <c r="JON487" s="6">
        <v>6</v>
      </c>
      <c r="JOO487" s="7">
        <f>JOK487*JON487</f>
        <v>51.348</v>
      </c>
      <c r="JOP487" s="3"/>
      <c r="JOQ487" s="7"/>
      <c r="JOR487" s="73">
        <f>JOM487+JOO487+JOQ487</f>
        <v>51.348</v>
      </c>
      <c r="JYB487" s="72"/>
      <c r="JYC487" s="14"/>
      <c r="JYD487" s="4" t="s">
        <v>12</v>
      </c>
      <c r="JYE487" s="3" t="s">
        <v>13</v>
      </c>
      <c r="JYF487" s="7">
        <v>0.389</v>
      </c>
      <c r="JYG487" s="7">
        <f>JYG486*JYF487</f>
        <v>8.558</v>
      </c>
      <c r="JYH487" s="3"/>
      <c r="JYI487" s="7"/>
      <c r="JYJ487" s="6">
        <v>6</v>
      </c>
      <c r="JYK487" s="7">
        <f>JYG487*JYJ487</f>
        <v>51.348</v>
      </c>
      <c r="JYL487" s="3"/>
      <c r="JYM487" s="7"/>
      <c r="JYN487" s="73">
        <f>JYI487+JYK487+JYM487</f>
        <v>51.348</v>
      </c>
      <c r="KHX487" s="72"/>
      <c r="KHY487" s="14"/>
      <c r="KHZ487" s="4" t="s">
        <v>12</v>
      </c>
      <c r="KIA487" s="3" t="s">
        <v>13</v>
      </c>
      <c r="KIB487" s="7">
        <v>0.389</v>
      </c>
      <c r="KIC487" s="7">
        <f>KIC486*KIB487</f>
        <v>8.558</v>
      </c>
      <c r="KID487" s="3"/>
      <c r="KIE487" s="7"/>
      <c r="KIF487" s="6">
        <v>6</v>
      </c>
      <c r="KIG487" s="7">
        <f>KIC487*KIF487</f>
        <v>51.348</v>
      </c>
      <c r="KIH487" s="3"/>
      <c r="KII487" s="7"/>
      <c r="KIJ487" s="73">
        <f>KIE487+KIG487+KII487</f>
        <v>51.348</v>
      </c>
      <c r="KRT487" s="72"/>
      <c r="KRU487" s="14"/>
      <c r="KRV487" s="4" t="s">
        <v>12</v>
      </c>
      <c r="KRW487" s="3" t="s">
        <v>13</v>
      </c>
      <c r="KRX487" s="7">
        <v>0.389</v>
      </c>
      <c r="KRY487" s="7">
        <f>KRY486*KRX487</f>
        <v>8.558</v>
      </c>
      <c r="KRZ487" s="3"/>
      <c r="KSA487" s="7"/>
      <c r="KSB487" s="6">
        <v>6</v>
      </c>
      <c r="KSC487" s="7">
        <f>KRY487*KSB487</f>
        <v>51.348</v>
      </c>
      <c r="KSD487" s="3"/>
      <c r="KSE487" s="7"/>
      <c r="KSF487" s="73">
        <f>KSA487+KSC487+KSE487</f>
        <v>51.348</v>
      </c>
      <c r="LBP487" s="72"/>
      <c r="LBQ487" s="14"/>
      <c r="LBR487" s="4" t="s">
        <v>12</v>
      </c>
      <c r="LBS487" s="3" t="s">
        <v>13</v>
      </c>
      <c r="LBT487" s="7">
        <v>0.389</v>
      </c>
      <c r="LBU487" s="7">
        <f>LBU486*LBT487</f>
        <v>8.558</v>
      </c>
      <c r="LBV487" s="3"/>
      <c r="LBW487" s="7"/>
      <c r="LBX487" s="6">
        <v>6</v>
      </c>
      <c r="LBY487" s="7">
        <f>LBU487*LBX487</f>
        <v>51.348</v>
      </c>
      <c r="LBZ487" s="3"/>
      <c r="LCA487" s="7"/>
      <c r="LCB487" s="73">
        <f>LBW487+LBY487+LCA487</f>
        <v>51.348</v>
      </c>
      <c r="LLL487" s="72"/>
      <c r="LLM487" s="14"/>
      <c r="LLN487" s="4" t="s">
        <v>12</v>
      </c>
      <c r="LLO487" s="3" t="s">
        <v>13</v>
      </c>
      <c r="LLP487" s="7">
        <v>0.389</v>
      </c>
      <c r="LLQ487" s="7">
        <f>LLQ486*LLP487</f>
        <v>8.558</v>
      </c>
      <c r="LLR487" s="3"/>
      <c r="LLS487" s="7"/>
      <c r="LLT487" s="6">
        <v>6</v>
      </c>
      <c r="LLU487" s="7">
        <f>LLQ487*LLT487</f>
        <v>51.348</v>
      </c>
      <c r="LLV487" s="3"/>
      <c r="LLW487" s="7"/>
      <c r="LLX487" s="73">
        <f>LLS487+LLU487+LLW487</f>
        <v>51.348</v>
      </c>
      <c r="LVH487" s="72"/>
      <c r="LVI487" s="14"/>
      <c r="LVJ487" s="4" t="s">
        <v>12</v>
      </c>
      <c r="LVK487" s="3" t="s">
        <v>13</v>
      </c>
      <c r="LVL487" s="7">
        <v>0.389</v>
      </c>
      <c r="LVM487" s="7">
        <f>LVM486*LVL487</f>
        <v>8.558</v>
      </c>
      <c r="LVN487" s="3"/>
      <c r="LVO487" s="7"/>
      <c r="LVP487" s="6">
        <v>6</v>
      </c>
      <c r="LVQ487" s="7">
        <f>LVM487*LVP487</f>
        <v>51.348</v>
      </c>
      <c r="LVR487" s="3"/>
      <c r="LVS487" s="7"/>
      <c r="LVT487" s="73">
        <f>LVO487+LVQ487+LVS487</f>
        <v>51.348</v>
      </c>
      <c r="MFD487" s="72"/>
      <c r="MFE487" s="14"/>
      <c r="MFF487" s="4" t="s">
        <v>12</v>
      </c>
      <c r="MFG487" s="3" t="s">
        <v>13</v>
      </c>
      <c r="MFH487" s="7">
        <v>0.389</v>
      </c>
      <c r="MFI487" s="7">
        <f>MFI486*MFH487</f>
        <v>8.558</v>
      </c>
      <c r="MFJ487" s="3"/>
      <c r="MFK487" s="7"/>
      <c r="MFL487" s="6">
        <v>6</v>
      </c>
      <c r="MFM487" s="7">
        <f>MFI487*MFL487</f>
        <v>51.348</v>
      </c>
      <c r="MFN487" s="3"/>
      <c r="MFO487" s="7"/>
      <c r="MFP487" s="73">
        <f>MFK487+MFM487+MFO487</f>
        <v>51.348</v>
      </c>
      <c r="MOZ487" s="72"/>
      <c r="MPA487" s="14"/>
      <c r="MPB487" s="4" t="s">
        <v>12</v>
      </c>
      <c r="MPC487" s="3" t="s">
        <v>13</v>
      </c>
      <c r="MPD487" s="7">
        <v>0.389</v>
      </c>
      <c r="MPE487" s="7">
        <f>MPE486*MPD487</f>
        <v>8.558</v>
      </c>
      <c r="MPF487" s="3"/>
      <c r="MPG487" s="7"/>
      <c r="MPH487" s="6">
        <v>6</v>
      </c>
      <c r="MPI487" s="7">
        <f>MPE487*MPH487</f>
        <v>51.348</v>
      </c>
      <c r="MPJ487" s="3"/>
      <c r="MPK487" s="7"/>
      <c r="MPL487" s="73">
        <f>MPG487+MPI487+MPK487</f>
        <v>51.348</v>
      </c>
      <c r="MYV487" s="72"/>
      <c r="MYW487" s="14"/>
      <c r="MYX487" s="4" t="s">
        <v>12</v>
      </c>
      <c r="MYY487" s="3" t="s">
        <v>13</v>
      </c>
      <c r="MYZ487" s="7">
        <v>0.389</v>
      </c>
      <c r="MZA487" s="7">
        <f>MZA486*MYZ487</f>
        <v>8.558</v>
      </c>
      <c r="MZB487" s="3"/>
      <c r="MZC487" s="7"/>
      <c r="MZD487" s="6">
        <v>6</v>
      </c>
      <c r="MZE487" s="7">
        <f>MZA487*MZD487</f>
        <v>51.348</v>
      </c>
      <c r="MZF487" s="3"/>
      <c r="MZG487" s="7"/>
      <c r="MZH487" s="73">
        <f>MZC487+MZE487+MZG487</f>
        <v>51.348</v>
      </c>
      <c r="NIR487" s="72"/>
      <c r="NIS487" s="14"/>
      <c r="NIT487" s="4" t="s">
        <v>12</v>
      </c>
      <c r="NIU487" s="3" t="s">
        <v>13</v>
      </c>
      <c r="NIV487" s="7">
        <v>0.389</v>
      </c>
      <c r="NIW487" s="7">
        <f>NIW486*NIV487</f>
        <v>8.558</v>
      </c>
      <c r="NIX487" s="3"/>
      <c r="NIY487" s="7"/>
      <c r="NIZ487" s="6">
        <v>6</v>
      </c>
      <c r="NJA487" s="7">
        <f>NIW487*NIZ487</f>
        <v>51.348</v>
      </c>
      <c r="NJB487" s="3"/>
      <c r="NJC487" s="7"/>
      <c r="NJD487" s="73">
        <f>NIY487+NJA487+NJC487</f>
        <v>51.348</v>
      </c>
      <c r="NSN487" s="72"/>
      <c r="NSO487" s="14"/>
      <c r="NSP487" s="4" t="s">
        <v>12</v>
      </c>
      <c r="NSQ487" s="3" t="s">
        <v>13</v>
      </c>
      <c r="NSR487" s="7">
        <v>0.389</v>
      </c>
      <c r="NSS487" s="7">
        <f>NSS486*NSR487</f>
        <v>8.558</v>
      </c>
      <c r="NST487" s="3"/>
      <c r="NSU487" s="7"/>
      <c r="NSV487" s="6">
        <v>6</v>
      </c>
      <c r="NSW487" s="7">
        <f>NSS487*NSV487</f>
        <v>51.348</v>
      </c>
      <c r="NSX487" s="3"/>
      <c r="NSY487" s="7"/>
      <c r="NSZ487" s="73">
        <f>NSU487+NSW487+NSY487</f>
        <v>51.348</v>
      </c>
      <c r="OCJ487" s="72"/>
      <c r="OCK487" s="14"/>
      <c r="OCL487" s="4" t="s">
        <v>12</v>
      </c>
      <c r="OCM487" s="3" t="s">
        <v>13</v>
      </c>
      <c r="OCN487" s="7">
        <v>0.389</v>
      </c>
      <c r="OCO487" s="7">
        <f>OCO486*OCN487</f>
        <v>8.558</v>
      </c>
      <c r="OCP487" s="3"/>
      <c r="OCQ487" s="7"/>
      <c r="OCR487" s="6">
        <v>6</v>
      </c>
      <c r="OCS487" s="7">
        <f>OCO487*OCR487</f>
        <v>51.348</v>
      </c>
      <c r="OCT487" s="3"/>
      <c r="OCU487" s="7"/>
      <c r="OCV487" s="73">
        <f>OCQ487+OCS487+OCU487</f>
        <v>51.348</v>
      </c>
      <c r="OMF487" s="72"/>
      <c r="OMG487" s="14"/>
      <c r="OMH487" s="4" t="s">
        <v>12</v>
      </c>
      <c r="OMI487" s="3" t="s">
        <v>13</v>
      </c>
      <c r="OMJ487" s="7">
        <v>0.389</v>
      </c>
      <c r="OMK487" s="7">
        <f>OMK486*OMJ487</f>
        <v>8.558</v>
      </c>
      <c r="OML487" s="3"/>
      <c r="OMM487" s="7"/>
      <c r="OMN487" s="6">
        <v>6</v>
      </c>
      <c r="OMO487" s="7">
        <f>OMK487*OMN487</f>
        <v>51.348</v>
      </c>
      <c r="OMP487" s="3"/>
      <c r="OMQ487" s="7"/>
      <c r="OMR487" s="73">
        <f>OMM487+OMO487+OMQ487</f>
        <v>51.348</v>
      </c>
      <c r="OWB487" s="72"/>
      <c r="OWC487" s="14"/>
      <c r="OWD487" s="4" t="s">
        <v>12</v>
      </c>
      <c r="OWE487" s="3" t="s">
        <v>13</v>
      </c>
      <c r="OWF487" s="7">
        <v>0.389</v>
      </c>
      <c r="OWG487" s="7">
        <f>OWG486*OWF487</f>
        <v>8.558</v>
      </c>
      <c r="OWH487" s="3"/>
      <c r="OWI487" s="7"/>
      <c r="OWJ487" s="6">
        <v>6</v>
      </c>
      <c r="OWK487" s="7">
        <f>OWG487*OWJ487</f>
        <v>51.348</v>
      </c>
      <c r="OWL487" s="3"/>
      <c r="OWM487" s="7"/>
      <c r="OWN487" s="73">
        <f>OWI487+OWK487+OWM487</f>
        <v>51.348</v>
      </c>
      <c r="PFX487" s="72"/>
      <c r="PFY487" s="14"/>
      <c r="PFZ487" s="4" t="s">
        <v>12</v>
      </c>
      <c r="PGA487" s="3" t="s">
        <v>13</v>
      </c>
      <c r="PGB487" s="7">
        <v>0.389</v>
      </c>
      <c r="PGC487" s="7">
        <f>PGC486*PGB487</f>
        <v>8.558</v>
      </c>
      <c r="PGD487" s="3"/>
      <c r="PGE487" s="7"/>
      <c r="PGF487" s="6">
        <v>6</v>
      </c>
      <c r="PGG487" s="7">
        <f>PGC487*PGF487</f>
        <v>51.348</v>
      </c>
      <c r="PGH487" s="3"/>
      <c r="PGI487" s="7"/>
      <c r="PGJ487" s="73">
        <f>PGE487+PGG487+PGI487</f>
        <v>51.348</v>
      </c>
      <c r="PPT487" s="72"/>
      <c r="PPU487" s="14"/>
      <c r="PPV487" s="4" t="s">
        <v>12</v>
      </c>
      <c r="PPW487" s="3" t="s">
        <v>13</v>
      </c>
      <c r="PPX487" s="7">
        <v>0.389</v>
      </c>
      <c r="PPY487" s="7">
        <f>PPY486*PPX487</f>
        <v>8.558</v>
      </c>
      <c r="PPZ487" s="3"/>
      <c r="PQA487" s="7"/>
      <c r="PQB487" s="6">
        <v>6</v>
      </c>
      <c r="PQC487" s="7">
        <f>PPY487*PQB487</f>
        <v>51.348</v>
      </c>
      <c r="PQD487" s="3"/>
      <c r="PQE487" s="7"/>
      <c r="PQF487" s="73">
        <f>PQA487+PQC487+PQE487</f>
        <v>51.348</v>
      </c>
      <c r="PZP487" s="72"/>
      <c r="PZQ487" s="14"/>
      <c r="PZR487" s="4" t="s">
        <v>12</v>
      </c>
      <c r="PZS487" s="3" t="s">
        <v>13</v>
      </c>
      <c r="PZT487" s="7">
        <v>0.389</v>
      </c>
      <c r="PZU487" s="7">
        <f>PZU486*PZT487</f>
        <v>8.558</v>
      </c>
      <c r="PZV487" s="3"/>
      <c r="PZW487" s="7"/>
      <c r="PZX487" s="6">
        <v>6</v>
      </c>
      <c r="PZY487" s="7">
        <f>PZU487*PZX487</f>
        <v>51.348</v>
      </c>
      <c r="PZZ487" s="3"/>
      <c r="QAA487" s="7"/>
      <c r="QAB487" s="73">
        <f>PZW487+PZY487+QAA487</f>
        <v>51.348</v>
      </c>
      <c r="QJL487" s="72"/>
      <c r="QJM487" s="14"/>
      <c r="QJN487" s="4" t="s">
        <v>12</v>
      </c>
      <c r="QJO487" s="3" t="s">
        <v>13</v>
      </c>
      <c r="QJP487" s="7">
        <v>0.389</v>
      </c>
      <c r="QJQ487" s="7">
        <f>QJQ486*QJP487</f>
        <v>8.558</v>
      </c>
      <c r="QJR487" s="3"/>
      <c r="QJS487" s="7"/>
      <c r="QJT487" s="6">
        <v>6</v>
      </c>
      <c r="QJU487" s="7">
        <f>QJQ487*QJT487</f>
        <v>51.348</v>
      </c>
      <c r="QJV487" s="3"/>
      <c r="QJW487" s="7"/>
      <c r="QJX487" s="73">
        <f>QJS487+QJU487+QJW487</f>
        <v>51.348</v>
      </c>
      <c r="QTH487" s="72"/>
      <c r="QTI487" s="14"/>
      <c r="QTJ487" s="4" t="s">
        <v>12</v>
      </c>
      <c r="QTK487" s="3" t="s">
        <v>13</v>
      </c>
      <c r="QTL487" s="7">
        <v>0.389</v>
      </c>
      <c r="QTM487" s="7">
        <f>QTM486*QTL487</f>
        <v>8.558</v>
      </c>
      <c r="QTN487" s="3"/>
      <c r="QTO487" s="7"/>
      <c r="QTP487" s="6">
        <v>6</v>
      </c>
      <c r="QTQ487" s="7">
        <f>QTM487*QTP487</f>
        <v>51.348</v>
      </c>
      <c r="QTR487" s="3"/>
      <c r="QTS487" s="7"/>
      <c r="QTT487" s="73">
        <f>QTO487+QTQ487+QTS487</f>
        <v>51.348</v>
      </c>
      <c r="RDD487" s="72"/>
      <c r="RDE487" s="14"/>
      <c r="RDF487" s="4" t="s">
        <v>12</v>
      </c>
      <c r="RDG487" s="3" t="s">
        <v>13</v>
      </c>
      <c r="RDH487" s="7">
        <v>0.389</v>
      </c>
      <c r="RDI487" s="7">
        <f>RDI486*RDH487</f>
        <v>8.558</v>
      </c>
      <c r="RDJ487" s="3"/>
      <c r="RDK487" s="7"/>
      <c r="RDL487" s="6">
        <v>6</v>
      </c>
      <c r="RDM487" s="7">
        <f>RDI487*RDL487</f>
        <v>51.348</v>
      </c>
      <c r="RDN487" s="3"/>
      <c r="RDO487" s="7"/>
      <c r="RDP487" s="73">
        <f>RDK487+RDM487+RDO487</f>
        <v>51.348</v>
      </c>
      <c r="RMZ487" s="72"/>
      <c r="RNA487" s="14"/>
      <c r="RNB487" s="4" t="s">
        <v>12</v>
      </c>
      <c r="RNC487" s="3" t="s">
        <v>13</v>
      </c>
      <c r="RND487" s="7">
        <v>0.389</v>
      </c>
      <c r="RNE487" s="7">
        <f>RNE486*RND487</f>
        <v>8.558</v>
      </c>
      <c r="RNF487" s="3"/>
      <c r="RNG487" s="7"/>
      <c r="RNH487" s="6">
        <v>6</v>
      </c>
      <c r="RNI487" s="7">
        <f>RNE487*RNH487</f>
        <v>51.348</v>
      </c>
      <c r="RNJ487" s="3"/>
      <c r="RNK487" s="7"/>
      <c r="RNL487" s="73">
        <f>RNG487+RNI487+RNK487</f>
        <v>51.348</v>
      </c>
      <c r="RWV487" s="72"/>
      <c r="RWW487" s="14"/>
      <c r="RWX487" s="4" t="s">
        <v>12</v>
      </c>
      <c r="RWY487" s="3" t="s">
        <v>13</v>
      </c>
      <c r="RWZ487" s="7">
        <v>0.389</v>
      </c>
      <c r="RXA487" s="7">
        <f>RXA486*RWZ487</f>
        <v>8.558</v>
      </c>
      <c r="RXB487" s="3"/>
      <c r="RXC487" s="7"/>
      <c r="RXD487" s="6">
        <v>6</v>
      </c>
      <c r="RXE487" s="7">
        <f>RXA487*RXD487</f>
        <v>51.348</v>
      </c>
      <c r="RXF487" s="3"/>
      <c r="RXG487" s="7"/>
      <c r="RXH487" s="73">
        <f>RXC487+RXE487+RXG487</f>
        <v>51.348</v>
      </c>
      <c r="SGR487" s="72"/>
      <c r="SGS487" s="14"/>
      <c r="SGT487" s="4" t="s">
        <v>12</v>
      </c>
      <c r="SGU487" s="3" t="s">
        <v>13</v>
      </c>
      <c r="SGV487" s="7">
        <v>0.389</v>
      </c>
      <c r="SGW487" s="7">
        <f>SGW486*SGV487</f>
        <v>8.558</v>
      </c>
      <c r="SGX487" s="3"/>
      <c r="SGY487" s="7"/>
      <c r="SGZ487" s="6">
        <v>6</v>
      </c>
      <c r="SHA487" s="7">
        <f>SGW487*SGZ487</f>
        <v>51.348</v>
      </c>
      <c r="SHB487" s="3"/>
      <c r="SHC487" s="7"/>
      <c r="SHD487" s="73">
        <f>SGY487+SHA487+SHC487</f>
        <v>51.348</v>
      </c>
      <c r="SQN487" s="72"/>
      <c r="SQO487" s="14"/>
      <c r="SQP487" s="4" t="s">
        <v>12</v>
      </c>
      <c r="SQQ487" s="3" t="s">
        <v>13</v>
      </c>
      <c r="SQR487" s="7">
        <v>0.389</v>
      </c>
      <c r="SQS487" s="7">
        <f>SQS486*SQR487</f>
        <v>8.558</v>
      </c>
      <c r="SQT487" s="3"/>
      <c r="SQU487" s="7"/>
      <c r="SQV487" s="6">
        <v>6</v>
      </c>
      <c r="SQW487" s="7">
        <f>SQS487*SQV487</f>
        <v>51.348</v>
      </c>
      <c r="SQX487" s="3"/>
      <c r="SQY487" s="7"/>
      <c r="SQZ487" s="73">
        <f>SQU487+SQW487+SQY487</f>
        <v>51.348</v>
      </c>
      <c r="TAJ487" s="72"/>
      <c r="TAK487" s="14"/>
      <c r="TAL487" s="4" t="s">
        <v>12</v>
      </c>
      <c r="TAM487" s="3" t="s">
        <v>13</v>
      </c>
      <c r="TAN487" s="7">
        <v>0.389</v>
      </c>
      <c r="TAO487" s="7">
        <f>TAO486*TAN487</f>
        <v>8.558</v>
      </c>
      <c r="TAP487" s="3"/>
      <c r="TAQ487" s="7"/>
      <c r="TAR487" s="6">
        <v>6</v>
      </c>
      <c r="TAS487" s="7">
        <f>TAO487*TAR487</f>
        <v>51.348</v>
      </c>
      <c r="TAT487" s="3"/>
      <c r="TAU487" s="7"/>
      <c r="TAV487" s="73">
        <f>TAQ487+TAS487+TAU487</f>
        <v>51.348</v>
      </c>
      <c r="TKF487" s="72"/>
      <c r="TKG487" s="14"/>
      <c r="TKH487" s="4" t="s">
        <v>12</v>
      </c>
      <c r="TKI487" s="3" t="s">
        <v>13</v>
      </c>
      <c r="TKJ487" s="7">
        <v>0.389</v>
      </c>
      <c r="TKK487" s="7">
        <f>TKK486*TKJ487</f>
        <v>8.558</v>
      </c>
      <c r="TKL487" s="3"/>
      <c r="TKM487" s="7"/>
      <c r="TKN487" s="6">
        <v>6</v>
      </c>
      <c r="TKO487" s="7">
        <f>TKK487*TKN487</f>
        <v>51.348</v>
      </c>
      <c r="TKP487" s="3"/>
      <c r="TKQ487" s="7"/>
      <c r="TKR487" s="73">
        <f>TKM487+TKO487+TKQ487</f>
        <v>51.348</v>
      </c>
      <c r="TUB487" s="72"/>
      <c r="TUC487" s="14"/>
      <c r="TUD487" s="4" t="s">
        <v>12</v>
      </c>
      <c r="TUE487" s="3" t="s">
        <v>13</v>
      </c>
      <c r="TUF487" s="7">
        <v>0.389</v>
      </c>
      <c r="TUG487" s="7">
        <f>TUG486*TUF487</f>
        <v>8.558</v>
      </c>
      <c r="TUH487" s="3"/>
      <c r="TUI487" s="7"/>
      <c r="TUJ487" s="6">
        <v>6</v>
      </c>
      <c r="TUK487" s="7">
        <f>TUG487*TUJ487</f>
        <v>51.348</v>
      </c>
      <c r="TUL487" s="3"/>
      <c r="TUM487" s="7"/>
      <c r="TUN487" s="73">
        <f>TUI487+TUK487+TUM487</f>
        <v>51.348</v>
      </c>
      <c r="UDX487" s="72"/>
      <c r="UDY487" s="14"/>
      <c r="UDZ487" s="4" t="s">
        <v>12</v>
      </c>
      <c r="UEA487" s="3" t="s">
        <v>13</v>
      </c>
      <c r="UEB487" s="7">
        <v>0.389</v>
      </c>
      <c r="UEC487" s="7">
        <f>UEC486*UEB487</f>
        <v>8.558</v>
      </c>
      <c r="UED487" s="3"/>
      <c r="UEE487" s="7"/>
      <c r="UEF487" s="6">
        <v>6</v>
      </c>
      <c r="UEG487" s="7">
        <f>UEC487*UEF487</f>
        <v>51.348</v>
      </c>
      <c r="UEH487" s="3"/>
      <c r="UEI487" s="7"/>
      <c r="UEJ487" s="73">
        <f>UEE487+UEG487+UEI487</f>
        <v>51.348</v>
      </c>
      <c r="UNT487" s="72"/>
      <c r="UNU487" s="14"/>
      <c r="UNV487" s="4" t="s">
        <v>12</v>
      </c>
      <c r="UNW487" s="3" t="s">
        <v>13</v>
      </c>
      <c r="UNX487" s="7">
        <v>0.389</v>
      </c>
      <c r="UNY487" s="7">
        <f>UNY486*UNX487</f>
        <v>8.558</v>
      </c>
      <c r="UNZ487" s="3"/>
      <c r="UOA487" s="7"/>
      <c r="UOB487" s="6">
        <v>6</v>
      </c>
      <c r="UOC487" s="7">
        <f>UNY487*UOB487</f>
        <v>51.348</v>
      </c>
      <c r="UOD487" s="3"/>
      <c r="UOE487" s="7"/>
      <c r="UOF487" s="73">
        <f>UOA487+UOC487+UOE487</f>
        <v>51.348</v>
      </c>
      <c r="UXP487" s="72"/>
      <c r="UXQ487" s="14"/>
      <c r="UXR487" s="4" t="s">
        <v>12</v>
      </c>
      <c r="UXS487" s="3" t="s">
        <v>13</v>
      </c>
      <c r="UXT487" s="7">
        <v>0.389</v>
      </c>
      <c r="UXU487" s="7">
        <f>UXU486*UXT487</f>
        <v>8.558</v>
      </c>
      <c r="UXV487" s="3"/>
      <c r="UXW487" s="7"/>
      <c r="UXX487" s="6">
        <v>6</v>
      </c>
      <c r="UXY487" s="7">
        <f>UXU487*UXX487</f>
        <v>51.348</v>
      </c>
      <c r="UXZ487" s="3"/>
      <c r="UYA487" s="7"/>
      <c r="UYB487" s="73">
        <f>UXW487+UXY487+UYA487</f>
        <v>51.348</v>
      </c>
      <c r="VHL487" s="72"/>
      <c r="VHM487" s="14"/>
      <c r="VHN487" s="4" t="s">
        <v>12</v>
      </c>
      <c r="VHO487" s="3" t="s">
        <v>13</v>
      </c>
      <c r="VHP487" s="7">
        <v>0.389</v>
      </c>
      <c r="VHQ487" s="7">
        <f>VHQ486*VHP487</f>
        <v>8.558</v>
      </c>
      <c r="VHR487" s="3"/>
      <c r="VHS487" s="7"/>
      <c r="VHT487" s="6">
        <v>6</v>
      </c>
      <c r="VHU487" s="7">
        <f>VHQ487*VHT487</f>
        <v>51.348</v>
      </c>
      <c r="VHV487" s="3"/>
      <c r="VHW487" s="7"/>
      <c r="VHX487" s="73">
        <f>VHS487+VHU487+VHW487</f>
        <v>51.348</v>
      </c>
      <c r="VRH487" s="72"/>
      <c r="VRI487" s="14"/>
      <c r="VRJ487" s="4" t="s">
        <v>12</v>
      </c>
      <c r="VRK487" s="3" t="s">
        <v>13</v>
      </c>
      <c r="VRL487" s="7">
        <v>0.389</v>
      </c>
      <c r="VRM487" s="7">
        <f>VRM486*VRL487</f>
        <v>8.558</v>
      </c>
      <c r="VRN487" s="3"/>
      <c r="VRO487" s="7"/>
      <c r="VRP487" s="6">
        <v>6</v>
      </c>
      <c r="VRQ487" s="7">
        <f>VRM487*VRP487</f>
        <v>51.348</v>
      </c>
      <c r="VRR487" s="3"/>
      <c r="VRS487" s="7"/>
      <c r="VRT487" s="73">
        <f>VRO487+VRQ487+VRS487</f>
        <v>51.348</v>
      </c>
      <c r="WBD487" s="72"/>
      <c r="WBE487" s="14"/>
      <c r="WBF487" s="4" t="s">
        <v>12</v>
      </c>
      <c r="WBG487" s="3" t="s">
        <v>13</v>
      </c>
      <c r="WBH487" s="7">
        <v>0.389</v>
      </c>
      <c r="WBI487" s="7">
        <f>WBI486*WBH487</f>
        <v>8.558</v>
      </c>
      <c r="WBJ487" s="3"/>
      <c r="WBK487" s="7"/>
      <c r="WBL487" s="6">
        <v>6</v>
      </c>
      <c r="WBM487" s="7">
        <f>WBI487*WBL487</f>
        <v>51.348</v>
      </c>
      <c r="WBN487" s="3"/>
      <c r="WBO487" s="7"/>
      <c r="WBP487" s="73">
        <f>WBK487+WBM487+WBO487</f>
        <v>51.348</v>
      </c>
      <c r="WKZ487" s="72"/>
      <c r="WLA487" s="14"/>
      <c r="WLB487" s="4" t="s">
        <v>12</v>
      </c>
      <c r="WLC487" s="3" t="s">
        <v>13</v>
      </c>
      <c r="WLD487" s="7">
        <v>0.389</v>
      </c>
      <c r="WLE487" s="7">
        <f>WLE486*WLD487</f>
        <v>8.558</v>
      </c>
      <c r="WLF487" s="3"/>
      <c r="WLG487" s="7"/>
      <c r="WLH487" s="6">
        <v>6</v>
      </c>
      <c r="WLI487" s="7">
        <f>WLE487*WLH487</f>
        <v>51.348</v>
      </c>
      <c r="WLJ487" s="3"/>
      <c r="WLK487" s="7"/>
      <c r="WLL487" s="73">
        <f>WLG487+WLI487+WLK487</f>
        <v>51.348</v>
      </c>
      <c r="WUV487" s="72"/>
      <c r="WUW487" s="14"/>
      <c r="WUX487" s="4" t="s">
        <v>12</v>
      </c>
      <c r="WUY487" s="3" t="s">
        <v>13</v>
      </c>
      <c r="WUZ487" s="7">
        <v>0.389</v>
      </c>
      <c r="WVA487" s="7">
        <f>WVA486*WUZ487</f>
        <v>8.558</v>
      </c>
      <c r="WVB487" s="3"/>
      <c r="WVC487" s="7"/>
      <c r="WVD487" s="6">
        <v>6</v>
      </c>
      <c r="WVE487" s="7">
        <f>WVA487*WVD487</f>
        <v>51.348</v>
      </c>
      <c r="WVF487" s="3"/>
      <c r="WVG487" s="7"/>
      <c r="WVH487" s="73">
        <f>WVC487+WVE487+WVG487</f>
        <v>51.348</v>
      </c>
    </row>
    <row r="488" spans="1:16128" ht="24" customHeight="1">
      <c r="A488" s="72"/>
      <c r="B488" s="102" t="s">
        <v>16</v>
      </c>
      <c r="C488" s="103" t="s">
        <v>17</v>
      </c>
      <c r="D488" s="7">
        <v>0.302</v>
      </c>
      <c r="E488" s="105"/>
      <c r="F488" s="105"/>
      <c r="G488" s="105"/>
      <c r="H488" s="106"/>
      <c r="I488" s="107"/>
      <c r="J488" s="107"/>
      <c r="K488" s="73"/>
      <c r="L488" s="135" t="s">
        <v>273</v>
      </c>
      <c r="IJ488" s="72"/>
      <c r="IK488" s="14"/>
      <c r="IL488" s="102" t="s">
        <v>16</v>
      </c>
      <c r="IM488" s="103" t="s">
        <v>17</v>
      </c>
      <c r="IN488" s="104">
        <v>0.151</v>
      </c>
      <c r="IO488" s="7">
        <f>IO486*IN488</f>
        <v>3.322</v>
      </c>
      <c r="IP488" s="105"/>
      <c r="IQ488" s="105"/>
      <c r="IR488" s="105"/>
      <c r="IS488" s="106"/>
      <c r="IT488" s="107">
        <v>3.2</v>
      </c>
      <c r="IU488" s="107">
        <f>IO488*IT488</f>
        <v>10.630400000000002</v>
      </c>
      <c r="IV488" s="73">
        <f>IQ488+IS488+IU488</f>
        <v>10.630400000000002</v>
      </c>
      <c r="SF488" s="72"/>
      <c r="SG488" s="14"/>
      <c r="SH488" s="102" t="s">
        <v>16</v>
      </c>
      <c r="SI488" s="103" t="s">
        <v>17</v>
      </c>
      <c r="SJ488" s="104">
        <v>0.151</v>
      </c>
      <c r="SK488" s="7">
        <f>SK486*SJ488</f>
        <v>3.322</v>
      </c>
      <c r="SL488" s="105"/>
      <c r="SM488" s="105"/>
      <c r="SN488" s="105"/>
      <c r="SO488" s="106"/>
      <c r="SP488" s="107">
        <v>3.2</v>
      </c>
      <c r="SQ488" s="107">
        <f>SK488*SP488</f>
        <v>10.630400000000002</v>
      </c>
      <c r="SR488" s="73">
        <f>SM488+SO488+SQ488</f>
        <v>10.630400000000002</v>
      </c>
      <c r="ACB488" s="72"/>
      <c r="ACC488" s="14"/>
      <c r="ACD488" s="102" t="s">
        <v>16</v>
      </c>
      <c r="ACE488" s="103" t="s">
        <v>17</v>
      </c>
      <c r="ACF488" s="104">
        <v>0.151</v>
      </c>
      <c r="ACG488" s="7">
        <f>ACG486*ACF488</f>
        <v>3.322</v>
      </c>
      <c r="ACH488" s="105"/>
      <c r="ACI488" s="105"/>
      <c r="ACJ488" s="105"/>
      <c r="ACK488" s="106"/>
      <c r="ACL488" s="107">
        <v>3.2</v>
      </c>
      <c r="ACM488" s="107">
        <f>ACG488*ACL488</f>
        <v>10.630400000000002</v>
      </c>
      <c r="ACN488" s="73">
        <f>ACI488+ACK488+ACM488</f>
        <v>10.630400000000002</v>
      </c>
      <c r="ALX488" s="72"/>
      <c r="ALY488" s="14"/>
      <c r="ALZ488" s="102" t="s">
        <v>16</v>
      </c>
      <c r="AMA488" s="103" t="s">
        <v>17</v>
      </c>
      <c r="AMB488" s="104">
        <v>0.151</v>
      </c>
      <c r="AMC488" s="7">
        <f>AMC486*AMB488</f>
        <v>3.322</v>
      </c>
      <c r="AMD488" s="105"/>
      <c r="AME488" s="105"/>
      <c r="AMF488" s="105"/>
      <c r="AMG488" s="106"/>
      <c r="AMH488" s="107">
        <v>3.2</v>
      </c>
      <c r="AMI488" s="107">
        <f>AMC488*AMH488</f>
        <v>10.630400000000002</v>
      </c>
      <c r="AMJ488" s="73">
        <f>AME488+AMG488+AMI488</f>
        <v>10.630400000000002</v>
      </c>
      <c r="AVT488" s="72"/>
      <c r="AVU488" s="14"/>
      <c r="AVV488" s="102" t="s">
        <v>16</v>
      </c>
      <c r="AVW488" s="103" t="s">
        <v>17</v>
      </c>
      <c r="AVX488" s="104">
        <v>0.151</v>
      </c>
      <c r="AVY488" s="7">
        <f>AVY486*AVX488</f>
        <v>3.322</v>
      </c>
      <c r="AVZ488" s="105"/>
      <c r="AWA488" s="105"/>
      <c r="AWB488" s="105"/>
      <c r="AWC488" s="106"/>
      <c r="AWD488" s="107">
        <v>3.2</v>
      </c>
      <c r="AWE488" s="107">
        <f>AVY488*AWD488</f>
        <v>10.630400000000002</v>
      </c>
      <c r="AWF488" s="73">
        <f>AWA488+AWC488+AWE488</f>
        <v>10.630400000000002</v>
      </c>
      <c r="BFP488" s="72"/>
      <c r="BFQ488" s="14"/>
      <c r="BFR488" s="102" t="s">
        <v>16</v>
      </c>
      <c r="BFS488" s="103" t="s">
        <v>17</v>
      </c>
      <c r="BFT488" s="104">
        <v>0.151</v>
      </c>
      <c r="BFU488" s="7">
        <f>BFU486*BFT488</f>
        <v>3.322</v>
      </c>
      <c r="BFV488" s="105"/>
      <c r="BFW488" s="105"/>
      <c r="BFX488" s="105"/>
      <c r="BFY488" s="106"/>
      <c r="BFZ488" s="107">
        <v>3.2</v>
      </c>
      <c r="BGA488" s="107">
        <f>BFU488*BFZ488</f>
        <v>10.630400000000002</v>
      </c>
      <c r="BGB488" s="73">
        <f>BFW488+BFY488+BGA488</f>
        <v>10.630400000000002</v>
      </c>
      <c r="BPL488" s="72"/>
      <c r="BPM488" s="14"/>
      <c r="BPN488" s="102" t="s">
        <v>16</v>
      </c>
      <c r="BPO488" s="103" t="s">
        <v>17</v>
      </c>
      <c r="BPP488" s="104">
        <v>0.151</v>
      </c>
      <c r="BPQ488" s="7">
        <f>BPQ486*BPP488</f>
        <v>3.322</v>
      </c>
      <c r="BPR488" s="105"/>
      <c r="BPS488" s="105"/>
      <c r="BPT488" s="105"/>
      <c r="BPU488" s="106"/>
      <c r="BPV488" s="107">
        <v>3.2</v>
      </c>
      <c r="BPW488" s="107">
        <f>BPQ488*BPV488</f>
        <v>10.630400000000002</v>
      </c>
      <c r="BPX488" s="73">
        <f>BPS488+BPU488+BPW488</f>
        <v>10.630400000000002</v>
      </c>
      <c r="BZH488" s="72"/>
      <c r="BZI488" s="14"/>
      <c r="BZJ488" s="102" t="s">
        <v>16</v>
      </c>
      <c r="BZK488" s="103" t="s">
        <v>17</v>
      </c>
      <c r="BZL488" s="104">
        <v>0.151</v>
      </c>
      <c r="BZM488" s="7">
        <f>BZM486*BZL488</f>
        <v>3.322</v>
      </c>
      <c r="BZN488" s="105"/>
      <c r="BZO488" s="105"/>
      <c r="BZP488" s="105"/>
      <c r="BZQ488" s="106"/>
      <c r="BZR488" s="107">
        <v>3.2</v>
      </c>
      <c r="BZS488" s="107">
        <f>BZM488*BZR488</f>
        <v>10.630400000000002</v>
      </c>
      <c r="BZT488" s="73">
        <f>BZO488+BZQ488+BZS488</f>
        <v>10.630400000000002</v>
      </c>
      <c r="CJD488" s="72"/>
      <c r="CJE488" s="14"/>
      <c r="CJF488" s="102" t="s">
        <v>16</v>
      </c>
      <c r="CJG488" s="103" t="s">
        <v>17</v>
      </c>
      <c r="CJH488" s="104">
        <v>0.151</v>
      </c>
      <c r="CJI488" s="7">
        <f>CJI486*CJH488</f>
        <v>3.322</v>
      </c>
      <c r="CJJ488" s="105"/>
      <c r="CJK488" s="105"/>
      <c r="CJL488" s="105"/>
      <c r="CJM488" s="106"/>
      <c r="CJN488" s="107">
        <v>3.2</v>
      </c>
      <c r="CJO488" s="107">
        <f>CJI488*CJN488</f>
        <v>10.630400000000002</v>
      </c>
      <c r="CJP488" s="73">
        <f>CJK488+CJM488+CJO488</f>
        <v>10.630400000000002</v>
      </c>
      <c r="CSZ488" s="72"/>
      <c r="CTA488" s="14"/>
      <c r="CTB488" s="102" t="s">
        <v>16</v>
      </c>
      <c r="CTC488" s="103" t="s">
        <v>17</v>
      </c>
      <c r="CTD488" s="104">
        <v>0.151</v>
      </c>
      <c r="CTE488" s="7">
        <f>CTE486*CTD488</f>
        <v>3.322</v>
      </c>
      <c r="CTF488" s="105"/>
      <c r="CTG488" s="105"/>
      <c r="CTH488" s="105"/>
      <c r="CTI488" s="106"/>
      <c r="CTJ488" s="107">
        <v>3.2</v>
      </c>
      <c r="CTK488" s="107">
        <f>CTE488*CTJ488</f>
        <v>10.630400000000002</v>
      </c>
      <c r="CTL488" s="73">
        <f>CTG488+CTI488+CTK488</f>
        <v>10.630400000000002</v>
      </c>
      <c r="DCV488" s="72"/>
      <c r="DCW488" s="14"/>
      <c r="DCX488" s="102" t="s">
        <v>16</v>
      </c>
      <c r="DCY488" s="103" t="s">
        <v>17</v>
      </c>
      <c r="DCZ488" s="104">
        <v>0.151</v>
      </c>
      <c r="DDA488" s="7">
        <f>DDA486*DCZ488</f>
        <v>3.322</v>
      </c>
      <c r="DDB488" s="105"/>
      <c r="DDC488" s="105"/>
      <c r="DDD488" s="105"/>
      <c r="DDE488" s="106"/>
      <c r="DDF488" s="107">
        <v>3.2</v>
      </c>
      <c r="DDG488" s="107">
        <f>DDA488*DDF488</f>
        <v>10.630400000000002</v>
      </c>
      <c r="DDH488" s="73">
        <f>DDC488+DDE488+DDG488</f>
        <v>10.630400000000002</v>
      </c>
      <c r="DMR488" s="72"/>
      <c r="DMS488" s="14"/>
      <c r="DMT488" s="102" t="s">
        <v>16</v>
      </c>
      <c r="DMU488" s="103" t="s">
        <v>17</v>
      </c>
      <c r="DMV488" s="104">
        <v>0.151</v>
      </c>
      <c r="DMW488" s="7">
        <f>DMW486*DMV488</f>
        <v>3.322</v>
      </c>
      <c r="DMX488" s="105"/>
      <c r="DMY488" s="105"/>
      <c r="DMZ488" s="105"/>
      <c r="DNA488" s="106"/>
      <c r="DNB488" s="107">
        <v>3.2</v>
      </c>
      <c r="DNC488" s="107">
        <f>DMW488*DNB488</f>
        <v>10.630400000000002</v>
      </c>
      <c r="DND488" s="73">
        <f>DMY488+DNA488+DNC488</f>
        <v>10.630400000000002</v>
      </c>
      <c r="DWN488" s="72"/>
      <c r="DWO488" s="14"/>
      <c r="DWP488" s="102" t="s">
        <v>16</v>
      </c>
      <c r="DWQ488" s="103" t="s">
        <v>17</v>
      </c>
      <c r="DWR488" s="104">
        <v>0.151</v>
      </c>
      <c r="DWS488" s="7">
        <f>DWS486*DWR488</f>
        <v>3.322</v>
      </c>
      <c r="DWT488" s="105"/>
      <c r="DWU488" s="105"/>
      <c r="DWV488" s="105"/>
      <c r="DWW488" s="106"/>
      <c r="DWX488" s="107">
        <v>3.2</v>
      </c>
      <c r="DWY488" s="107">
        <f>DWS488*DWX488</f>
        <v>10.630400000000002</v>
      </c>
      <c r="DWZ488" s="73">
        <f>DWU488+DWW488+DWY488</f>
        <v>10.630400000000002</v>
      </c>
      <c r="EGJ488" s="72"/>
      <c r="EGK488" s="14"/>
      <c r="EGL488" s="102" t="s">
        <v>16</v>
      </c>
      <c r="EGM488" s="103" t="s">
        <v>17</v>
      </c>
      <c r="EGN488" s="104">
        <v>0.151</v>
      </c>
      <c r="EGO488" s="7">
        <f>EGO486*EGN488</f>
        <v>3.322</v>
      </c>
      <c r="EGP488" s="105"/>
      <c r="EGQ488" s="105"/>
      <c r="EGR488" s="105"/>
      <c r="EGS488" s="106"/>
      <c r="EGT488" s="107">
        <v>3.2</v>
      </c>
      <c r="EGU488" s="107">
        <f>EGO488*EGT488</f>
        <v>10.630400000000002</v>
      </c>
      <c r="EGV488" s="73">
        <f>EGQ488+EGS488+EGU488</f>
        <v>10.630400000000002</v>
      </c>
      <c r="EQF488" s="72"/>
      <c r="EQG488" s="14"/>
      <c r="EQH488" s="102" t="s">
        <v>16</v>
      </c>
      <c r="EQI488" s="103" t="s">
        <v>17</v>
      </c>
      <c r="EQJ488" s="104">
        <v>0.151</v>
      </c>
      <c r="EQK488" s="7">
        <f>EQK486*EQJ488</f>
        <v>3.322</v>
      </c>
      <c r="EQL488" s="105"/>
      <c r="EQM488" s="105"/>
      <c r="EQN488" s="105"/>
      <c r="EQO488" s="106"/>
      <c r="EQP488" s="107">
        <v>3.2</v>
      </c>
      <c r="EQQ488" s="107">
        <f>EQK488*EQP488</f>
        <v>10.630400000000002</v>
      </c>
      <c r="EQR488" s="73">
        <f>EQM488+EQO488+EQQ488</f>
        <v>10.630400000000002</v>
      </c>
      <c r="FAB488" s="72"/>
      <c r="FAC488" s="14"/>
      <c r="FAD488" s="102" t="s">
        <v>16</v>
      </c>
      <c r="FAE488" s="103" t="s">
        <v>17</v>
      </c>
      <c r="FAF488" s="104">
        <v>0.151</v>
      </c>
      <c r="FAG488" s="7">
        <f>FAG486*FAF488</f>
        <v>3.322</v>
      </c>
      <c r="FAH488" s="105"/>
      <c r="FAI488" s="105"/>
      <c r="FAJ488" s="105"/>
      <c r="FAK488" s="106"/>
      <c r="FAL488" s="107">
        <v>3.2</v>
      </c>
      <c r="FAM488" s="107">
        <f>FAG488*FAL488</f>
        <v>10.630400000000002</v>
      </c>
      <c r="FAN488" s="73">
        <f>FAI488+FAK488+FAM488</f>
        <v>10.630400000000002</v>
      </c>
      <c r="FJX488" s="72"/>
      <c r="FJY488" s="14"/>
      <c r="FJZ488" s="102" t="s">
        <v>16</v>
      </c>
      <c r="FKA488" s="103" t="s">
        <v>17</v>
      </c>
      <c r="FKB488" s="104">
        <v>0.151</v>
      </c>
      <c r="FKC488" s="7">
        <f>FKC486*FKB488</f>
        <v>3.322</v>
      </c>
      <c r="FKD488" s="105"/>
      <c r="FKE488" s="105"/>
      <c r="FKF488" s="105"/>
      <c r="FKG488" s="106"/>
      <c r="FKH488" s="107">
        <v>3.2</v>
      </c>
      <c r="FKI488" s="107">
        <f>FKC488*FKH488</f>
        <v>10.630400000000002</v>
      </c>
      <c r="FKJ488" s="73">
        <f>FKE488+FKG488+FKI488</f>
        <v>10.630400000000002</v>
      </c>
      <c r="FTT488" s="72"/>
      <c r="FTU488" s="14"/>
      <c r="FTV488" s="102" t="s">
        <v>16</v>
      </c>
      <c r="FTW488" s="103" t="s">
        <v>17</v>
      </c>
      <c r="FTX488" s="104">
        <v>0.151</v>
      </c>
      <c r="FTY488" s="7">
        <f>FTY486*FTX488</f>
        <v>3.322</v>
      </c>
      <c r="FTZ488" s="105"/>
      <c r="FUA488" s="105"/>
      <c r="FUB488" s="105"/>
      <c r="FUC488" s="106"/>
      <c r="FUD488" s="107">
        <v>3.2</v>
      </c>
      <c r="FUE488" s="107">
        <f>FTY488*FUD488</f>
        <v>10.630400000000002</v>
      </c>
      <c r="FUF488" s="73">
        <f>FUA488+FUC488+FUE488</f>
        <v>10.630400000000002</v>
      </c>
      <c r="GDP488" s="72"/>
      <c r="GDQ488" s="14"/>
      <c r="GDR488" s="102" t="s">
        <v>16</v>
      </c>
      <c r="GDS488" s="103" t="s">
        <v>17</v>
      </c>
      <c r="GDT488" s="104">
        <v>0.151</v>
      </c>
      <c r="GDU488" s="7">
        <f>GDU486*GDT488</f>
        <v>3.322</v>
      </c>
      <c r="GDV488" s="105"/>
      <c r="GDW488" s="105"/>
      <c r="GDX488" s="105"/>
      <c r="GDY488" s="106"/>
      <c r="GDZ488" s="107">
        <v>3.2</v>
      </c>
      <c r="GEA488" s="107">
        <f>GDU488*GDZ488</f>
        <v>10.630400000000002</v>
      </c>
      <c r="GEB488" s="73">
        <f>GDW488+GDY488+GEA488</f>
        <v>10.630400000000002</v>
      </c>
      <c r="GNL488" s="72"/>
      <c r="GNM488" s="14"/>
      <c r="GNN488" s="102" t="s">
        <v>16</v>
      </c>
      <c r="GNO488" s="103" t="s">
        <v>17</v>
      </c>
      <c r="GNP488" s="104">
        <v>0.151</v>
      </c>
      <c r="GNQ488" s="7">
        <f>GNQ486*GNP488</f>
        <v>3.322</v>
      </c>
      <c r="GNR488" s="105"/>
      <c r="GNS488" s="105"/>
      <c r="GNT488" s="105"/>
      <c r="GNU488" s="106"/>
      <c r="GNV488" s="107">
        <v>3.2</v>
      </c>
      <c r="GNW488" s="107">
        <f>GNQ488*GNV488</f>
        <v>10.630400000000002</v>
      </c>
      <c r="GNX488" s="73">
        <f>GNS488+GNU488+GNW488</f>
        <v>10.630400000000002</v>
      </c>
      <c r="GXH488" s="72"/>
      <c r="GXI488" s="14"/>
      <c r="GXJ488" s="102" t="s">
        <v>16</v>
      </c>
      <c r="GXK488" s="103" t="s">
        <v>17</v>
      </c>
      <c r="GXL488" s="104">
        <v>0.151</v>
      </c>
      <c r="GXM488" s="7">
        <f>GXM486*GXL488</f>
        <v>3.322</v>
      </c>
      <c r="GXN488" s="105"/>
      <c r="GXO488" s="105"/>
      <c r="GXP488" s="105"/>
      <c r="GXQ488" s="106"/>
      <c r="GXR488" s="107">
        <v>3.2</v>
      </c>
      <c r="GXS488" s="107">
        <f>GXM488*GXR488</f>
        <v>10.630400000000002</v>
      </c>
      <c r="GXT488" s="73">
        <f>GXO488+GXQ488+GXS488</f>
        <v>10.630400000000002</v>
      </c>
      <c r="HHD488" s="72"/>
      <c r="HHE488" s="14"/>
      <c r="HHF488" s="102" t="s">
        <v>16</v>
      </c>
      <c r="HHG488" s="103" t="s">
        <v>17</v>
      </c>
      <c r="HHH488" s="104">
        <v>0.151</v>
      </c>
      <c r="HHI488" s="7">
        <f>HHI486*HHH488</f>
        <v>3.322</v>
      </c>
      <c r="HHJ488" s="105"/>
      <c r="HHK488" s="105"/>
      <c r="HHL488" s="105"/>
      <c r="HHM488" s="106"/>
      <c r="HHN488" s="107">
        <v>3.2</v>
      </c>
      <c r="HHO488" s="107">
        <f>HHI488*HHN488</f>
        <v>10.630400000000002</v>
      </c>
      <c r="HHP488" s="73">
        <f>HHK488+HHM488+HHO488</f>
        <v>10.630400000000002</v>
      </c>
      <c r="HQZ488" s="72"/>
      <c r="HRA488" s="14"/>
      <c r="HRB488" s="102" t="s">
        <v>16</v>
      </c>
      <c r="HRC488" s="103" t="s">
        <v>17</v>
      </c>
      <c r="HRD488" s="104">
        <v>0.151</v>
      </c>
      <c r="HRE488" s="7">
        <f>HRE486*HRD488</f>
        <v>3.322</v>
      </c>
      <c r="HRF488" s="105"/>
      <c r="HRG488" s="105"/>
      <c r="HRH488" s="105"/>
      <c r="HRI488" s="106"/>
      <c r="HRJ488" s="107">
        <v>3.2</v>
      </c>
      <c r="HRK488" s="107">
        <f>HRE488*HRJ488</f>
        <v>10.630400000000002</v>
      </c>
      <c r="HRL488" s="73">
        <f>HRG488+HRI488+HRK488</f>
        <v>10.630400000000002</v>
      </c>
      <c r="IAV488" s="72"/>
      <c r="IAW488" s="14"/>
      <c r="IAX488" s="102" t="s">
        <v>16</v>
      </c>
      <c r="IAY488" s="103" t="s">
        <v>17</v>
      </c>
      <c r="IAZ488" s="104">
        <v>0.151</v>
      </c>
      <c r="IBA488" s="7">
        <f>IBA486*IAZ488</f>
        <v>3.322</v>
      </c>
      <c r="IBB488" s="105"/>
      <c r="IBC488" s="105"/>
      <c r="IBD488" s="105"/>
      <c r="IBE488" s="106"/>
      <c r="IBF488" s="107">
        <v>3.2</v>
      </c>
      <c r="IBG488" s="107">
        <f>IBA488*IBF488</f>
        <v>10.630400000000002</v>
      </c>
      <c r="IBH488" s="73">
        <f>IBC488+IBE488+IBG488</f>
        <v>10.630400000000002</v>
      </c>
      <c r="IKR488" s="72"/>
      <c r="IKS488" s="14"/>
      <c r="IKT488" s="102" t="s">
        <v>16</v>
      </c>
      <c r="IKU488" s="103" t="s">
        <v>17</v>
      </c>
      <c r="IKV488" s="104">
        <v>0.151</v>
      </c>
      <c r="IKW488" s="7">
        <f>IKW486*IKV488</f>
        <v>3.322</v>
      </c>
      <c r="IKX488" s="105"/>
      <c r="IKY488" s="105"/>
      <c r="IKZ488" s="105"/>
      <c r="ILA488" s="106"/>
      <c r="ILB488" s="107">
        <v>3.2</v>
      </c>
      <c r="ILC488" s="107">
        <f>IKW488*ILB488</f>
        <v>10.630400000000002</v>
      </c>
      <c r="ILD488" s="73">
        <f>IKY488+ILA488+ILC488</f>
        <v>10.630400000000002</v>
      </c>
      <c r="IUN488" s="72"/>
      <c r="IUO488" s="14"/>
      <c r="IUP488" s="102" t="s">
        <v>16</v>
      </c>
      <c r="IUQ488" s="103" t="s">
        <v>17</v>
      </c>
      <c r="IUR488" s="104">
        <v>0.151</v>
      </c>
      <c r="IUS488" s="7">
        <f>IUS486*IUR488</f>
        <v>3.322</v>
      </c>
      <c r="IUT488" s="105"/>
      <c r="IUU488" s="105"/>
      <c r="IUV488" s="105"/>
      <c r="IUW488" s="106"/>
      <c r="IUX488" s="107">
        <v>3.2</v>
      </c>
      <c r="IUY488" s="107">
        <f>IUS488*IUX488</f>
        <v>10.630400000000002</v>
      </c>
      <c r="IUZ488" s="73">
        <f>IUU488+IUW488+IUY488</f>
        <v>10.630400000000002</v>
      </c>
      <c r="JEJ488" s="72"/>
      <c r="JEK488" s="14"/>
      <c r="JEL488" s="102" t="s">
        <v>16</v>
      </c>
      <c r="JEM488" s="103" t="s">
        <v>17</v>
      </c>
      <c r="JEN488" s="104">
        <v>0.151</v>
      </c>
      <c r="JEO488" s="7">
        <f>JEO486*JEN488</f>
        <v>3.322</v>
      </c>
      <c r="JEP488" s="105"/>
      <c r="JEQ488" s="105"/>
      <c r="JER488" s="105"/>
      <c r="JES488" s="106"/>
      <c r="JET488" s="107">
        <v>3.2</v>
      </c>
      <c r="JEU488" s="107">
        <f>JEO488*JET488</f>
        <v>10.630400000000002</v>
      </c>
      <c r="JEV488" s="73">
        <f>JEQ488+JES488+JEU488</f>
        <v>10.630400000000002</v>
      </c>
      <c r="JOF488" s="72"/>
      <c r="JOG488" s="14"/>
      <c r="JOH488" s="102" t="s">
        <v>16</v>
      </c>
      <c r="JOI488" s="103" t="s">
        <v>17</v>
      </c>
      <c r="JOJ488" s="104">
        <v>0.151</v>
      </c>
      <c r="JOK488" s="7">
        <f>JOK486*JOJ488</f>
        <v>3.322</v>
      </c>
      <c r="JOL488" s="105"/>
      <c r="JOM488" s="105"/>
      <c r="JON488" s="105"/>
      <c r="JOO488" s="106"/>
      <c r="JOP488" s="107">
        <v>3.2</v>
      </c>
      <c r="JOQ488" s="107">
        <f>JOK488*JOP488</f>
        <v>10.630400000000002</v>
      </c>
      <c r="JOR488" s="73">
        <f>JOM488+JOO488+JOQ488</f>
        <v>10.630400000000002</v>
      </c>
      <c r="JYB488" s="72"/>
      <c r="JYC488" s="14"/>
      <c r="JYD488" s="102" t="s">
        <v>16</v>
      </c>
      <c r="JYE488" s="103" t="s">
        <v>17</v>
      </c>
      <c r="JYF488" s="104">
        <v>0.151</v>
      </c>
      <c r="JYG488" s="7">
        <f>JYG486*JYF488</f>
        <v>3.322</v>
      </c>
      <c r="JYH488" s="105"/>
      <c r="JYI488" s="105"/>
      <c r="JYJ488" s="105"/>
      <c r="JYK488" s="106"/>
      <c r="JYL488" s="107">
        <v>3.2</v>
      </c>
      <c r="JYM488" s="107">
        <f>JYG488*JYL488</f>
        <v>10.630400000000002</v>
      </c>
      <c r="JYN488" s="73">
        <f>JYI488+JYK488+JYM488</f>
        <v>10.630400000000002</v>
      </c>
      <c r="KHX488" s="72"/>
      <c r="KHY488" s="14"/>
      <c r="KHZ488" s="102" t="s">
        <v>16</v>
      </c>
      <c r="KIA488" s="103" t="s">
        <v>17</v>
      </c>
      <c r="KIB488" s="104">
        <v>0.151</v>
      </c>
      <c r="KIC488" s="7">
        <f>KIC486*KIB488</f>
        <v>3.322</v>
      </c>
      <c r="KID488" s="105"/>
      <c r="KIE488" s="105"/>
      <c r="KIF488" s="105"/>
      <c r="KIG488" s="106"/>
      <c r="KIH488" s="107">
        <v>3.2</v>
      </c>
      <c r="KII488" s="107">
        <f>KIC488*KIH488</f>
        <v>10.630400000000002</v>
      </c>
      <c r="KIJ488" s="73">
        <f>KIE488+KIG488+KII488</f>
        <v>10.630400000000002</v>
      </c>
      <c r="KRT488" s="72"/>
      <c r="KRU488" s="14"/>
      <c r="KRV488" s="102" t="s">
        <v>16</v>
      </c>
      <c r="KRW488" s="103" t="s">
        <v>17</v>
      </c>
      <c r="KRX488" s="104">
        <v>0.151</v>
      </c>
      <c r="KRY488" s="7">
        <f>KRY486*KRX488</f>
        <v>3.322</v>
      </c>
      <c r="KRZ488" s="105"/>
      <c r="KSA488" s="105"/>
      <c r="KSB488" s="105"/>
      <c r="KSC488" s="106"/>
      <c r="KSD488" s="107">
        <v>3.2</v>
      </c>
      <c r="KSE488" s="107">
        <f>KRY488*KSD488</f>
        <v>10.630400000000002</v>
      </c>
      <c r="KSF488" s="73">
        <f>KSA488+KSC488+KSE488</f>
        <v>10.630400000000002</v>
      </c>
      <c r="LBP488" s="72"/>
      <c r="LBQ488" s="14"/>
      <c r="LBR488" s="102" t="s">
        <v>16</v>
      </c>
      <c r="LBS488" s="103" t="s">
        <v>17</v>
      </c>
      <c r="LBT488" s="104">
        <v>0.151</v>
      </c>
      <c r="LBU488" s="7">
        <f>LBU486*LBT488</f>
        <v>3.322</v>
      </c>
      <c r="LBV488" s="105"/>
      <c r="LBW488" s="105"/>
      <c r="LBX488" s="105"/>
      <c r="LBY488" s="106"/>
      <c r="LBZ488" s="107">
        <v>3.2</v>
      </c>
      <c r="LCA488" s="107">
        <f>LBU488*LBZ488</f>
        <v>10.630400000000002</v>
      </c>
      <c r="LCB488" s="73">
        <f>LBW488+LBY488+LCA488</f>
        <v>10.630400000000002</v>
      </c>
      <c r="LLL488" s="72"/>
      <c r="LLM488" s="14"/>
      <c r="LLN488" s="102" t="s">
        <v>16</v>
      </c>
      <c r="LLO488" s="103" t="s">
        <v>17</v>
      </c>
      <c r="LLP488" s="104">
        <v>0.151</v>
      </c>
      <c r="LLQ488" s="7">
        <f>LLQ486*LLP488</f>
        <v>3.322</v>
      </c>
      <c r="LLR488" s="105"/>
      <c r="LLS488" s="105"/>
      <c r="LLT488" s="105"/>
      <c r="LLU488" s="106"/>
      <c r="LLV488" s="107">
        <v>3.2</v>
      </c>
      <c r="LLW488" s="107">
        <f>LLQ488*LLV488</f>
        <v>10.630400000000002</v>
      </c>
      <c r="LLX488" s="73">
        <f>LLS488+LLU488+LLW488</f>
        <v>10.630400000000002</v>
      </c>
      <c r="LVH488" s="72"/>
      <c r="LVI488" s="14"/>
      <c r="LVJ488" s="102" t="s">
        <v>16</v>
      </c>
      <c r="LVK488" s="103" t="s">
        <v>17</v>
      </c>
      <c r="LVL488" s="104">
        <v>0.151</v>
      </c>
      <c r="LVM488" s="7">
        <f>LVM486*LVL488</f>
        <v>3.322</v>
      </c>
      <c r="LVN488" s="105"/>
      <c r="LVO488" s="105"/>
      <c r="LVP488" s="105"/>
      <c r="LVQ488" s="106"/>
      <c r="LVR488" s="107">
        <v>3.2</v>
      </c>
      <c r="LVS488" s="107">
        <f>LVM488*LVR488</f>
        <v>10.630400000000002</v>
      </c>
      <c r="LVT488" s="73">
        <f>LVO488+LVQ488+LVS488</f>
        <v>10.630400000000002</v>
      </c>
      <c r="MFD488" s="72"/>
      <c r="MFE488" s="14"/>
      <c r="MFF488" s="102" t="s">
        <v>16</v>
      </c>
      <c r="MFG488" s="103" t="s">
        <v>17</v>
      </c>
      <c r="MFH488" s="104">
        <v>0.151</v>
      </c>
      <c r="MFI488" s="7">
        <f>MFI486*MFH488</f>
        <v>3.322</v>
      </c>
      <c r="MFJ488" s="105"/>
      <c r="MFK488" s="105"/>
      <c r="MFL488" s="105"/>
      <c r="MFM488" s="106"/>
      <c r="MFN488" s="107">
        <v>3.2</v>
      </c>
      <c r="MFO488" s="107">
        <f>MFI488*MFN488</f>
        <v>10.630400000000002</v>
      </c>
      <c r="MFP488" s="73">
        <f>MFK488+MFM488+MFO488</f>
        <v>10.630400000000002</v>
      </c>
      <c r="MOZ488" s="72"/>
      <c r="MPA488" s="14"/>
      <c r="MPB488" s="102" t="s">
        <v>16</v>
      </c>
      <c r="MPC488" s="103" t="s">
        <v>17</v>
      </c>
      <c r="MPD488" s="104">
        <v>0.151</v>
      </c>
      <c r="MPE488" s="7">
        <f>MPE486*MPD488</f>
        <v>3.322</v>
      </c>
      <c r="MPF488" s="105"/>
      <c r="MPG488" s="105"/>
      <c r="MPH488" s="105"/>
      <c r="MPI488" s="106"/>
      <c r="MPJ488" s="107">
        <v>3.2</v>
      </c>
      <c r="MPK488" s="107">
        <f>MPE488*MPJ488</f>
        <v>10.630400000000002</v>
      </c>
      <c r="MPL488" s="73">
        <f>MPG488+MPI488+MPK488</f>
        <v>10.630400000000002</v>
      </c>
      <c r="MYV488" s="72"/>
      <c r="MYW488" s="14"/>
      <c r="MYX488" s="102" t="s">
        <v>16</v>
      </c>
      <c r="MYY488" s="103" t="s">
        <v>17</v>
      </c>
      <c r="MYZ488" s="104">
        <v>0.151</v>
      </c>
      <c r="MZA488" s="7">
        <f>MZA486*MYZ488</f>
        <v>3.322</v>
      </c>
      <c r="MZB488" s="105"/>
      <c r="MZC488" s="105"/>
      <c r="MZD488" s="105"/>
      <c r="MZE488" s="106"/>
      <c r="MZF488" s="107">
        <v>3.2</v>
      </c>
      <c r="MZG488" s="107">
        <f>MZA488*MZF488</f>
        <v>10.630400000000002</v>
      </c>
      <c r="MZH488" s="73">
        <f>MZC488+MZE488+MZG488</f>
        <v>10.630400000000002</v>
      </c>
      <c r="NIR488" s="72"/>
      <c r="NIS488" s="14"/>
      <c r="NIT488" s="102" t="s">
        <v>16</v>
      </c>
      <c r="NIU488" s="103" t="s">
        <v>17</v>
      </c>
      <c r="NIV488" s="104">
        <v>0.151</v>
      </c>
      <c r="NIW488" s="7">
        <f>NIW486*NIV488</f>
        <v>3.322</v>
      </c>
      <c r="NIX488" s="105"/>
      <c r="NIY488" s="105"/>
      <c r="NIZ488" s="105"/>
      <c r="NJA488" s="106"/>
      <c r="NJB488" s="107">
        <v>3.2</v>
      </c>
      <c r="NJC488" s="107">
        <f>NIW488*NJB488</f>
        <v>10.630400000000002</v>
      </c>
      <c r="NJD488" s="73">
        <f>NIY488+NJA488+NJC488</f>
        <v>10.630400000000002</v>
      </c>
      <c r="NSN488" s="72"/>
      <c r="NSO488" s="14"/>
      <c r="NSP488" s="102" t="s">
        <v>16</v>
      </c>
      <c r="NSQ488" s="103" t="s">
        <v>17</v>
      </c>
      <c r="NSR488" s="104">
        <v>0.151</v>
      </c>
      <c r="NSS488" s="7">
        <f>NSS486*NSR488</f>
        <v>3.322</v>
      </c>
      <c r="NST488" s="105"/>
      <c r="NSU488" s="105"/>
      <c r="NSV488" s="105"/>
      <c r="NSW488" s="106"/>
      <c r="NSX488" s="107">
        <v>3.2</v>
      </c>
      <c r="NSY488" s="107">
        <f>NSS488*NSX488</f>
        <v>10.630400000000002</v>
      </c>
      <c r="NSZ488" s="73">
        <f>NSU488+NSW488+NSY488</f>
        <v>10.630400000000002</v>
      </c>
      <c r="OCJ488" s="72"/>
      <c r="OCK488" s="14"/>
      <c r="OCL488" s="102" t="s">
        <v>16</v>
      </c>
      <c r="OCM488" s="103" t="s">
        <v>17</v>
      </c>
      <c r="OCN488" s="104">
        <v>0.151</v>
      </c>
      <c r="OCO488" s="7">
        <f>OCO486*OCN488</f>
        <v>3.322</v>
      </c>
      <c r="OCP488" s="105"/>
      <c r="OCQ488" s="105"/>
      <c r="OCR488" s="105"/>
      <c r="OCS488" s="106"/>
      <c r="OCT488" s="107">
        <v>3.2</v>
      </c>
      <c r="OCU488" s="107">
        <f>OCO488*OCT488</f>
        <v>10.630400000000002</v>
      </c>
      <c r="OCV488" s="73">
        <f>OCQ488+OCS488+OCU488</f>
        <v>10.630400000000002</v>
      </c>
      <c r="OMF488" s="72"/>
      <c r="OMG488" s="14"/>
      <c r="OMH488" s="102" t="s">
        <v>16</v>
      </c>
      <c r="OMI488" s="103" t="s">
        <v>17</v>
      </c>
      <c r="OMJ488" s="104">
        <v>0.151</v>
      </c>
      <c r="OMK488" s="7">
        <f>OMK486*OMJ488</f>
        <v>3.322</v>
      </c>
      <c r="OML488" s="105"/>
      <c r="OMM488" s="105"/>
      <c r="OMN488" s="105"/>
      <c r="OMO488" s="106"/>
      <c r="OMP488" s="107">
        <v>3.2</v>
      </c>
      <c r="OMQ488" s="107">
        <f>OMK488*OMP488</f>
        <v>10.630400000000002</v>
      </c>
      <c r="OMR488" s="73">
        <f>OMM488+OMO488+OMQ488</f>
        <v>10.630400000000002</v>
      </c>
      <c r="OWB488" s="72"/>
      <c r="OWC488" s="14"/>
      <c r="OWD488" s="102" t="s">
        <v>16</v>
      </c>
      <c r="OWE488" s="103" t="s">
        <v>17</v>
      </c>
      <c r="OWF488" s="104">
        <v>0.151</v>
      </c>
      <c r="OWG488" s="7">
        <f>OWG486*OWF488</f>
        <v>3.322</v>
      </c>
      <c r="OWH488" s="105"/>
      <c r="OWI488" s="105"/>
      <c r="OWJ488" s="105"/>
      <c r="OWK488" s="106"/>
      <c r="OWL488" s="107">
        <v>3.2</v>
      </c>
      <c r="OWM488" s="107">
        <f>OWG488*OWL488</f>
        <v>10.630400000000002</v>
      </c>
      <c r="OWN488" s="73">
        <f>OWI488+OWK488+OWM488</f>
        <v>10.630400000000002</v>
      </c>
      <c r="PFX488" s="72"/>
      <c r="PFY488" s="14"/>
      <c r="PFZ488" s="102" t="s">
        <v>16</v>
      </c>
      <c r="PGA488" s="103" t="s">
        <v>17</v>
      </c>
      <c r="PGB488" s="104">
        <v>0.151</v>
      </c>
      <c r="PGC488" s="7">
        <f>PGC486*PGB488</f>
        <v>3.322</v>
      </c>
      <c r="PGD488" s="105"/>
      <c r="PGE488" s="105"/>
      <c r="PGF488" s="105"/>
      <c r="PGG488" s="106"/>
      <c r="PGH488" s="107">
        <v>3.2</v>
      </c>
      <c r="PGI488" s="107">
        <f>PGC488*PGH488</f>
        <v>10.630400000000002</v>
      </c>
      <c r="PGJ488" s="73">
        <f>PGE488+PGG488+PGI488</f>
        <v>10.630400000000002</v>
      </c>
      <c r="PPT488" s="72"/>
      <c r="PPU488" s="14"/>
      <c r="PPV488" s="102" t="s">
        <v>16</v>
      </c>
      <c r="PPW488" s="103" t="s">
        <v>17</v>
      </c>
      <c r="PPX488" s="104">
        <v>0.151</v>
      </c>
      <c r="PPY488" s="7">
        <f>PPY486*PPX488</f>
        <v>3.322</v>
      </c>
      <c r="PPZ488" s="105"/>
      <c r="PQA488" s="105"/>
      <c r="PQB488" s="105"/>
      <c r="PQC488" s="106"/>
      <c r="PQD488" s="107">
        <v>3.2</v>
      </c>
      <c r="PQE488" s="107">
        <f>PPY488*PQD488</f>
        <v>10.630400000000002</v>
      </c>
      <c r="PQF488" s="73">
        <f>PQA488+PQC488+PQE488</f>
        <v>10.630400000000002</v>
      </c>
      <c r="PZP488" s="72"/>
      <c r="PZQ488" s="14"/>
      <c r="PZR488" s="102" t="s">
        <v>16</v>
      </c>
      <c r="PZS488" s="103" t="s">
        <v>17</v>
      </c>
      <c r="PZT488" s="104">
        <v>0.151</v>
      </c>
      <c r="PZU488" s="7">
        <f>PZU486*PZT488</f>
        <v>3.322</v>
      </c>
      <c r="PZV488" s="105"/>
      <c r="PZW488" s="105"/>
      <c r="PZX488" s="105"/>
      <c r="PZY488" s="106"/>
      <c r="PZZ488" s="107">
        <v>3.2</v>
      </c>
      <c r="QAA488" s="107">
        <f>PZU488*PZZ488</f>
        <v>10.630400000000002</v>
      </c>
      <c r="QAB488" s="73">
        <f>PZW488+PZY488+QAA488</f>
        <v>10.630400000000002</v>
      </c>
      <c r="QJL488" s="72"/>
      <c r="QJM488" s="14"/>
      <c r="QJN488" s="102" t="s">
        <v>16</v>
      </c>
      <c r="QJO488" s="103" t="s">
        <v>17</v>
      </c>
      <c r="QJP488" s="104">
        <v>0.151</v>
      </c>
      <c r="QJQ488" s="7">
        <f>QJQ486*QJP488</f>
        <v>3.322</v>
      </c>
      <c r="QJR488" s="105"/>
      <c r="QJS488" s="105"/>
      <c r="QJT488" s="105"/>
      <c r="QJU488" s="106"/>
      <c r="QJV488" s="107">
        <v>3.2</v>
      </c>
      <c r="QJW488" s="107">
        <f>QJQ488*QJV488</f>
        <v>10.630400000000002</v>
      </c>
      <c r="QJX488" s="73">
        <f>QJS488+QJU488+QJW488</f>
        <v>10.630400000000002</v>
      </c>
      <c r="QTH488" s="72"/>
      <c r="QTI488" s="14"/>
      <c r="QTJ488" s="102" t="s">
        <v>16</v>
      </c>
      <c r="QTK488" s="103" t="s">
        <v>17</v>
      </c>
      <c r="QTL488" s="104">
        <v>0.151</v>
      </c>
      <c r="QTM488" s="7">
        <f>QTM486*QTL488</f>
        <v>3.322</v>
      </c>
      <c r="QTN488" s="105"/>
      <c r="QTO488" s="105"/>
      <c r="QTP488" s="105"/>
      <c r="QTQ488" s="106"/>
      <c r="QTR488" s="107">
        <v>3.2</v>
      </c>
      <c r="QTS488" s="107">
        <f>QTM488*QTR488</f>
        <v>10.630400000000002</v>
      </c>
      <c r="QTT488" s="73">
        <f>QTO488+QTQ488+QTS488</f>
        <v>10.630400000000002</v>
      </c>
      <c r="RDD488" s="72"/>
      <c r="RDE488" s="14"/>
      <c r="RDF488" s="102" t="s">
        <v>16</v>
      </c>
      <c r="RDG488" s="103" t="s">
        <v>17</v>
      </c>
      <c r="RDH488" s="104">
        <v>0.151</v>
      </c>
      <c r="RDI488" s="7">
        <f>RDI486*RDH488</f>
        <v>3.322</v>
      </c>
      <c r="RDJ488" s="105"/>
      <c r="RDK488" s="105"/>
      <c r="RDL488" s="105"/>
      <c r="RDM488" s="106"/>
      <c r="RDN488" s="107">
        <v>3.2</v>
      </c>
      <c r="RDO488" s="107">
        <f>RDI488*RDN488</f>
        <v>10.630400000000002</v>
      </c>
      <c r="RDP488" s="73">
        <f>RDK488+RDM488+RDO488</f>
        <v>10.630400000000002</v>
      </c>
      <c r="RMZ488" s="72"/>
      <c r="RNA488" s="14"/>
      <c r="RNB488" s="102" t="s">
        <v>16</v>
      </c>
      <c r="RNC488" s="103" t="s">
        <v>17</v>
      </c>
      <c r="RND488" s="104">
        <v>0.151</v>
      </c>
      <c r="RNE488" s="7">
        <f>RNE486*RND488</f>
        <v>3.322</v>
      </c>
      <c r="RNF488" s="105"/>
      <c r="RNG488" s="105"/>
      <c r="RNH488" s="105"/>
      <c r="RNI488" s="106"/>
      <c r="RNJ488" s="107">
        <v>3.2</v>
      </c>
      <c r="RNK488" s="107">
        <f>RNE488*RNJ488</f>
        <v>10.630400000000002</v>
      </c>
      <c r="RNL488" s="73">
        <f>RNG488+RNI488+RNK488</f>
        <v>10.630400000000002</v>
      </c>
      <c r="RWV488" s="72"/>
      <c r="RWW488" s="14"/>
      <c r="RWX488" s="102" t="s">
        <v>16</v>
      </c>
      <c r="RWY488" s="103" t="s">
        <v>17</v>
      </c>
      <c r="RWZ488" s="104">
        <v>0.151</v>
      </c>
      <c r="RXA488" s="7">
        <f>RXA486*RWZ488</f>
        <v>3.322</v>
      </c>
      <c r="RXB488" s="105"/>
      <c r="RXC488" s="105"/>
      <c r="RXD488" s="105"/>
      <c r="RXE488" s="106"/>
      <c r="RXF488" s="107">
        <v>3.2</v>
      </c>
      <c r="RXG488" s="107">
        <f>RXA488*RXF488</f>
        <v>10.630400000000002</v>
      </c>
      <c r="RXH488" s="73">
        <f>RXC488+RXE488+RXG488</f>
        <v>10.630400000000002</v>
      </c>
      <c r="SGR488" s="72"/>
      <c r="SGS488" s="14"/>
      <c r="SGT488" s="102" t="s">
        <v>16</v>
      </c>
      <c r="SGU488" s="103" t="s">
        <v>17</v>
      </c>
      <c r="SGV488" s="104">
        <v>0.151</v>
      </c>
      <c r="SGW488" s="7">
        <f>SGW486*SGV488</f>
        <v>3.322</v>
      </c>
      <c r="SGX488" s="105"/>
      <c r="SGY488" s="105"/>
      <c r="SGZ488" s="105"/>
      <c r="SHA488" s="106"/>
      <c r="SHB488" s="107">
        <v>3.2</v>
      </c>
      <c r="SHC488" s="107">
        <f>SGW488*SHB488</f>
        <v>10.630400000000002</v>
      </c>
      <c r="SHD488" s="73">
        <f>SGY488+SHA488+SHC488</f>
        <v>10.630400000000002</v>
      </c>
      <c r="SQN488" s="72"/>
      <c r="SQO488" s="14"/>
      <c r="SQP488" s="102" t="s">
        <v>16</v>
      </c>
      <c r="SQQ488" s="103" t="s">
        <v>17</v>
      </c>
      <c r="SQR488" s="104">
        <v>0.151</v>
      </c>
      <c r="SQS488" s="7">
        <f>SQS486*SQR488</f>
        <v>3.322</v>
      </c>
      <c r="SQT488" s="105"/>
      <c r="SQU488" s="105"/>
      <c r="SQV488" s="105"/>
      <c r="SQW488" s="106"/>
      <c r="SQX488" s="107">
        <v>3.2</v>
      </c>
      <c r="SQY488" s="107">
        <f>SQS488*SQX488</f>
        <v>10.630400000000002</v>
      </c>
      <c r="SQZ488" s="73">
        <f>SQU488+SQW488+SQY488</f>
        <v>10.630400000000002</v>
      </c>
      <c r="TAJ488" s="72"/>
      <c r="TAK488" s="14"/>
      <c r="TAL488" s="102" t="s">
        <v>16</v>
      </c>
      <c r="TAM488" s="103" t="s">
        <v>17</v>
      </c>
      <c r="TAN488" s="104">
        <v>0.151</v>
      </c>
      <c r="TAO488" s="7">
        <f>TAO486*TAN488</f>
        <v>3.322</v>
      </c>
      <c r="TAP488" s="105"/>
      <c r="TAQ488" s="105"/>
      <c r="TAR488" s="105"/>
      <c r="TAS488" s="106"/>
      <c r="TAT488" s="107">
        <v>3.2</v>
      </c>
      <c r="TAU488" s="107">
        <f>TAO488*TAT488</f>
        <v>10.630400000000002</v>
      </c>
      <c r="TAV488" s="73">
        <f>TAQ488+TAS488+TAU488</f>
        <v>10.630400000000002</v>
      </c>
      <c r="TKF488" s="72"/>
      <c r="TKG488" s="14"/>
      <c r="TKH488" s="102" t="s">
        <v>16</v>
      </c>
      <c r="TKI488" s="103" t="s">
        <v>17</v>
      </c>
      <c r="TKJ488" s="104">
        <v>0.151</v>
      </c>
      <c r="TKK488" s="7">
        <f>TKK486*TKJ488</f>
        <v>3.322</v>
      </c>
      <c r="TKL488" s="105"/>
      <c r="TKM488" s="105"/>
      <c r="TKN488" s="105"/>
      <c r="TKO488" s="106"/>
      <c r="TKP488" s="107">
        <v>3.2</v>
      </c>
      <c r="TKQ488" s="107">
        <f>TKK488*TKP488</f>
        <v>10.630400000000002</v>
      </c>
      <c r="TKR488" s="73">
        <f>TKM488+TKO488+TKQ488</f>
        <v>10.630400000000002</v>
      </c>
      <c r="TUB488" s="72"/>
      <c r="TUC488" s="14"/>
      <c r="TUD488" s="102" t="s">
        <v>16</v>
      </c>
      <c r="TUE488" s="103" t="s">
        <v>17</v>
      </c>
      <c r="TUF488" s="104">
        <v>0.151</v>
      </c>
      <c r="TUG488" s="7">
        <f>TUG486*TUF488</f>
        <v>3.322</v>
      </c>
      <c r="TUH488" s="105"/>
      <c r="TUI488" s="105"/>
      <c r="TUJ488" s="105"/>
      <c r="TUK488" s="106"/>
      <c r="TUL488" s="107">
        <v>3.2</v>
      </c>
      <c r="TUM488" s="107">
        <f>TUG488*TUL488</f>
        <v>10.630400000000002</v>
      </c>
      <c r="TUN488" s="73">
        <f>TUI488+TUK488+TUM488</f>
        <v>10.630400000000002</v>
      </c>
      <c r="UDX488" s="72"/>
      <c r="UDY488" s="14"/>
      <c r="UDZ488" s="102" t="s">
        <v>16</v>
      </c>
      <c r="UEA488" s="103" t="s">
        <v>17</v>
      </c>
      <c r="UEB488" s="104">
        <v>0.151</v>
      </c>
      <c r="UEC488" s="7">
        <f>UEC486*UEB488</f>
        <v>3.322</v>
      </c>
      <c r="UED488" s="105"/>
      <c r="UEE488" s="105"/>
      <c r="UEF488" s="105"/>
      <c r="UEG488" s="106"/>
      <c r="UEH488" s="107">
        <v>3.2</v>
      </c>
      <c r="UEI488" s="107">
        <f>UEC488*UEH488</f>
        <v>10.630400000000002</v>
      </c>
      <c r="UEJ488" s="73">
        <f>UEE488+UEG488+UEI488</f>
        <v>10.630400000000002</v>
      </c>
      <c r="UNT488" s="72"/>
      <c r="UNU488" s="14"/>
      <c r="UNV488" s="102" t="s">
        <v>16</v>
      </c>
      <c r="UNW488" s="103" t="s">
        <v>17</v>
      </c>
      <c r="UNX488" s="104">
        <v>0.151</v>
      </c>
      <c r="UNY488" s="7">
        <f>UNY486*UNX488</f>
        <v>3.322</v>
      </c>
      <c r="UNZ488" s="105"/>
      <c r="UOA488" s="105"/>
      <c r="UOB488" s="105"/>
      <c r="UOC488" s="106"/>
      <c r="UOD488" s="107">
        <v>3.2</v>
      </c>
      <c r="UOE488" s="107">
        <f>UNY488*UOD488</f>
        <v>10.630400000000002</v>
      </c>
      <c r="UOF488" s="73">
        <f>UOA488+UOC488+UOE488</f>
        <v>10.630400000000002</v>
      </c>
      <c r="UXP488" s="72"/>
      <c r="UXQ488" s="14"/>
      <c r="UXR488" s="102" t="s">
        <v>16</v>
      </c>
      <c r="UXS488" s="103" t="s">
        <v>17</v>
      </c>
      <c r="UXT488" s="104">
        <v>0.151</v>
      </c>
      <c r="UXU488" s="7">
        <f>UXU486*UXT488</f>
        <v>3.322</v>
      </c>
      <c r="UXV488" s="105"/>
      <c r="UXW488" s="105"/>
      <c r="UXX488" s="105"/>
      <c r="UXY488" s="106"/>
      <c r="UXZ488" s="107">
        <v>3.2</v>
      </c>
      <c r="UYA488" s="107">
        <f>UXU488*UXZ488</f>
        <v>10.630400000000002</v>
      </c>
      <c r="UYB488" s="73">
        <f>UXW488+UXY488+UYA488</f>
        <v>10.630400000000002</v>
      </c>
      <c r="VHL488" s="72"/>
      <c r="VHM488" s="14"/>
      <c r="VHN488" s="102" t="s">
        <v>16</v>
      </c>
      <c r="VHO488" s="103" t="s">
        <v>17</v>
      </c>
      <c r="VHP488" s="104">
        <v>0.151</v>
      </c>
      <c r="VHQ488" s="7">
        <f>VHQ486*VHP488</f>
        <v>3.322</v>
      </c>
      <c r="VHR488" s="105"/>
      <c r="VHS488" s="105"/>
      <c r="VHT488" s="105"/>
      <c r="VHU488" s="106"/>
      <c r="VHV488" s="107">
        <v>3.2</v>
      </c>
      <c r="VHW488" s="107">
        <f>VHQ488*VHV488</f>
        <v>10.630400000000002</v>
      </c>
      <c r="VHX488" s="73">
        <f>VHS488+VHU488+VHW488</f>
        <v>10.630400000000002</v>
      </c>
      <c r="VRH488" s="72"/>
      <c r="VRI488" s="14"/>
      <c r="VRJ488" s="102" t="s">
        <v>16</v>
      </c>
      <c r="VRK488" s="103" t="s">
        <v>17</v>
      </c>
      <c r="VRL488" s="104">
        <v>0.151</v>
      </c>
      <c r="VRM488" s="7">
        <f>VRM486*VRL488</f>
        <v>3.322</v>
      </c>
      <c r="VRN488" s="105"/>
      <c r="VRO488" s="105"/>
      <c r="VRP488" s="105"/>
      <c r="VRQ488" s="106"/>
      <c r="VRR488" s="107">
        <v>3.2</v>
      </c>
      <c r="VRS488" s="107">
        <f>VRM488*VRR488</f>
        <v>10.630400000000002</v>
      </c>
      <c r="VRT488" s="73">
        <f>VRO488+VRQ488+VRS488</f>
        <v>10.630400000000002</v>
      </c>
      <c r="WBD488" s="72"/>
      <c r="WBE488" s="14"/>
      <c r="WBF488" s="102" t="s">
        <v>16</v>
      </c>
      <c r="WBG488" s="103" t="s">
        <v>17</v>
      </c>
      <c r="WBH488" s="104">
        <v>0.151</v>
      </c>
      <c r="WBI488" s="7">
        <f>WBI486*WBH488</f>
        <v>3.322</v>
      </c>
      <c r="WBJ488" s="105"/>
      <c r="WBK488" s="105"/>
      <c r="WBL488" s="105"/>
      <c r="WBM488" s="106"/>
      <c r="WBN488" s="107">
        <v>3.2</v>
      </c>
      <c r="WBO488" s="107">
        <f>WBI488*WBN488</f>
        <v>10.630400000000002</v>
      </c>
      <c r="WBP488" s="73">
        <f>WBK488+WBM488+WBO488</f>
        <v>10.630400000000002</v>
      </c>
      <c r="WKZ488" s="72"/>
      <c r="WLA488" s="14"/>
      <c r="WLB488" s="102" t="s">
        <v>16</v>
      </c>
      <c r="WLC488" s="103" t="s">
        <v>17</v>
      </c>
      <c r="WLD488" s="104">
        <v>0.151</v>
      </c>
      <c r="WLE488" s="7">
        <f>WLE486*WLD488</f>
        <v>3.322</v>
      </c>
      <c r="WLF488" s="105"/>
      <c r="WLG488" s="105"/>
      <c r="WLH488" s="105"/>
      <c r="WLI488" s="106"/>
      <c r="WLJ488" s="107">
        <v>3.2</v>
      </c>
      <c r="WLK488" s="107">
        <f>WLE488*WLJ488</f>
        <v>10.630400000000002</v>
      </c>
      <c r="WLL488" s="73">
        <f>WLG488+WLI488+WLK488</f>
        <v>10.630400000000002</v>
      </c>
      <c r="WUV488" s="72"/>
      <c r="WUW488" s="14"/>
      <c r="WUX488" s="102" t="s">
        <v>16</v>
      </c>
      <c r="WUY488" s="103" t="s">
        <v>17</v>
      </c>
      <c r="WUZ488" s="104">
        <v>0.151</v>
      </c>
      <c r="WVA488" s="7">
        <f>WVA486*WUZ488</f>
        <v>3.322</v>
      </c>
      <c r="WVB488" s="105"/>
      <c r="WVC488" s="105"/>
      <c r="WVD488" s="105"/>
      <c r="WVE488" s="106"/>
      <c r="WVF488" s="107">
        <v>3.2</v>
      </c>
      <c r="WVG488" s="107">
        <f>WVA488*WVF488</f>
        <v>10.630400000000002</v>
      </c>
      <c r="WVH488" s="73">
        <f>WVC488+WVE488+WVG488</f>
        <v>10.630400000000002</v>
      </c>
    </row>
    <row r="489" spans="1:16128" ht="24" customHeight="1">
      <c r="A489" s="72"/>
      <c r="B489" s="14" t="s">
        <v>24</v>
      </c>
      <c r="C489" s="3"/>
      <c r="D489" s="7"/>
      <c r="E489" s="3"/>
      <c r="F489" s="7"/>
      <c r="G489" s="3"/>
      <c r="H489" s="7"/>
      <c r="I489" s="3"/>
      <c r="J489" s="7"/>
      <c r="K489" s="73"/>
      <c r="L489" s="135" t="s">
        <v>273</v>
      </c>
      <c r="IJ489" s="72"/>
      <c r="IK489" s="14"/>
      <c r="IL489" s="14" t="s">
        <v>24</v>
      </c>
      <c r="IM489" s="3"/>
      <c r="IN489" s="3"/>
      <c r="IO489" s="7"/>
      <c r="IP489" s="3"/>
      <c r="IQ489" s="7"/>
      <c r="IR489" s="3"/>
      <c r="IS489" s="7"/>
      <c r="IT489" s="3"/>
      <c r="IU489" s="7"/>
      <c r="IV489" s="73"/>
      <c r="SF489" s="72"/>
      <c r="SG489" s="14"/>
      <c r="SH489" s="14" t="s">
        <v>24</v>
      </c>
      <c r="SI489" s="3"/>
      <c r="SJ489" s="3"/>
      <c r="SK489" s="7"/>
      <c r="SL489" s="3"/>
      <c r="SM489" s="7"/>
      <c r="SN489" s="3"/>
      <c r="SO489" s="7"/>
      <c r="SP489" s="3"/>
      <c r="SQ489" s="7"/>
      <c r="SR489" s="73"/>
      <c r="ACB489" s="72"/>
      <c r="ACC489" s="14"/>
      <c r="ACD489" s="14" t="s">
        <v>24</v>
      </c>
      <c r="ACE489" s="3"/>
      <c r="ACF489" s="3"/>
      <c r="ACG489" s="7"/>
      <c r="ACH489" s="3"/>
      <c r="ACI489" s="7"/>
      <c r="ACJ489" s="3"/>
      <c r="ACK489" s="7"/>
      <c r="ACL489" s="3"/>
      <c r="ACM489" s="7"/>
      <c r="ACN489" s="73"/>
      <c r="ALX489" s="72"/>
      <c r="ALY489" s="14"/>
      <c r="ALZ489" s="14" t="s">
        <v>24</v>
      </c>
      <c r="AMA489" s="3"/>
      <c r="AMB489" s="3"/>
      <c r="AMC489" s="7"/>
      <c r="AMD489" s="3"/>
      <c r="AME489" s="7"/>
      <c r="AMF489" s="3"/>
      <c r="AMG489" s="7"/>
      <c r="AMH489" s="3"/>
      <c r="AMI489" s="7"/>
      <c r="AMJ489" s="73"/>
      <c r="AVT489" s="72"/>
      <c r="AVU489" s="14"/>
      <c r="AVV489" s="14" t="s">
        <v>24</v>
      </c>
      <c r="AVW489" s="3"/>
      <c r="AVX489" s="3"/>
      <c r="AVY489" s="7"/>
      <c r="AVZ489" s="3"/>
      <c r="AWA489" s="7"/>
      <c r="AWB489" s="3"/>
      <c r="AWC489" s="7"/>
      <c r="AWD489" s="3"/>
      <c r="AWE489" s="7"/>
      <c r="AWF489" s="73"/>
      <c r="BFP489" s="72"/>
      <c r="BFQ489" s="14"/>
      <c r="BFR489" s="14" t="s">
        <v>24</v>
      </c>
      <c r="BFS489" s="3"/>
      <c r="BFT489" s="3"/>
      <c r="BFU489" s="7"/>
      <c r="BFV489" s="3"/>
      <c r="BFW489" s="7"/>
      <c r="BFX489" s="3"/>
      <c r="BFY489" s="7"/>
      <c r="BFZ489" s="3"/>
      <c r="BGA489" s="7"/>
      <c r="BGB489" s="73"/>
      <c r="BPL489" s="72"/>
      <c r="BPM489" s="14"/>
      <c r="BPN489" s="14" t="s">
        <v>24</v>
      </c>
      <c r="BPO489" s="3"/>
      <c r="BPP489" s="3"/>
      <c r="BPQ489" s="7"/>
      <c r="BPR489" s="3"/>
      <c r="BPS489" s="7"/>
      <c r="BPT489" s="3"/>
      <c r="BPU489" s="7"/>
      <c r="BPV489" s="3"/>
      <c r="BPW489" s="7"/>
      <c r="BPX489" s="73"/>
      <c r="BZH489" s="72"/>
      <c r="BZI489" s="14"/>
      <c r="BZJ489" s="14" t="s">
        <v>24</v>
      </c>
      <c r="BZK489" s="3"/>
      <c r="BZL489" s="3"/>
      <c r="BZM489" s="7"/>
      <c r="BZN489" s="3"/>
      <c r="BZO489" s="7"/>
      <c r="BZP489" s="3"/>
      <c r="BZQ489" s="7"/>
      <c r="BZR489" s="3"/>
      <c r="BZS489" s="7"/>
      <c r="BZT489" s="73"/>
      <c r="CJD489" s="72"/>
      <c r="CJE489" s="14"/>
      <c r="CJF489" s="14" t="s">
        <v>24</v>
      </c>
      <c r="CJG489" s="3"/>
      <c r="CJH489" s="3"/>
      <c r="CJI489" s="7"/>
      <c r="CJJ489" s="3"/>
      <c r="CJK489" s="7"/>
      <c r="CJL489" s="3"/>
      <c r="CJM489" s="7"/>
      <c r="CJN489" s="3"/>
      <c r="CJO489" s="7"/>
      <c r="CJP489" s="73"/>
      <c r="CSZ489" s="72"/>
      <c r="CTA489" s="14"/>
      <c r="CTB489" s="14" t="s">
        <v>24</v>
      </c>
      <c r="CTC489" s="3"/>
      <c r="CTD489" s="3"/>
      <c r="CTE489" s="7"/>
      <c r="CTF489" s="3"/>
      <c r="CTG489" s="7"/>
      <c r="CTH489" s="3"/>
      <c r="CTI489" s="7"/>
      <c r="CTJ489" s="3"/>
      <c r="CTK489" s="7"/>
      <c r="CTL489" s="73"/>
      <c r="DCV489" s="72"/>
      <c r="DCW489" s="14"/>
      <c r="DCX489" s="14" t="s">
        <v>24</v>
      </c>
      <c r="DCY489" s="3"/>
      <c r="DCZ489" s="3"/>
      <c r="DDA489" s="7"/>
      <c r="DDB489" s="3"/>
      <c r="DDC489" s="7"/>
      <c r="DDD489" s="3"/>
      <c r="DDE489" s="7"/>
      <c r="DDF489" s="3"/>
      <c r="DDG489" s="7"/>
      <c r="DDH489" s="73"/>
      <c r="DMR489" s="72"/>
      <c r="DMS489" s="14"/>
      <c r="DMT489" s="14" t="s">
        <v>24</v>
      </c>
      <c r="DMU489" s="3"/>
      <c r="DMV489" s="3"/>
      <c r="DMW489" s="7"/>
      <c r="DMX489" s="3"/>
      <c r="DMY489" s="7"/>
      <c r="DMZ489" s="3"/>
      <c r="DNA489" s="7"/>
      <c r="DNB489" s="3"/>
      <c r="DNC489" s="7"/>
      <c r="DND489" s="73"/>
      <c r="DWN489" s="72"/>
      <c r="DWO489" s="14"/>
      <c r="DWP489" s="14" t="s">
        <v>24</v>
      </c>
      <c r="DWQ489" s="3"/>
      <c r="DWR489" s="3"/>
      <c r="DWS489" s="7"/>
      <c r="DWT489" s="3"/>
      <c r="DWU489" s="7"/>
      <c r="DWV489" s="3"/>
      <c r="DWW489" s="7"/>
      <c r="DWX489" s="3"/>
      <c r="DWY489" s="7"/>
      <c r="DWZ489" s="73"/>
      <c r="EGJ489" s="72"/>
      <c r="EGK489" s="14"/>
      <c r="EGL489" s="14" t="s">
        <v>24</v>
      </c>
      <c r="EGM489" s="3"/>
      <c r="EGN489" s="3"/>
      <c r="EGO489" s="7"/>
      <c r="EGP489" s="3"/>
      <c r="EGQ489" s="7"/>
      <c r="EGR489" s="3"/>
      <c r="EGS489" s="7"/>
      <c r="EGT489" s="3"/>
      <c r="EGU489" s="7"/>
      <c r="EGV489" s="73"/>
      <c r="EQF489" s="72"/>
      <c r="EQG489" s="14"/>
      <c r="EQH489" s="14" t="s">
        <v>24</v>
      </c>
      <c r="EQI489" s="3"/>
      <c r="EQJ489" s="3"/>
      <c r="EQK489" s="7"/>
      <c r="EQL489" s="3"/>
      <c r="EQM489" s="7"/>
      <c r="EQN489" s="3"/>
      <c r="EQO489" s="7"/>
      <c r="EQP489" s="3"/>
      <c r="EQQ489" s="7"/>
      <c r="EQR489" s="73"/>
      <c r="FAB489" s="72"/>
      <c r="FAC489" s="14"/>
      <c r="FAD489" s="14" t="s">
        <v>24</v>
      </c>
      <c r="FAE489" s="3"/>
      <c r="FAF489" s="3"/>
      <c r="FAG489" s="7"/>
      <c r="FAH489" s="3"/>
      <c r="FAI489" s="7"/>
      <c r="FAJ489" s="3"/>
      <c r="FAK489" s="7"/>
      <c r="FAL489" s="3"/>
      <c r="FAM489" s="7"/>
      <c r="FAN489" s="73"/>
      <c r="FJX489" s="72"/>
      <c r="FJY489" s="14"/>
      <c r="FJZ489" s="14" t="s">
        <v>24</v>
      </c>
      <c r="FKA489" s="3"/>
      <c r="FKB489" s="3"/>
      <c r="FKC489" s="7"/>
      <c r="FKD489" s="3"/>
      <c r="FKE489" s="7"/>
      <c r="FKF489" s="3"/>
      <c r="FKG489" s="7"/>
      <c r="FKH489" s="3"/>
      <c r="FKI489" s="7"/>
      <c r="FKJ489" s="73"/>
      <c r="FTT489" s="72"/>
      <c r="FTU489" s="14"/>
      <c r="FTV489" s="14" t="s">
        <v>24</v>
      </c>
      <c r="FTW489" s="3"/>
      <c r="FTX489" s="3"/>
      <c r="FTY489" s="7"/>
      <c r="FTZ489" s="3"/>
      <c r="FUA489" s="7"/>
      <c r="FUB489" s="3"/>
      <c r="FUC489" s="7"/>
      <c r="FUD489" s="3"/>
      <c r="FUE489" s="7"/>
      <c r="FUF489" s="73"/>
      <c r="GDP489" s="72"/>
      <c r="GDQ489" s="14"/>
      <c r="GDR489" s="14" t="s">
        <v>24</v>
      </c>
      <c r="GDS489" s="3"/>
      <c r="GDT489" s="3"/>
      <c r="GDU489" s="7"/>
      <c r="GDV489" s="3"/>
      <c r="GDW489" s="7"/>
      <c r="GDX489" s="3"/>
      <c r="GDY489" s="7"/>
      <c r="GDZ489" s="3"/>
      <c r="GEA489" s="7"/>
      <c r="GEB489" s="73"/>
      <c r="GNL489" s="72"/>
      <c r="GNM489" s="14"/>
      <c r="GNN489" s="14" t="s">
        <v>24</v>
      </c>
      <c r="GNO489" s="3"/>
      <c r="GNP489" s="3"/>
      <c r="GNQ489" s="7"/>
      <c r="GNR489" s="3"/>
      <c r="GNS489" s="7"/>
      <c r="GNT489" s="3"/>
      <c r="GNU489" s="7"/>
      <c r="GNV489" s="3"/>
      <c r="GNW489" s="7"/>
      <c r="GNX489" s="73"/>
      <c r="GXH489" s="72"/>
      <c r="GXI489" s="14"/>
      <c r="GXJ489" s="14" t="s">
        <v>24</v>
      </c>
      <c r="GXK489" s="3"/>
      <c r="GXL489" s="3"/>
      <c r="GXM489" s="7"/>
      <c r="GXN489" s="3"/>
      <c r="GXO489" s="7"/>
      <c r="GXP489" s="3"/>
      <c r="GXQ489" s="7"/>
      <c r="GXR489" s="3"/>
      <c r="GXS489" s="7"/>
      <c r="GXT489" s="73"/>
      <c r="HHD489" s="72"/>
      <c r="HHE489" s="14"/>
      <c r="HHF489" s="14" t="s">
        <v>24</v>
      </c>
      <c r="HHG489" s="3"/>
      <c r="HHH489" s="3"/>
      <c r="HHI489" s="7"/>
      <c r="HHJ489" s="3"/>
      <c r="HHK489" s="7"/>
      <c r="HHL489" s="3"/>
      <c r="HHM489" s="7"/>
      <c r="HHN489" s="3"/>
      <c r="HHO489" s="7"/>
      <c r="HHP489" s="73"/>
      <c r="HQZ489" s="72"/>
      <c r="HRA489" s="14"/>
      <c r="HRB489" s="14" t="s">
        <v>24</v>
      </c>
      <c r="HRC489" s="3"/>
      <c r="HRD489" s="3"/>
      <c r="HRE489" s="7"/>
      <c r="HRF489" s="3"/>
      <c r="HRG489" s="7"/>
      <c r="HRH489" s="3"/>
      <c r="HRI489" s="7"/>
      <c r="HRJ489" s="3"/>
      <c r="HRK489" s="7"/>
      <c r="HRL489" s="73"/>
      <c r="IAV489" s="72"/>
      <c r="IAW489" s="14"/>
      <c r="IAX489" s="14" t="s">
        <v>24</v>
      </c>
      <c r="IAY489" s="3"/>
      <c r="IAZ489" s="3"/>
      <c r="IBA489" s="7"/>
      <c r="IBB489" s="3"/>
      <c r="IBC489" s="7"/>
      <c r="IBD489" s="3"/>
      <c r="IBE489" s="7"/>
      <c r="IBF489" s="3"/>
      <c r="IBG489" s="7"/>
      <c r="IBH489" s="73"/>
      <c r="IKR489" s="72"/>
      <c r="IKS489" s="14"/>
      <c r="IKT489" s="14" t="s">
        <v>24</v>
      </c>
      <c r="IKU489" s="3"/>
      <c r="IKV489" s="3"/>
      <c r="IKW489" s="7"/>
      <c r="IKX489" s="3"/>
      <c r="IKY489" s="7"/>
      <c r="IKZ489" s="3"/>
      <c r="ILA489" s="7"/>
      <c r="ILB489" s="3"/>
      <c r="ILC489" s="7"/>
      <c r="ILD489" s="73"/>
      <c r="IUN489" s="72"/>
      <c r="IUO489" s="14"/>
      <c r="IUP489" s="14" t="s">
        <v>24</v>
      </c>
      <c r="IUQ489" s="3"/>
      <c r="IUR489" s="3"/>
      <c r="IUS489" s="7"/>
      <c r="IUT489" s="3"/>
      <c r="IUU489" s="7"/>
      <c r="IUV489" s="3"/>
      <c r="IUW489" s="7"/>
      <c r="IUX489" s="3"/>
      <c r="IUY489" s="7"/>
      <c r="IUZ489" s="73"/>
      <c r="JEJ489" s="72"/>
      <c r="JEK489" s="14"/>
      <c r="JEL489" s="14" t="s">
        <v>24</v>
      </c>
      <c r="JEM489" s="3"/>
      <c r="JEN489" s="3"/>
      <c r="JEO489" s="7"/>
      <c r="JEP489" s="3"/>
      <c r="JEQ489" s="7"/>
      <c r="JER489" s="3"/>
      <c r="JES489" s="7"/>
      <c r="JET489" s="3"/>
      <c r="JEU489" s="7"/>
      <c r="JEV489" s="73"/>
      <c r="JOF489" s="72"/>
      <c r="JOG489" s="14"/>
      <c r="JOH489" s="14" t="s">
        <v>24</v>
      </c>
      <c r="JOI489" s="3"/>
      <c r="JOJ489" s="3"/>
      <c r="JOK489" s="7"/>
      <c r="JOL489" s="3"/>
      <c r="JOM489" s="7"/>
      <c r="JON489" s="3"/>
      <c r="JOO489" s="7"/>
      <c r="JOP489" s="3"/>
      <c r="JOQ489" s="7"/>
      <c r="JOR489" s="73"/>
      <c r="JYB489" s="72"/>
      <c r="JYC489" s="14"/>
      <c r="JYD489" s="14" t="s">
        <v>24</v>
      </c>
      <c r="JYE489" s="3"/>
      <c r="JYF489" s="3"/>
      <c r="JYG489" s="7"/>
      <c r="JYH489" s="3"/>
      <c r="JYI489" s="7"/>
      <c r="JYJ489" s="3"/>
      <c r="JYK489" s="7"/>
      <c r="JYL489" s="3"/>
      <c r="JYM489" s="7"/>
      <c r="JYN489" s="73"/>
      <c r="KHX489" s="72"/>
      <c r="KHY489" s="14"/>
      <c r="KHZ489" s="14" t="s">
        <v>24</v>
      </c>
      <c r="KIA489" s="3"/>
      <c r="KIB489" s="3"/>
      <c r="KIC489" s="7"/>
      <c r="KID489" s="3"/>
      <c r="KIE489" s="7"/>
      <c r="KIF489" s="3"/>
      <c r="KIG489" s="7"/>
      <c r="KIH489" s="3"/>
      <c r="KII489" s="7"/>
      <c r="KIJ489" s="73"/>
      <c r="KRT489" s="72"/>
      <c r="KRU489" s="14"/>
      <c r="KRV489" s="14" t="s">
        <v>24</v>
      </c>
      <c r="KRW489" s="3"/>
      <c r="KRX489" s="3"/>
      <c r="KRY489" s="7"/>
      <c r="KRZ489" s="3"/>
      <c r="KSA489" s="7"/>
      <c r="KSB489" s="3"/>
      <c r="KSC489" s="7"/>
      <c r="KSD489" s="3"/>
      <c r="KSE489" s="7"/>
      <c r="KSF489" s="73"/>
      <c r="LBP489" s="72"/>
      <c r="LBQ489" s="14"/>
      <c r="LBR489" s="14" t="s">
        <v>24</v>
      </c>
      <c r="LBS489" s="3"/>
      <c r="LBT489" s="3"/>
      <c r="LBU489" s="7"/>
      <c r="LBV489" s="3"/>
      <c r="LBW489" s="7"/>
      <c r="LBX489" s="3"/>
      <c r="LBY489" s="7"/>
      <c r="LBZ489" s="3"/>
      <c r="LCA489" s="7"/>
      <c r="LCB489" s="73"/>
      <c r="LLL489" s="72"/>
      <c r="LLM489" s="14"/>
      <c r="LLN489" s="14" t="s">
        <v>24</v>
      </c>
      <c r="LLO489" s="3"/>
      <c r="LLP489" s="3"/>
      <c r="LLQ489" s="7"/>
      <c r="LLR489" s="3"/>
      <c r="LLS489" s="7"/>
      <c r="LLT489" s="3"/>
      <c r="LLU489" s="7"/>
      <c r="LLV489" s="3"/>
      <c r="LLW489" s="7"/>
      <c r="LLX489" s="73"/>
      <c r="LVH489" s="72"/>
      <c r="LVI489" s="14"/>
      <c r="LVJ489" s="14" t="s">
        <v>24</v>
      </c>
      <c r="LVK489" s="3"/>
      <c r="LVL489" s="3"/>
      <c r="LVM489" s="7"/>
      <c r="LVN489" s="3"/>
      <c r="LVO489" s="7"/>
      <c r="LVP489" s="3"/>
      <c r="LVQ489" s="7"/>
      <c r="LVR489" s="3"/>
      <c r="LVS489" s="7"/>
      <c r="LVT489" s="73"/>
      <c r="MFD489" s="72"/>
      <c r="MFE489" s="14"/>
      <c r="MFF489" s="14" t="s">
        <v>24</v>
      </c>
      <c r="MFG489" s="3"/>
      <c r="MFH489" s="3"/>
      <c r="MFI489" s="7"/>
      <c r="MFJ489" s="3"/>
      <c r="MFK489" s="7"/>
      <c r="MFL489" s="3"/>
      <c r="MFM489" s="7"/>
      <c r="MFN489" s="3"/>
      <c r="MFO489" s="7"/>
      <c r="MFP489" s="73"/>
      <c r="MOZ489" s="72"/>
      <c r="MPA489" s="14"/>
      <c r="MPB489" s="14" t="s">
        <v>24</v>
      </c>
      <c r="MPC489" s="3"/>
      <c r="MPD489" s="3"/>
      <c r="MPE489" s="7"/>
      <c r="MPF489" s="3"/>
      <c r="MPG489" s="7"/>
      <c r="MPH489" s="3"/>
      <c r="MPI489" s="7"/>
      <c r="MPJ489" s="3"/>
      <c r="MPK489" s="7"/>
      <c r="MPL489" s="73"/>
      <c r="MYV489" s="72"/>
      <c r="MYW489" s="14"/>
      <c r="MYX489" s="14" t="s">
        <v>24</v>
      </c>
      <c r="MYY489" s="3"/>
      <c r="MYZ489" s="3"/>
      <c r="MZA489" s="7"/>
      <c r="MZB489" s="3"/>
      <c r="MZC489" s="7"/>
      <c r="MZD489" s="3"/>
      <c r="MZE489" s="7"/>
      <c r="MZF489" s="3"/>
      <c r="MZG489" s="7"/>
      <c r="MZH489" s="73"/>
      <c r="NIR489" s="72"/>
      <c r="NIS489" s="14"/>
      <c r="NIT489" s="14" t="s">
        <v>24</v>
      </c>
      <c r="NIU489" s="3"/>
      <c r="NIV489" s="3"/>
      <c r="NIW489" s="7"/>
      <c r="NIX489" s="3"/>
      <c r="NIY489" s="7"/>
      <c r="NIZ489" s="3"/>
      <c r="NJA489" s="7"/>
      <c r="NJB489" s="3"/>
      <c r="NJC489" s="7"/>
      <c r="NJD489" s="73"/>
      <c r="NSN489" s="72"/>
      <c r="NSO489" s="14"/>
      <c r="NSP489" s="14" t="s">
        <v>24</v>
      </c>
      <c r="NSQ489" s="3"/>
      <c r="NSR489" s="3"/>
      <c r="NSS489" s="7"/>
      <c r="NST489" s="3"/>
      <c r="NSU489" s="7"/>
      <c r="NSV489" s="3"/>
      <c r="NSW489" s="7"/>
      <c r="NSX489" s="3"/>
      <c r="NSY489" s="7"/>
      <c r="NSZ489" s="73"/>
      <c r="OCJ489" s="72"/>
      <c r="OCK489" s="14"/>
      <c r="OCL489" s="14" t="s">
        <v>24</v>
      </c>
      <c r="OCM489" s="3"/>
      <c r="OCN489" s="3"/>
      <c r="OCO489" s="7"/>
      <c r="OCP489" s="3"/>
      <c r="OCQ489" s="7"/>
      <c r="OCR489" s="3"/>
      <c r="OCS489" s="7"/>
      <c r="OCT489" s="3"/>
      <c r="OCU489" s="7"/>
      <c r="OCV489" s="73"/>
      <c r="OMF489" s="72"/>
      <c r="OMG489" s="14"/>
      <c r="OMH489" s="14" t="s">
        <v>24</v>
      </c>
      <c r="OMI489" s="3"/>
      <c r="OMJ489" s="3"/>
      <c r="OMK489" s="7"/>
      <c r="OML489" s="3"/>
      <c r="OMM489" s="7"/>
      <c r="OMN489" s="3"/>
      <c r="OMO489" s="7"/>
      <c r="OMP489" s="3"/>
      <c r="OMQ489" s="7"/>
      <c r="OMR489" s="73"/>
      <c r="OWB489" s="72"/>
      <c r="OWC489" s="14"/>
      <c r="OWD489" s="14" t="s">
        <v>24</v>
      </c>
      <c r="OWE489" s="3"/>
      <c r="OWF489" s="3"/>
      <c r="OWG489" s="7"/>
      <c r="OWH489" s="3"/>
      <c r="OWI489" s="7"/>
      <c r="OWJ489" s="3"/>
      <c r="OWK489" s="7"/>
      <c r="OWL489" s="3"/>
      <c r="OWM489" s="7"/>
      <c r="OWN489" s="73"/>
      <c r="PFX489" s="72"/>
      <c r="PFY489" s="14"/>
      <c r="PFZ489" s="14" t="s">
        <v>24</v>
      </c>
      <c r="PGA489" s="3"/>
      <c r="PGB489" s="3"/>
      <c r="PGC489" s="7"/>
      <c r="PGD489" s="3"/>
      <c r="PGE489" s="7"/>
      <c r="PGF489" s="3"/>
      <c r="PGG489" s="7"/>
      <c r="PGH489" s="3"/>
      <c r="PGI489" s="7"/>
      <c r="PGJ489" s="73"/>
      <c r="PPT489" s="72"/>
      <c r="PPU489" s="14"/>
      <c r="PPV489" s="14" t="s">
        <v>24</v>
      </c>
      <c r="PPW489" s="3"/>
      <c r="PPX489" s="3"/>
      <c r="PPY489" s="7"/>
      <c r="PPZ489" s="3"/>
      <c r="PQA489" s="7"/>
      <c r="PQB489" s="3"/>
      <c r="PQC489" s="7"/>
      <c r="PQD489" s="3"/>
      <c r="PQE489" s="7"/>
      <c r="PQF489" s="73"/>
      <c r="PZP489" s="72"/>
      <c r="PZQ489" s="14"/>
      <c r="PZR489" s="14" t="s">
        <v>24</v>
      </c>
      <c r="PZS489" s="3"/>
      <c r="PZT489" s="3"/>
      <c r="PZU489" s="7"/>
      <c r="PZV489" s="3"/>
      <c r="PZW489" s="7"/>
      <c r="PZX489" s="3"/>
      <c r="PZY489" s="7"/>
      <c r="PZZ489" s="3"/>
      <c r="QAA489" s="7"/>
      <c r="QAB489" s="73"/>
      <c r="QJL489" s="72"/>
      <c r="QJM489" s="14"/>
      <c r="QJN489" s="14" t="s">
        <v>24</v>
      </c>
      <c r="QJO489" s="3"/>
      <c r="QJP489" s="3"/>
      <c r="QJQ489" s="7"/>
      <c r="QJR489" s="3"/>
      <c r="QJS489" s="7"/>
      <c r="QJT489" s="3"/>
      <c r="QJU489" s="7"/>
      <c r="QJV489" s="3"/>
      <c r="QJW489" s="7"/>
      <c r="QJX489" s="73"/>
      <c r="QTH489" s="72"/>
      <c r="QTI489" s="14"/>
      <c r="QTJ489" s="14" t="s">
        <v>24</v>
      </c>
      <c r="QTK489" s="3"/>
      <c r="QTL489" s="3"/>
      <c r="QTM489" s="7"/>
      <c r="QTN489" s="3"/>
      <c r="QTO489" s="7"/>
      <c r="QTP489" s="3"/>
      <c r="QTQ489" s="7"/>
      <c r="QTR489" s="3"/>
      <c r="QTS489" s="7"/>
      <c r="QTT489" s="73"/>
      <c r="RDD489" s="72"/>
      <c r="RDE489" s="14"/>
      <c r="RDF489" s="14" t="s">
        <v>24</v>
      </c>
      <c r="RDG489" s="3"/>
      <c r="RDH489" s="3"/>
      <c r="RDI489" s="7"/>
      <c r="RDJ489" s="3"/>
      <c r="RDK489" s="7"/>
      <c r="RDL489" s="3"/>
      <c r="RDM489" s="7"/>
      <c r="RDN489" s="3"/>
      <c r="RDO489" s="7"/>
      <c r="RDP489" s="73"/>
      <c r="RMZ489" s="72"/>
      <c r="RNA489" s="14"/>
      <c r="RNB489" s="14" t="s">
        <v>24</v>
      </c>
      <c r="RNC489" s="3"/>
      <c r="RND489" s="3"/>
      <c r="RNE489" s="7"/>
      <c r="RNF489" s="3"/>
      <c r="RNG489" s="7"/>
      <c r="RNH489" s="3"/>
      <c r="RNI489" s="7"/>
      <c r="RNJ489" s="3"/>
      <c r="RNK489" s="7"/>
      <c r="RNL489" s="73"/>
      <c r="RWV489" s="72"/>
      <c r="RWW489" s="14"/>
      <c r="RWX489" s="14" t="s">
        <v>24</v>
      </c>
      <c r="RWY489" s="3"/>
      <c r="RWZ489" s="3"/>
      <c r="RXA489" s="7"/>
      <c r="RXB489" s="3"/>
      <c r="RXC489" s="7"/>
      <c r="RXD489" s="3"/>
      <c r="RXE489" s="7"/>
      <c r="RXF489" s="3"/>
      <c r="RXG489" s="7"/>
      <c r="RXH489" s="73"/>
      <c r="SGR489" s="72"/>
      <c r="SGS489" s="14"/>
      <c r="SGT489" s="14" t="s">
        <v>24</v>
      </c>
      <c r="SGU489" s="3"/>
      <c r="SGV489" s="3"/>
      <c r="SGW489" s="7"/>
      <c r="SGX489" s="3"/>
      <c r="SGY489" s="7"/>
      <c r="SGZ489" s="3"/>
      <c r="SHA489" s="7"/>
      <c r="SHB489" s="3"/>
      <c r="SHC489" s="7"/>
      <c r="SHD489" s="73"/>
      <c r="SQN489" s="72"/>
      <c r="SQO489" s="14"/>
      <c r="SQP489" s="14" t="s">
        <v>24</v>
      </c>
      <c r="SQQ489" s="3"/>
      <c r="SQR489" s="3"/>
      <c r="SQS489" s="7"/>
      <c r="SQT489" s="3"/>
      <c r="SQU489" s="7"/>
      <c r="SQV489" s="3"/>
      <c r="SQW489" s="7"/>
      <c r="SQX489" s="3"/>
      <c r="SQY489" s="7"/>
      <c r="SQZ489" s="73"/>
      <c r="TAJ489" s="72"/>
      <c r="TAK489" s="14"/>
      <c r="TAL489" s="14" t="s">
        <v>24</v>
      </c>
      <c r="TAM489" s="3"/>
      <c r="TAN489" s="3"/>
      <c r="TAO489" s="7"/>
      <c r="TAP489" s="3"/>
      <c r="TAQ489" s="7"/>
      <c r="TAR489" s="3"/>
      <c r="TAS489" s="7"/>
      <c r="TAT489" s="3"/>
      <c r="TAU489" s="7"/>
      <c r="TAV489" s="73"/>
      <c r="TKF489" s="72"/>
      <c r="TKG489" s="14"/>
      <c r="TKH489" s="14" t="s">
        <v>24</v>
      </c>
      <c r="TKI489" s="3"/>
      <c r="TKJ489" s="3"/>
      <c r="TKK489" s="7"/>
      <c r="TKL489" s="3"/>
      <c r="TKM489" s="7"/>
      <c r="TKN489" s="3"/>
      <c r="TKO489" s="7"/>
      <c r="TKP489" s="3"/>
      <c r="TKQ489" s="7"/>
      <c r="TKR489" s="73"/>
      <c r="TUB489" s="72"/>
      <c r="TUC489" s="14"/>
      <c r="TUD489" s="14" t="s">
        <v>24</v>
      </c>
      <c r="TUE489" s="3"/>
      <c r="TUF489" s="3"/>
      <c r="TUG489" s="7"/>
      <c r="TUH489" s="3"/>
      <c r="TUI489" s="7"/>
      <c r="TUJ489" s="3"/>
      <c r="TUK489" s="7"/>
      <c r="TUL489" s="3"/>
      <c r="TUM489" s="7"/>
      <c r="TUN489" s="73"/>
      <c r="UDX489" s="72"/>
      <c r="UDY489" s="14"/>
      <c r="UDZ489" s="14" t="s">
        <v>24</v>
      </c>
      <c r="UEA489" s="3"/>
      <c r="UEB489" s="3"/>
      <c r="UEC489" s="7"/>
      <c r="UED489" s="3"/>
      <c r="UEE489" s="7"/>
      <c r="UEF489" s="3"/>
      <c r="UEG489" s="7"/>
      <c r="UEH489" s="3"/>
      <c r="UEI489" s="7"/>
      <c r="UEJ489" s="73"/>
      <c r="UNT489" s="72"/>
      <c r="UNU489" s="14"/>
      <c r="UNV489" s="14" t="s">
        <v>24</v>
      </c>
      <c r="UNW489" s="3"/>
      <c r="UNX489" s="3"/>
      <c r="UNY489" s="7"/>
      <c r="UNZ489" s="3"/>
      <c r="UOA489" s="7"/>
      <c r="UOB489" s="3"/>
      <c r="UOC489" s="7"/>
      <c r="UOD489" s="3"/>
      <c r="UOE489" s="7"/>
      <c r="UOF489" s="73"/>
      <c r="UXP489" s="72"/>
      <c r="UXQ489" s="14"/>
      <c r="UXR489" s="14" t="s">
        <v>24</v>
      </c>
      <c r="UXS489" s="3"/>
      <c r="UXT489" s="3"/>
      <c r="UXU489" s="7"/>
      <c r="UXV489" s="3"/>
      <c r="UXW489" s="7"/>
      <c r="UXX489" s="3"/>
      <c r="UXY489" s="7"/>
      <c r="UXZ489" s="3"/>
      <c r="UYA489" s="7"/>
      <c r="UYB489" s="73"/>
      <c r="VHL489" s="72"/>
      <c r="VHM489" s="14"/>
      <c r="VHN489" s="14" t="s">
        <v>24</v>
      </c>
      <c r="VHO489" s="3"/>
      <c r="VHP489" s="3"/>
      <c r="VHQ489" s="7"/>
      <c r="VHR489" s="3"/>
      <c r="VHS489" s="7"/>
      <c r="VHT489" s="3"/>
      <c r="VHU489" s="7"/>
      <c r="VHV489" s="3"/>
      <c r="VHW489" s="7"/>
      <c r="VHX489" s="73"/>
      <c r="VRH489" s="72"/>
      <c r="VRI489" s="14"/>
      <c r="VRJ489" s="14" t="s">
        <v>24</v>
      </c>
      <c r="VRK489" s="3"/>
      <c r="VRL489" s="3"/>
      <c r="VRM489" s="7"/>
      <c r="VRN489" s="3"/>
      <c r="VRO489" s="7"/>
      <c r="VRP489" s="3"/>
      <c r="VRQ489" s="7"/>
      <c r="VRR489" s="3"/>
      <c r="VRS489" s="7"/>
      <c r="VRT489" s="73"/>
      <c r="WBD489" s="72"/>
      <c r="WBE489" s="14"/>
      <c r="WBF489" s="14" t="s">
        <v>24</v>
      </c>
      <c r="WBG489" s="3"/>
      <c r="WBH489" s="3"/>
      <c r="WBI489" s="7"/>
      <c r="WBJ489" s="3"/>
      <c r="WBK489" s="7"/>
      <c r="WBL489" s="3"/>
      <c r="WBM489" s="7"/>
      <c r="WBN489" s="3"/>
      <c r="WBO489" s="7"/>
      <c r="WBP489" s="73"/>
      <c r="WKZ489" s="72"/>
      <c r="WLA489" s="14"/>
      <c r="WLB489" s="14" t="s">
        <v>24</v>
      </c>
      <c r="WLC489" s="3"/>
      <c r="WLD489" s="3"/>
      <c r="WLE489" s="7"/>
      <c r="WLF489" s="3"/>
      <c r="WLG489" s="7"/>
      <c r="WLH489" s="3"/>
      <c r="WLI489" s="7"/>
      <c r="WLJ489" s="3"/>
      <c r="WLK489" s="7"/>
      <c r="WLL489" s="73"/>
      <c r="WUV489" s="72"/>
      <c r="WUW489" s="14"/>
      <c r="WUX489" s="14" t="s">
        <v>24</v>
      </c>
      <c r="WUY489" s="3"/>
      <c r="WUZ489" s="3"/>
      <c r="WVA489" s="7"/>
      <c r="WVB489" s="3"/>
      <c r="WVC489" s="7"/>
      <c r="WVD489" s="3"/>
      <c r="WVE489" s="7"/>
      <c r="WVF489" s="3"/>
      <c r="WVG489" s="7"/>
      <c r="WVH489" s="73"/>
    </row>
    <row r="490" spans="1:16128" ht="24" customHeight="1">
      <c r="A490" s="72"/>
      <c r="B490" s="4" t="s">
        <v>199</v>
      </c>
      <c r="C490" s="3" t="s">
        <v>45</v>
      </c>
      <c r="D490" s="6">
        <v>2</v>
      </c>
      <c r="E490" s="7"/>
      <c r="F490" s="7"/>
      <c r="G490" s="3"/>
      <c r="H490" s="7"/>
      <c r="I490" s="3"/>
      <c r="J490" s="7"/>
      <c r="K490" s="73"/>
      <c r="L490" s="135" t="s">
        <v>271</v>
      </c>
      <c r="IJ490" s="72"/>
      <c r="IK490" s="14" t="s">
        <v>185</v>
      </c>
      <c r="IL490" s="4" t="s">
        <v>186</v>
      </c>
      <c r="IM490" s="3" t="s">
        <v>45</v>
      </c>
      <c r="IN490" s="3"/>
      <c r="IO490" s="7">
        <f>IO486</f>
        <v>22</v>
      </c>
      <c r="IP490" s="7">
        <f>42.5/1.18</f>
        <v>36.016949152542374</v>
      </c>
      <c r="IQ490" s="7">
        <f>IO490*IP490</f>
        <v>792.3728813559322</v>
      </c>
      <c r="IR490" s="3"/>
      <c r="IS490" s="7"/>
      <c r="IT490" s="3"/>
      <c r="IU490" s="7"/>
      <c r="IV490" s="73">
        <f>IQ490+IS490+IU490</f>
        <v>792.3728813559322</v>
      </c>
      <c r="SF490" s="72"/>
      <c r="SG490" s="14" t="s">
        <v>185</v>
      </c>
      <c r="SH490" s="4" t="s">
        <v>186</v>
      </c>
      <c r="SI490" s="3" t="s">
        <v>45</v>
      </c>
      <c r="SJ490" s="3"/>
      <c r="SK490" s="7">
        <f>SK486</f>
        <v>22</v>
      </c>
      <c r="SL490" s="7">
        <f>42.5/1.18</f>
        <v>36.016949152542374</v>
      </c>
      <c r="SM490" s="7">
        <f>SK490*SL490</f>
        <v>792.3728813559322</v>
      </c>
      <c r="SN490" s="3"/>
      <c r="SO490" s="7"/>
      <c r="SP490" s="3"/>
      <c r="SQ490" s="7"/>
      <c r="SR490" s="73">
        <f>SM490+SO490+SQ490</f>
        <v>792.3728813559322</v>
      </c>
      <c r="ACB490" s="72"/>
      <c r="ACC490" s="14" t="s">
        <v>185</v>
      </c>
      <c r="ACD490" s="4" t="s">
        <v>186</v>
      </c>
      <c r="ACE490" s="3" t="s">
        <v>45</v>
      </c>
      <c r="ACF490" s="3"/>
      <c r="ACG490" s="7">
        <f>ACG486</f>
        <v>22</v>
      </c>
      <c r="ACH490" s="7">
        <f>42.5/1.18</f>
        <v>36.016949152542374</v>
      </c>
      <c r="ACI490" s="7">
        <f>ACG490*ACH490</f>
        <v>792.3728813559322</v>
      </c>
      <c r="ACJ490" s="3"/>
      <c r="ACK490" s="7"/>
      <c r="ACL490" s="3"/>
      <c r="ACM490" s="7"/>
      <c r="ACN490" s="73">
        <f>ACI490+ACK490+ACM490</f>
        <v>792.3728813559322</v>
      </c>
      <c r="ALX490" s="72"/>
      <c r="ALY490" s="14" t="s">
        <v>185</v>
      </c>
      <c r="ALZ490" s="4" t="s">
        <v>186</v>
      </c>
      <c r="AMA490" s="3" t="s">
        <v>45</v>
      </c>
      <c r="AMB490" s="3"/>
      <c r="AMC490" s="7">
        <f>AMC486</f>
        <v>22</v>
      </c>
      <c r="AMD490" s="7">
        <f>42.5/1.18</f>
        <v>36.016949152542374</v>
      </c>
      <c r="AME490" s="7">
        <f>AMC490*AMD490</f>
        <v>792.3728813559322</v>
      </c>
      <c r="AMF490" s="3"/>
      <c r="AMG490" s="7"/>
      <c r="AMH490" s="3"/>
      <c r="AMI490" s="7"/>
      <c r="AMJ490" s="73">
        <f>AME490+AMG490+AMI490</f>
        <v>792.3728813559322</v>
      </c>
      <c r="AVT490" s="72"/>
      <c r="AVU490" s="14" t="s">
        <v>185</v>
      </c>
      <c r="AVV490" s="4" t="s">
        <v>186</v>
      </c>
      <c r="AVW490" s="3" t="s">
        <v>45</v>
      </c>
      <c r="AVX490" s="3"/>
      <c r="AVY490" s="7">
        <f>AVY486</f>
        <v>22</v>
      </c>
      <c r="AVZ490" s="7">
        <f>42.5/1.18</f>
        <v>36.016949152542374</v>
      </c>
      <c r="AWA490" s="7">
        <f>AVY490*AVZ490</f>
        <v>792.3728813559322</v>
      </c>
      <c r="AWB490" s="3"/>
      <c r="AWC490" s="7"/>
      <c r="AWD490" s="3"/>
      <c r="AWE490" s="7"/>
      <c r="AWF490" s="73">
        <f>AWA490+AWC490+AWE490</f>
        <v>792.3728813559322</v>
      </c>
      <c r="BFP490" s="72"/>
      <c r="BFQ490" s="14" t="s">
        <v>185</v>
      </c>
      <c r="BFR490" s="4" t="s">
        <v>186</v>
      </c>
      <c r="BFS490" s="3" t="s">
        <v>45</v>
      </c>
      <c r="BFT490" s="3"/>
      <c r="BFU490" s="7">
        <f>BFU486</f>
        <v>22</v>
      </c>
      <c r="BFV490" s="7">
        <f>42.5/1.18</f>
        <v>36.016949152542374</v>
      </c>
      <c r="BFW490" s="7">
        <f>BFU490*BFV490</f>
        <v>792.3728813559322</v>
      </c>
      <c r="BFX490" s="3"/>
      <c r="BFY490" s="7"/>
      <c r="BFZ490" s="3"/>
      <c r="BGA490" s="7"/>
      <c r="BGB490" s="73">
        <f>BFW490+BFY490+BGA490</f>
        <v>792.3728813559322</v>
      </c>
      <c r="BPL490" s="72"/>
      <c r="BPM490" s="14" t="s">
        <v>185</v>
      </c>
      <c r="BPN490" s="4" t="s">
        <v>186</v>
      </c>
      <c r="BPO490" s="3" t="s">
        <v>45</v>
      </c>
      <c r="BPP490" s="3"/>
      <c r="BPQ490" s="7">
        <f>BPQ486</f>
        <v>22</v>
      </c>
      <c r="BPR490" s="7">
        <f>42.5/1.18</f>
        <v>36.016949152542374</v>
      </c>
      <c r="BPS490" s="7">
        <f>BPQ490*BPR490</f>
        <v>792.3728813559322</v>
      </c>
      <c r="BPT490" s="3"/>
      <c r="BPU490" s="7"/>
      <c r="BPV490" s="3"/>
      <c r="BPW490" s="7"/>
      <c r="BPX490" s="73">
        <f>BPS490+BPU490+BPW490</f>
        <v>792.3728813559322</v>
      </c>
      <c r="BZH490" s="72"/>
      <c r="BZI490" s="14" t="s">
        <v>185</v>
      </c>
      <c r="BZJ490" s="4" t="s">
        <v>186</v>
      </c>
      <c r="BZK490" s="3" t="s">
        <v>45</v>
      </c>
      <c r="BZL490" s="3"/>
      <c r="BZM490" s="7">
        <f>BZM486</f>
        <v>22</v>
      </c>
      <c r="BZN490" s="7">
        <f>42.5/1.18</f>
        <v>36.016949152542374</v>
      </c>
      <c r="BZO490" s="7">
        <f>BZM490*BZN490</f>
        <v>792.3728813559322</v>
      </c>
      <c r="BZP490" s="3"/>
      <c r="BZQ490" s="7"/>
      <c r="BZR490" s="3"/>
      <c r="BZS490" s="7"/>
      <c r="BZT490" s="73">
        <f>BZO490+BZQ490+BZS490</f>
        <v>792.3728813559322</v>
      </c>
      <c r="CJD490" s="72"/>
      <c r="CJE490" s="14" t="s">
        <v>185</v>
      </c>
      <c r="CJF490" s="4" t="s">
        <v>186</v>
      </c>
      <c r="CJG490" s="3" t="s">
        <v>45</v>
      </c>
      <c r="CJH490" s="3"/>
      <c r="CJI490" s="7">
        <f>CJI486</f>
        <v>22</v>
      </c>
      <c r="CJJ490" s="7">
        <f>42.5/1.18</f>
        <v>36.016949152542374</v>
      </c>
      <c r="CJK490" s="7">
        <f>CJI490*CJJ490</f>
        <v>792.3728813559322</v>
      </c>
      <c r="CJL490" s="3"/>
      <c r="CJM490" s="7"/>
      <c r="CJN490" s="3"/>
      <c r="CJO490" s="7"/>
      <c r="CJP490" s="73">
        <f>CJK490+CJM490+CJO490</f>
        <v>792.3728813559322</v>
      </c>
      <c r="CSZ490" s="72"/>
      <c r="CTA490" s="14" t="s">
        <v>185</v>
      </c>
      <c r="CTB490" s="4" t="s">
        <v>186</v>
      </c>
      <c r="CTC490" s="3" t="s">
        <v>45</v>
      </c>
      <c r="CTD490" s="3"/>
      <c r="CTE490" s="7">
        <f>CTE486</f>
        <v>22</v>
      </c>
      <c r="CTF490" s="7">
        <f>42.5/1.18</f>
        <v>36.016949152542374</v>
      </c>
      <c r="CTG490" s="7">
        <f>CTE490*CTF490</f>
        <v>792.3728813559322</v>
      </c>
      <c r="CTH490" s="3"/>
      <c r="CTI490" s="7"/>
      <c r="CTJ490" s="3"/>
      <c r="CTK490" s="7"/>
      <c r="CTL490" s="73">
        <f>CTG490+CTI490+CTK490</f>
        <v>792.3728813559322</v>
      </c>
      <c r="DCV490" s="72"/>
      <c r="DCW490" s="14" t="s">
        <v>185</v>
      </c>
      <c r="DCX490" s="4" t="s">
        <v>186</v>
      </c>
      <c r="DCY490" s="3" t="s">
        <v>45</v>
      </c>
      <c r="DCZ490" s="3"/>
      <c r="DDA490" s="7">
        <f>DDA486</f>
        <v>22</v>
      </c>
      <c r="DDB490" s="7">
        <f>42.5/1.18</f>
        <v>36.016949152542374</v>
      </c>
      <c r="DDC490" s="7">
        <f>DDA490*DDB490</f>
        <v>792.3728813559322</v>
      </c>
      <c r="DDD490" s="3"/>
      <c r="DDE490" s="7"/>
      <c r="DDF490" s="3"/>
      <c r="DDG490" s="7"/>
      <c r="DDH490" s="73">
        <f>DDC490+DDE490+DDG490</f>
        <v>792.3728813559322</v>
      </c>
      <c r="DMR490" s="72"/>
      <c r="DMS490" s="14" t="s">
        <v>185</v>
      </c>
      <c r="DMT490" s="4" t="s">
        <v>186</v>
      </c>
      <c r="DMU490" s="3" t="s">
        <v>45</v>
      </c>
      <c r="DMV490" s="3"/>
      <c r="DMW490" s="7">
        <f>DMW486</f>
        <v>22</v>
      </c>
      <c r="DMX490" s="7">
        <f>42.5/1.18</f>
        <v>36.016949152542374</v>
      </c>
      <c r="DMY490" s="7">
        <f>DMW490*DMX490</f>
        <v>792.3728813559322</v>
      </c>
      <c r="DMZ490" s="3"/>
      <c r="DNA490" s="7"/>
      <c r="DNB490" s="3"/>
      <c r="DNC490" s="7"/>
      <c r="DND490" s="73">
        <f>DMY490+DNA490+DNC490</f>
        <v>792.3728813559322</v>
      </c>
      <c r="DWN490" s="72"/>
      <c r="DWO490" s="14" t="s">
        <v>185</v>
      </c>
      <c r="DWP490" s="4" t="s">
        <v>186</v>
      </c>
      <c r="DWQ490" s="3" t="s">
        <v>45</v>
      </c>
      <c r="DWR490" s="3"/>
      <c r="DWS490" s="7">
        <f>DWS486</f>
        <v>22</v>
      </c>
      <c r="DWT490" s="7">
        <f>42.5/1.18</f>
        <v>36.016949152542374</v>
      </c>
      <c r="DWU490" s="7">
        <f>DWS490*DWT490</f>
        <v>792.3728813559322</v>
      </c>
      <c r="DWV490" s="3"/>
      <c r="DWW490" s="7"/>
      <c r="DWX490" s="3"/>
      <c r="DWY490" s="7"/>
      <c r="DWZ490" s="73">
        <f>DWU490+DWW490+DWY490</f>
        <v>792.3728813559322</v>
      </c>
      <c r="EGJ490" s="72"/>
      <c r="EGK490" s="14" t="s">
        <v>185</v>
      </c>
      <c r="EGL490" s="4" t="s">
        <v>186</v>
      </c>
      <c r="EGM490" s="3" t="s">
        <v>45</v>
      </c>
      <c r="EGN490" s="3"/>
      <c r="EGO490" s="7">
        <f>EGO486</f>
        <v>22</v>
      </c>
      <c r="EGP490" s="7">
        <f>42.5/1.18</f>
        <v>36.016949152542374</v>
      </c>
      <c r="EGQ490" s="7">
        <f>EGO490*EGP490</f>
        <v>792.3728813559322</v>
      </c>
      <c r="EGR490" s="3"/>
      <c r="EGS490" s="7"/>
      <c r="EGT490" s="3"/>
      <c r="EGU490" s="7"/>
      <c r="EGV490" s="73">
        <f>EGQ490+EGS490+EGU490</f>
        <v>792.3728813559322</v>
      </c>
      <c r="EQF490" s="72"/>
      <c r="EQG490" s="14" t="s">
        <v>185</v>
      </c>
      <c r="EQH490" s="4" t="s">
        <v>186</v>
      </c>
      <c r="EQI490" s="3" t="s">
        <v>45</v>
      </c>
      <c r="EQJ490" s="3"/>
      <c r="EQK490" s="7">
        <f>EQK486</f>
        <v>22</v>
      </c>
      <c r="EQL490" s="7">
        <f>42.5/1.18</f>
        <v>36.016949152542374</v>
      </c>
      <c r="EQM490" s="7">
        <f>EQK490*EQL490</f>
        <v>792.3728813559322</v>
      </c>
      <c r="EQN490" s="3"/>
      <c r="EQO490" s="7"/>
      <c r="EQP490" s="3"/>
      <c r="EQQ490" s="7"/>
      <c r="EQR490" s="73">
        <f>EQM490+EQO490+EQQ490</f>
        <v>792.3728813559322</v>
      </c>
      <c r="FAB490" s="72"/>
      <c r="FAC490" s="14" t="s">
        <v>185</v>
      </c>
      <c r="FAD490" s="4" t="s">
        <v>186</v>
      </c>
      <c r="FAE490" s="3" t="s">
        <v>45</v>
      </c>
      <c r="FAF490" s="3"/>
      <c r="FAG490" s="7">
        <f>FAG486</f>
        <v>22</v>
      </c>
      <c r="FAH490" s="7">
        <f>42.5/1.18</f>
        <v>36.016949152542374</v>
      </c>
      <c r="FAI490" s="7">
        <f>FAG490*FAH490</f>
        <v>792.3728813559322</v>
      </c>
      <c r="FAJ490" s="3"/>
      <c r="FAK490" s="7"/>
      <c r="FAL490" s="3"/>
      <c r="FAM490" s="7"/>
      <c r="FAN490" s="73">
        <f>FAI490+FAK490+FAM490</f>
        <v>792.3728813559322</v>
      </c>
      <c r="FJX490" s="72"/>
      <c r="FJY490" s="14" t="s">
        <v>185</v>
      </c>
      <c r="FJZ490" s="4" t="s">
        <v>186</v>
      </c>
      <c r="FKA490" s="3" t="s">
        <v>45</v>
      </c>
      <c r="FKB490" s="3"/>
      <c r="FKC490" s="7">
        <f>FKC486</f>
        <v>22</v>
      </c>
      <c r="FKD490" s="7">
        <f>42.5/1.18</f>
        <v>36.016949152542374</v>
      </c>
      <c r="FKE490" s="7">
        <f>FKC490*FKD490</f>
        <v>792.3728813559322</v>
      </c>
      <c r="FKF490" s="3"/>
      <c r="FKG490" s="7"/>
      <c r="FKH490" s="3"/>
      <c r="FKI490" s="7"/>
      <c r="FKJ490" s="73">
        <f>FKE490+FKG490+FKI490</f>
        <v>792.3728813559322</v>
      </c>
      <c r="FTT490" s="72"/>
      <c r="FTU490" s="14" t="s">
        <v>185</v>
      </c>
      <c r="FTV490" s="4" t="s">
        <v>186</v>
      </c>
      <c r="FTW490" s="3" t="s">
        <v>45</v>
      </c>
      <c r="FTX490" s="3"/>
      <c r="FTY490" s="7">
        <f>FTY486</f>
        <v>22</v>
      </c>
      <c r="FTZ490" s="7">
        <f>42.5/1.18</f>
        <v>36.016949152542374</v>
      </c>
      <c r="FUA490" s="7">
        <f>FTY490*FTZ490</f>
        <v>792.3728813559322</v>
      </c>
      <c r="FUB490" s="3"/>
      <c r="FUC490" s="7"/>
      <c r="FUD490" s="3"/>
      <c r="FUE490" s="7"/>
      <c r="FUF490" s="73">
        <f>FUA490+FUC490+FUE490</f>
        <v>792.3728813559322</v>
      </c>
      <c r="GDP490" s="72"/>
      <c r="GDQ490" s="14" t="s">
        <v>185</v>
      </c>
      <c r="GDR490" s="4" t="s">
        <v>186</v>
      </c>
      <c r="GDS490" s="3" t="s">
        <v>45</v>
      </c>
      <c r="GDT490" s="3"/>
      <c r="GDU490" s="7">
        <f>GDU486</f>
        <v>22</v>
      </c>
      <c r="GDV490" s="7">
        <f>42.5/1.18</f>
        <v>36.016949152542374</v>
      </c>
      <c r="GDW490" s="7">
        <f>GDU490*GDV490</f>
        <v>792.3728813559322</v>
      </c>
      <c r="GDX490" s="3"/>
      <c r="GDY490" s="7"/>
      <c r="GDZ490" s="3"/>
      <c r="GEA490" s="7"/>
      <c r="GEB490" s="73">
        <f>GDW490+GDY490+GEA490</f>
        <v>792.3728813559322</v>
      </c>
      <c r="GNL490" s="72"/>
      <c r="GNM490" s="14" t="s">
        <v>185</v>
      </c>
      <c r="GNN490" s="4" t="s">
        <v>186</v>
      </c>
      <c r="GNO490" s="3" t="s">
        <v>45</v>
      </c>
      <c r="GNP490" s="3"/>
      <c r="GNQ490" s="7">
        <f>GNQ486</f>
        <v>22</v>
      </c>
      <c r="GNR490" s="7">
        <f>42.5/1.18</f>
        <v>36.016949152542374</v>
      </c>
      <c r="GNS490" s="7">
        <f>GNQ490*GNR490</f>
        <v>792.3728813559322</v>
      </c>
      <c r="GNT490" s="3"/>
      <c r="GNU490" s="7"/>
      <c r="GNV490" s="3"/>
      <c r="GNW490" s="7"/>
      <c r="GNX490" s="73">
        <f>GNS490+GNU490+GNW490</f>
        <v>792.3728813559322</v>
      </c>
      <c r="GXH490" s="72"/>
      <c r="GXI490" s="14" t="s">
        <v>185</v>
      </c>
      <c r="GXJ490" s="4" t="s">
        <v>186</v>
      </c>
      <c r="GXK490" s="3" t="s">
        <v>45</v>
      </c>
      <c r="GXL490" s="3"/>
      <c r="GXM490" s="7">
        <f>GXM486</f>
        <v>22</v>
      </c>
      <c r="GXN490" s="7">
        <f>42.5/1.18</f>
        <v>36.016949152542374</v>
      </c>
      <c r="GXO490" s="7">
        <f>GXM490*GXN490</f>
        <v>792.3728813559322</v>
      </c>
      <c r="GXP490" s="3"/>
      <c r="GXQ490" s="7"/>
      <c r="GXR490" s="3"/>
      <c r="GXS490" s="7"/>
      <c r="GXT490" s="73">
        <f>GXO490+GXQ490+GXS490</f>
        <v>792.3728813559322</v>
      </c>
      <c r="HHD490" s="72"/>
      <c r="HHE490" s="14" t="s">
        <v>185</v>
      </c>
      <c r="HHF490" s="4" t="s">
        <v>186</v>
      </c>
      <c r="HHG490" s="3" t="s">
        <v>45</v>
      </c>
      <c r="HHH490" s="3"/>
      <c r="HHI490" s="7">
        <f>HHI486</f>
        <v>22</v>
      </c>
      <c r="HHJ490" s="7">
        <f>42.5/1.18</f>
        <v>36.016949152542374</v>
      </c>
      <c r="HHK490" s="7">
        <f>HHI490*HHJ490</f>
        <v>792.3728813559322</v>
      </c>
      <c r="HHL490" s="3"/>
      <c r="HHM490" s="7"/>
      <c r="HHN490" s="3"/>
      <c r="HHO490" s="7"/>
      <c r="HHP490" s="73">
        <f>HHK490+HHM490+HHO490</f>
        <v>792.3728813559322</v>
      </c>
      <c r="HQZ490" s="72"/>
      <c r="HRA490" s="14" t="s">
        <v>185</v>
      </c>
      <c r="HRB490" s="4" t="s">
        <v>186</v>
      </c>
      <c r="HRC490" s="3" t="s">
        <v>45</v>
      </c>
      <c r="HRD490" s="3"/>
      <c r="HRE490" s="7">
        <f>HRE486</f>
        <v>22</v>
      </c>
      <c r="HRF490" s="7">
        <f>42.5/1.18</f>
        <v>36.016949152542374</v>
      </c>
      <c r="HRG490" s="7">
        <f>HRE490*HRF490</f>
        <v>792.3728813559322</v>
      </c>
      <c r="HRH490" s="3"/>
      <c r="HRI490" s="7"/>
      <c r="HRJ490" s="3"/>
      <c r="HRK490" s="7"/>
      <c r="HRL490" s="73">
        <f>HRG490+HRI490+HRK490</f>
        <v>792.3728813559322</v>
      </c>
      <c r="IAV490" s="72"/>
      <c r="IAW490" s="14" t="s">
        <v>185</v>
      </c>
      <c r="IAX490" s="4" t="s">
        <v>186</v>
      </c>
      <c r="IAY490" s="3" t="s">
        <v>45</v>
      </c>
      <c r="IAZ490" s="3"/>
      <c r="IBA490" s="7">
        <f>IBA486</f>
        <v>22</v>
      </c>
      <c r="IBB490" s="7">
        <f>42.5/1.18</f>
        <v>36.016949152542374</v>
      </c>
      <c r="IBC490" s="7">
        <f>IBA490*IBB490</f>
        <v>792.3728813559322</v>
      </c>
      <c r="IBD490" s="3"/>
      <c r="IBE490" s="7"/>
      <c r="IBF490" s="3"/>
      <c r="IBG490" s="7"/>
      <c r="IBH490" s="73">
        <f>IBC490+IBE490+IBG490</f>
        <v>792.3728813559322</v>
      </c>
      <c r="IKR490" s="72"/>
      <c r="IKS490" s="14" t="s">
        <v>185</v>
      </c>
      <c r="IKT490" s="4" t="s">
        <v>186</v>
      </c>
      <c r="IKU490" s="3" t="s">
        <v>45</v>
      </c>
      <c r="IKV490" s="3"/>
      <c r="IKW490" s="7">
        <f>IKW486</f>
        <v>22</v>
      </c>
      <c r="IKX490" s="7">
        <f>42.5/1.18</f>
        <v>36.016949152542374</v>
      </c>
      <c r="IKY490" s="7">
        <f>IKW490*IKX490</f>
        <v>792.3728813559322</v>
      </c>
      <c r="IKZ490" s="3"/>
      <c r="ILA490" s="7"/>
      <c r="ILB490" s="3"/>
      <c r="ILC490" s="7"/>
      <c r="ILD490" s="73">
        <f>IKY490+ILA490+ILC490</f>
        <v>792.3728813559322</v>
      </c>
      <c r="IUN490" s="72"/>
      <c r="IUO490" s="14" t="s">
        <v>185</v>
      </c>
      <c r="IUP490" s="4" t="s">
        <v>186</v>
      </c>
      <c r="IUQ490" s="3" t="s">
        <v>45</v>
      </c>
      <c r="IUR490" s="3"/>
      <c r="IUS490" s="7">
        <f>IUS486</f>
        <v>22</v>
      </c>
      <c r="IUT490" s="7">
        <f>42.5/1.18</f>
        <v>36.016949152542374</v>
      </c>
      <c r="IUU490" s="7">
        <f>IUS490*IUT490</f>
        <v>792.3728813559322</v>
      </c>
      <c r="IUV490" s="3"/>
      <c r="IUW490" s="7"/>
      <c r="IUX490" s="3"/>
      <c r="IUY490" s="7"/>
      <c r="IUZ490" s="73">
        <f>IUU490+IUW490+IUY490</f>
        <v>792.3728813559322</v>
      </c>
      <c r="JEJ490" s="72"/>
      <c r="JEK490" s="14" t="s">
        <v>185</v>
      </c>
      <c r="JEL490" s="4" t="s">
        <v>186</v>
      </c>
      <c r="JEM490" s="3" t="s">
        <v>45</v>
      </c>
      <c r="JEN490" s="3"/>
      <c r="JEO490" s="7">
        <f>JEO486</f>
        <v>22</v>
      </c>
      <c r="JEP490" s="7">
        <f>42.5/1.18</f>
        <v>36.016949152542374</v>
      </c>
      <c r="JEQ490" s="7">
        <f>JEO490*JEP490</f>
        <v>792.3728813559322</v>
      </c>
      <c r="JER490" s="3"/>
      <c r="JES490" s="7"/>
      <c r="JET490" s="3"/>
      <c r="JEU490" s="7"/>
      <c r="JEV490" s="73">
        <f>JEQ490+JES490+JEU490</f>
        <v>792.3728813559322</v>
      </c>
      <c r="JOF490" s="72"/>
      <c r="JOG490" s="14" t="s">
        <v>185</v>
      </c>
      <c r="JOH490" s="4" t="s">
        <v>186</v>
      </c>
      <c r="JOI490" s="3" t="s">
        <v>45</v>
      </c>
      <c r="JOJ490" s="3"/>
      <c r="JOK490" s="7">
        <f>JOK486</f>
        <v>22</v>
      </c>
      <c r="JOL490" s="7">
        <f>42.5/1.18</f>
        <v>36.016949152542374</v>
      </c>
      <c r="JOM490" s="7">
        <f>JOK490*JOL490</f>
        <v>792.3728813559322</v>
      </c>
      <c r="JON490" s="3"/>
      <c r="JOO490" s="7"/>
      <c r="JOP490" s="3"/>
      <c r="JOQ490" s="7"/>
      <c r="JOR490" s="73">
        <f>JOM490+JOO490+JOQ490</f>
        <v>792.3728813559322</v>
      </c>
      <c r="JYB490" s="72"/>
      <c r="JYC490" s="14" t="s">
        <v>185</v>
      </c>
      <c r="JYD490" s="4" t="s">
        <v>186</v>
      </c>
      <c r="JYE490" s="3" t="s">
        <v>45</v>
      </c>
      <c r="JYF490" s="3"/>
      <c r="JYG490" s="7">
        <f>JYG486</f>
        <v>22</v>
      </c>
      <c r="JYH490" s="7">
        <f>42.5/1.18</f>
        <v>36.016949152542374</v>
      </c>
      <c r="JYI490" s="7">
        <f>JYG490*JYH490</f>
        <v>792.3728813559322</v>
      </c>
      <c r="JYJ490" s="3"/>
      <c r="JYK490" s="7"/>
      <c r="JYL490" s="3"/>
      <c r="JYM490" s="7"/>
      <c r="JYN490" s="73">
        <f>JYI490+JYK490+JYM490</f>
        <v>792.3728813559322</v>
      </c>
      <c r="KHX490" s="72"/>
      <c r="KHY490" s="14" t="s">
        <v>185</v>
      </c>
      <c r="KHZ490" s="4" t="s">
        <v>186</v>
      </c>
      <c r="KIA490" s="3" t="s">
        <v>45</v>
      </c>
      <c r="KIB490" s="3"/>
      <c r="KIC490" s="7">
        <f>KIC486</f>
        <v>22</v>
      </c>
      <c r="KID490" s="7">
        <f>42.5/1.18</f>
        <v>36.016949152542374</v>
      </c>
      <c r="KIE490" s="7">
        <f>KIC490*KID490</f>
        <v>792.3728813559322</v>
      </c>
      <c r="KIF490" s="3"/>
      <c r="KIG490" s="7"/>
      <c r="KIH490" s="3"/>
      <c r="KII490" s="7"/>
      <c r="KIJ490" s="73">
        <f>KIE490+KIG490+KII490</f>
        <v>792.3728813559322</v>
      </c>
      <c r="KRT490" s="72"/>
      <c r="KRU490" s="14" t="s">
        <v>185</v>
      </c>
      <c r="KRV490" s="4" t="s">
        <v>186</v>
      </c>
      <c r="KRW490" s="3" t="s">
        <v>45</v>
      </c>
      <c r="KRX490" s="3"/>
      <c r="KRY490" s="7">
        <f>KRY486</f>
        <v>22</v>
      </c>
      <c r="KRZ490" s="7">
        <f>42.5/1.18</f>
        <v>36.016949152542374</v>
      </c>
      <c r="KSA490" s="7">
        <f>KRY490*KRZ490</f>
        <v>792.3728813559322</v>
      </c>
      <c r="KSB490" s="3"/>
      <c r="KSC490" s="7"/>
      <c r="KSD490" s="3"/>
      <c r="KSE490" s="7"/>
      <c r="KSF490" s="73">
        <f>KSA490+KSC490+KSE490</f>
        <v>792.3728813559322</v>
      </c>
      <c r="LBP490" s="72"/>
      <c r="LBQ490" s="14" t="s">
        <v>185</v>
      </c>
      <c r="LBR490" s="4" t="s">
        <v>186</v>
      </c>
      <c r="LBS490" s="3" t="s">
        <v>45</v>
      </c>
      <c r="LBT490" s="3"/>
      <c r="LBU490" s="7">
        <f>LBU486</f>
        <v>22</v>
      </c>
      <c r="LBV490" s="7">
        <f>42.5/1.18</f>
        <v>36.016949152542374</v>
      </c>
      <c r="LBW490" s="7">
        <f>LBU490*LBV490</f>
        <v>792.3728813559322</v>
      </c>
      <c r="LBX490" s="3"/>
      <c r="LBY490" s="7"/>
      <c r="LBZ490" s="3"/>
      <c r="LCA490" s="7"/>
      <c r="LCB490" s="73">
        <f>LBW490+LBY490+LCA490</f>
        <v>792.3728813559322</v>
      </c>
      <c r="LLL490" s="72"/>
      <c r="LLM490" s="14" t="s">
        <v>185</v>
      </c>
      <c r="LLN490" s="4" t="s">
        <v>186</v>
      </c>
      <c r="LLO490" s="3" t="s">
        <v>45</v>
      </c>
      <c r="LLP490" s="3"/>
      <c r="LLQ490" s="7">
        <f>LLQ486</f>
        <v>22</v>
      </c>
      <c r="LLR490" s="7">
        <f>42.5/1.18</f>
        <v>36.016949152542374</v>
      </c>
      <c r="LLS490" s="7">
        <f>LLQ490*LLR490</f>
        <v>792.3728813559322</v>
      </c>
      <c r="LLT490" s="3"/>
      <c r="LLU490" s="7"/>
      <c r="LLV490" s="3"/>
      <c r="LLW490" s="7"/>
      <c r="LLX490" s="73">
        <f>LLS490+LLU490+LLW490</f>
        <v>792.3728813559322</v>
      </c>
      <c r="LVH490" s="72"/>
      <c r="LVI490" s="14" t="s">
        <v>185</v>
      </c>
      <c r="LVJ490" s="4" t="s">
        <v>186</v>
      </c>
      <c r="LVK490" s="3" t="s">
        <v>45</v>
      </c>
      <c r="LVL490" s="3"/>
      <c r="LVM490" s="7">
        <f>LVM486</f>
        <v>22</v>
      </c>
      <c r="LVN490" s="7">
        <f>42.5/1.18</f>
        <v>36.016949152542374</v>
      </c>
      <c r="LVO490" s="7">
        <f>LVM490*LVN490</f>
        <v>792.3728813559322</v>
      </c>
      <c r="LVP490" s="3"/>
      <c r="LVQ490" s="7"/>
      <c r="LVR490" s="3"/>
      <c r="LVS490" s="7"/>
      <c r="LVT490" s="73">
        <f>LVO490+LVQ490+LVS490</f>
        <v>792.3728813559322</v>
      </c>
      <c r="MFD490" s="72"/>
      <c r="MFE490" s="14" t="s">
        <v>185</v>
      </c>
      <c r="MFF490" s="4" t="s">
        <v>186</v>
      </c>
      <c r="MFG490" s="3" t="s">
        <v>45</v>
      </c>
      <c r="MFH490" s="3"/>
      <c r="MFI490" s="7">
        <f>MFI486</f>
        <v>22</v>
      </c>
      <c r="MFJ490" s="7">
        <f>42.5/1.18</f>
        <v>36.016949152542374</v>
      </c>
      <c r="MFK490" s="7">
        <f>MFI490*MFJ490</f>
        <v>792.3728813559322</v>
      </c>
      <c r="MFL490" s="3"/>
      <c r="MFM490" s="7"/>
      <c r="MFN490" s="3"/>
      <c r="MFO490" s="7"/>
      <c r="MFP490" s="73">
        <f>MFK490+MFM490+MFO490</f>
        <v>792.3728813559322</v>
      </c>
      <c r="MOZ490" s="72"/>
      <c r="MPA490" s="14" t="s">
        <v>185</v>
      </c>
      <c r="MPB490" s="4" t="s">
        <v>186</v>
      </c>
      <c r="MPC490" s="3" t="s">
        <v>45</v>
      </c>
      <c r="MPD490" s="3"/>
      <c r="MPE490" s="7">
        <f>MPE486</f>
        <v>22</v>
      </c>
      <c r="MPF490" s="7">
        <f>42.5/1.18</f>
        <v>36.016949152542374</v>
      </c>
      <c r="MPG490" s="7">
        <f>MPE490*MPF490</f>
        <v>792.3728813559322</v>
      </c>
      <c r="MPH490" s="3"/>
      <c r="MPI490" s="7"/>
      <c r="MPJ490" s="3"/>
      <c r="MPK490" s="7"/>
      <c r="MPL490" s="73">
        <f>MPG490+MPI490+MPK490</f>
        <v>792.3728813559322</v>
      </c>
      <c r="MYV490" s="72"/>
      <c r="MYW490" s="14" t="s">
        <v>185</v>
      </c>
      <c r="MYX490" s="4" t="s">
        <v>186</v>
      </c>
      <c r="MYY490" s="3" t="s">
        <v>45</v>
      </c>
      <c r="MYZ490" s="3"/>
      <c r="MZA490" s="7">
        <f>MZA486</f>
        <v>22</v>
      </c>
      <c r="MZB490" s="7">
        <f>42.5/1.18</f>
        <v>36.016949152542374</v>
      </c>
      <c r="MZC490" s="7">
        <f>MZA490*MZB490</f>
        <v>792.3728813559322</v>
      </c>
      <c r="MZD490" s="3"/>
      <c r="MZE490" s="7"/>
      <c r="MZF490" s="3"/>
      <c r="MZG490" s="7"/>
      <c r="MZH490" s="73">
        <f>MZC490+MZE490+MZG490</f>
        <v>792.3728813559322</v>
      </c>
      <c r="NIR490" s="72"/>
      <c r="NIS490" s="14" t="s">
        <v>185</v>
      </c>
      <c r="NIT490" s="4" t="s">
        <v>186</v>
      </c>
      <c r="NIU490" s="3" t="s">
        <v>45</v>
      </c>
      <c r="NIV490" s="3"/>
      <c r="NIW490" s="7">
        <f>NIW486</f>
        <v>22</v>
      </c>
      <c r="NIX490" s="7">
        <f>42.5/1.18</f>
        <v>36.016949152542374</v>
      </c>
      <c r="NIY490" s="7">
        <f>NIW490*NIX490</f>
        <v>792.3728813559322</v>
      </c>
      <c r="NIZ490" s="3"/>
      <c r="NJA490" s="7"/>
      <c r="NJB490" s="3"/>
      <c r="NJC490" s="7"/>
      <c r="NJD490" s="73">
        <f>NIY490+NJA490+NJC490</f>
        <v>792.3728813559322</v>
      </c>
      <c r="NSN490" s="72"/>
      <c r="NSO490" s="14" t="s">
        <v>185</v>
      </c>
      <c r="NSP490" s="4" t="s">
        <v>186</v>
      </c>
      <c r="NSQ490" s="3" t="s">
        <v>45</v>
      </c>
      <c r="NSR490" s="3"/>
      <c r="NSS490" s="7">
        <f>NSS486</f>
        <v>22</v>
      </c>
      <c r="NST490" s="7">
        <f>42.5/1.18</f>
        <v>36.016949152542374</v>
      </c>
      <c r="NSU490" s="7">
        <f>NSS490*NST490</f>
        <v>792.3728813559322</v>
      </c>
      <c r="NSV490" s="3"/>
      <c r="NSW490" s="7"/>
      <c r="NSX490" s="3"/>
      <c r="NSY490" s="7"/>
      <c r="NSZ490" s="73">
        <f>NSU490+NSW490+NSY490</f>
        <v>792.3728813559322</v>
      </c>
      <c r="OCJ490" s="72"/>
      <c r="OCK490" s="14" t="s">
        <v>185</v>
      </c>
      <c r="OCL490" s="4" t="s">
        <v>186</v>
      </c>
      <c r="OCM490" s="3" t="s">
        <v>45</v>
      </c>
      <c r="OCN490" s="3"/>
      <c r="OCO490" s="7">
        <f>OCO486</f>
        <v>22</v>
      </c>
      <c r="OCP490" s="7">
        <f>42.5/1.18</f>
        <v>36.016949152542374</v>
      </c>
      <c r="OCQ490" s="7">
        <f>OCO490*OCP490</f>
        <v>792.3728813559322</v>
      </c>
      <c r="OCR490" s="3"/>
      <c r="OCS490" s="7"/>
      <c r="OCT490" s="3"/>
      <c r="OCU490" s="7"/>
      <c r="OCV490" s="73">
        <f>OCQ490+OCS490+OCU490</f>
        <v>792.3728813559322</v>
      </c>
      <c r="OMF490" s="72"/>
      <c r="OMG490" s="14" t="s">
        <v>185</v>
      </c>
      <c r="OMH490" s="4" t="s">
        <v>186</v>
      </c>
      <c r="OMI490" s="3" t="s">
        <v>45</v>
      </c>
      <c r="OMJ490" s="3"/>
      <c r="OMK490" s="7">
        <f>OMK486</f>
        <v>22</v>
      </c>
      <c r="OML490" s="7">
        <f>42.5/1.18</f>
        <v>36.016949152542374</v>
      </c>
      <c r="OMM490" s="7">
        <f>OMK490*OML490</f>
        <v>792.3728813559322</v>
      </c>
      <c r="OMN490" s="3"/>
      <c r="OMO490" s="7"/>
      <c r="OMP490" s="3"/>
      <c r="OMQ490" s="7"/>
      <c r="OMR490" s="73">
        <f>OMM490+OMO490+OMQ490</f>
        <v>792.3728813559322</v>
      </c>
      <c r="OWB490" s="72"/>
      <c r="OWC490" s="14" t="s">
        <v>185</v>
      </c>
      <c r="OWD490" s="4" t="s">
        <v>186</v>
      </c>
      <c r="OWE490" s="3" t="s">
        <v>45</v>
      </c>
      <c r="OWF490" s="3"/>
      <c r="OWG490" s="7">
        <f>OWG486</f>
        <v>22</v>
      </c>
      <c r="OWH490" s="7">
        <f>42.5/1.18</f>
        <v>36.016949152542374</v>
      </c>
      <c r="OWI490" s="7">
        <f>OWG490*OWH490</f>
        <v>792.3728813559322</v>
      </c>
      <c r="OWJ490" s="3"/>
      <c r="OWK490" s="7"/>
      <c r="OWL490" s="3"/>
      <c r="OWM490" s="7"/>
      <c r="OWN490" s="73">
        <f>OWI490+OWK490+OWM490</f>
        <v>792.3728813559322</v>
      </c>
      <c r="PFX490" s="72"/>
      <c r="PFY490" s="14" t="s">
        <v>185</v>
      </c>
      <c r="PFZ490" s="4" t="s">
        <v>186</v>
      </c>
      <c r="PGA490" s="3" t="s">
        <v>45</v>
      </c>
      <c r="PGB490" s="3"/>
      <c r="PGC490" s="7">
        <f>PGC486</f>
        <v>22</v>
      </c>
      <c r="PGD490" s="7">
        <f>42.5/1.18</f>
        <v>36.016949152542374</v>
      </c>
      <c r="PGE490" s="7">
        <f>PGC490*PGD490</f>
        <v>792.3728813559322</v>
      </c>
      <c r="PGF490" s="3"/>
      <c r="PGG490" s="7"/>
      <c r="PGH490" s="3"/>
      <c r="PGI490" s="7"/>
      <c r="PGJ490" s="73">
        <f>PGE490+PGG490+PGI490</f>
        <v>792.3728813559322</v>
      </c>
      <c r="PPT490" s="72"/>
      <c r="PPU490" s="14" t="s">
        <v>185</v>
      </c>
      <c r="PPV490" s="4" t="s">
        <v>186</v>
      </c>
      <c r="PPW490" s="3" t="s">
        <v>45</v>
      </c>
      <c r="PPX490" s="3"/>
      <c r="PPY490" s="7">
        <f>PPY486</f>
        <v>22</v>
      </c>
      <c r="PPZ490" s="7">
        <f>42.5/1.18</f>
        <v>36.016949152542374</v>
      </c>
      <c r="PQA490" s="7">
        <f>PPY490*PPZ490</f>
        <v>792.3728813559322</v>
      </c>
      <c r="PQB490" s="3"/>
      <c r="PQC490" s="7"/>
      <c r="PQD490" s="3"/>
      <c r="PQE490" s="7"/>
      <c r="PQF490" s="73">
        <f>PQA490+PQC490+PQE490</f>
        <v>792.3728813559322</v>
      </c>
      <c r="PZP490" s="72"/>
      <c r="PZQ490" s="14" t="s">
        <v>185</v>
      </c>
      <c r="PZR490" s="4" t="s">
        <v>186</v>
      </c>
      <c r="PZS490" s="3" t="s">
        <v>45</v>
      </c>
      <c r="PZT490" s="3"/>
      <c r="PZU490" s="7">
        <f>PZU486</f>
        <v>22</v>
      </c>
      <c r="PZV490" s="7">
        <f>42.5/1.18</f>
        <v>36.016949152542374</v>
      </c>
      <c r="PZW490" s="7">
        <f>PZU490*PZV490</f>
        <v>792.3728813559322</v>
      </c>
      <c r="PZX490" s="3"/>
      <c r="PZY490" s="7"/>
      <c r="PZZ490" s="3"/>
      <c r="QAA490" s="7"/>
      <c r="QAB490" s="73">
        <f>PZW490+PZY490+QAA490</f>
        <v>792.3728813559322</v>
      </c>
      <c r="QJL490" s="72"/>
      <c r="QJM490" s="14" t="s">
        <v>185</v>
      </c>
      <c r="QJN490" s="4" t="s">
        <v>186</v>
      </c>
      <c r="QJO490" s="3" t="s">
        <v>45</v>
      </c>
      <c r="QJP490" s="3"/>
      <c r="QJQ490" s="7">
        <f>QJQ486</f>
        <v>22</v>
      </c>
      <c r="QJR490" s="7">
        <f>42.5/1.18</f>
        <v>36.016949152542374</v>
      </c>
      <c r="QJS490" s="7">
        <f>QJQ490*QJR490</f>
        <v>792.3728813559322</v>
      </c>
      <c r="QJT490" s="3"/>
      <c r="QJU490" s="7"/>
      <c r="QJV490" s="3"/>
      <c r="QJW490" s="7"/>
      <c r="QJX490" s="73">
        <f>QJS490+QJU490+QJW490</f>
        <v>792.3728813559322</v>
      </c>
      <c r="QTH490" s="72"/>
      <c r="QTI490" s="14" t="s">
        <v>185</v>
      </c>
      <c r="QTJ490" s="4" t="s">
        <v>186</v>
      </c>
      <c r="QTK490" s="3" t="s">
        <v>45</v>
      </c>
      <c r="QTL490" s="3"/>
      <c r="QTM490" s="7">
        <f>QTM486</f>
        <v>22</v>
      </c>
      <c r="QTN490" s="7">
        <f>42.5/1.18</f>
        <v>36.016949152542374</v>
      </c>
      <c r="QTO490" s="7">
        <f>QTM490*QTN490</f>
        <v>792.3728813559322</v>
      </c>
      <c r="QTP490" s="3"/>
      <c r="QTQ490" s="7"/>
      <c r="QTR490" s="3"/>
      <c r="QTS490" s="7"/>
      <c r="QTT490" s="73">
        <f>QTO490+QTQ490+QTS490</f>
        <v>792.3728813559322</v>
      </c>
      <c r="RDD490" s="72"/>
      <c r="RDE490" s="14" t="s">
        <v>185</v>
      </c>
      <c r="RDF490" s="4" t="s">
        <v>186</v>
      </c>
      <c r="RDG490" s="3" t="s">
        <v>45</v>
      </c>
      <c r="RDH490" s="3"/>
      <c r="RDI490" s="7">
        <f>RDI486</f>
        <v>22</v>
      </c>
      <c r="RDJ490" s="7">
        <f>42.5/1.18</f>
        <v>36.016949152542374</v>
      </c>
      <c r="RDK490" s="7">
        <f>RDI490*RDJ490</f>
        <v>792.3728813559322</v>
      </c>
      <c r="RDL490" s="3"/>
      <c r="RDM490" s="7"/>
      <c r="RDN490" s="3"/>
      <c r="RDO490" s="7"/>
      <c r="RDP490" s="73">
        <f>RDK490+RDM490+RDO490</f>
        <v>792.3728813559322</v>
      </c>
      <c r="RMZ490" s="72"/>
      <c r="RNA490" s="14" t="s">
        <v>185</v>
      </c>
      <c r="RNB490" s="4" t="s">
        <v>186</v>
      </c>
      <c r="RNC490" s="3" t="s">
        <v>45</v>
      </c>
      <c r="RND490" s="3"/>
      <c r="RNE490" s="7">
        <f>RNE486</f>
        <v>22</v>
      </c>
      <c r="RNF490" s="7">
        <f>42.5/1.18</f>
        <v>36.016949152542374</v>
      </c>
      <c r="RNG490" s="7">
        <f>RNE490*RNF490</f>
        <v>792.3728813559322</v>
      </c>
      <c r="RNH490" s="3"/>
      <c r="RNI490" s="7"/>
      <c r="RNJ490" s="3"/>
      <c r="RNK490" s="7"/>
      <c r="RNL490" s="73">
        <f>RNG490+RNI490+RNK490</f>
        <v>792.3728813559322</v>
      </c>
      <c r="RWV490" s="72"/>
      <c r="RWW490" s="14" t="s">
        <v>185</v>
      </c>
      <c r="RWX490" s="4" t="s">
        <v>186</v>
      </c>
      <c r="RWY490" s="3" t="s">
        <v>45</v>
      </c>
      <c r="RWZ490" s="3"/>
      <c r="RXA490" s="7">
        <f>RXA486</f>
        <v>22</v>
      </c>
      <c r="RXB490" s="7">
        <f>42.5/1.18</f>
        <v>36.016949152542374</v>
      </c>
      <c r="RXC490" s="7">
        <f>RXA490*RXB490</f>
        <v>792.3728813559322</v>
      </c>
      <c r="RXD490" s="3"/>
      <c r="RXE490" s="7"/>
      <c r="RXF490" s="3"/>
      <c r="RXG490" s="7"/>
      <c r="RXH490" s="73">
        <f>RXC490+RXE490+RXG490</f>
        <v>792.3728813559322</v>
      </c>
      <c r="SGR490" s="72"/>
      <c r="SGS490" s="14" t="s">
        <v>185</v>
      </c>
      <c r="SGT490" s="4" t="s">
        <v>186</v>
      </c>
      <c r="SGU490" s="3" t="s">
        <v>45</v>
      </c>
      <c r="SGV490" s="3"/>
      <c r="SGW490" s="7">
        <f>SGW486</f>
        <v>22</v>
      </c>
      <c r="SGX490" s="7">
        <f>42.5/1.18</f>
        <v>36.016949152542374</v>
      </c>
      <c r="SGY490" s="7">
        <f>SGW490*SGX490</f>
        <v>792.3728813559322</v>
      </c>
      <c r="SGZ490" s="3"/>
      <c r="SHA490" s="7"/>
      <c r="SHB490" s="3"/>
      <c r="SHC490" s="7"/>
      <c r="SHD490" s="73">
        <f>SGY490+SHA490+SHC490</f>
        <v>792.3728813559322</v>
      </c>
      <c r="SQN490" s="72"/>
      <c r="SQO490" s="14" t="s">
        <v>185</v>
      </c>
      <c r="SQP490" s="4" t="s">
        <v>186</v>
      </c>
      <c r="SQQ490" s="3" t="s">
        <v>45</v>
      </c>
      <c r="SQR490" s="3"/>
      <c r="SQS490" s="7">
        <f>SQS486</f>
        <v>22</v>
      </c>
      <c r="SQT490" s="7">
        <f>42.5/1.18</f>
        <v>36.016949152542374</v>
      </c>
      <c r="SQU490" s="7">
        <f>SQS490*SQT490</f>
        <v>792.3728813559322</v>
      </c>
      <c r="SQV490" s="3"/>
      <c r="SQW490" s="7"/>
      <c r="SQX490" s="3"/>
      <c r="SQY490" s="7"/>
      <c r="SQZ490" s="73">
        <f>SQU490+SQW490+SQY490</f>
        <v>792.3728813559322</v>
      </c>
      <c r="TAJ490" s="72"/>
      <c r="TAK490" s="14" t="s">
        <v>185</v>
      </c>
      <c r="TAL490" s="4" t="s">
        <v>186</v>
      </c>
      <c r="TAM490" s="3" t="s">
        <v>45</v>
      </c>
      <c r="TAN490" s="3"/>
      <c r="TAO490" s="7">
        <f>TAO486</f>
        <v>22</v>
      </c>
      <c r="TAP490" s="7">
        <f>42.5/1.18</f>
        <v>36.016949152542374</v>
      </c>
      <c r="TAQ490" s="7">
        <f>TAO490*TAP490</f>
        <v>792.3728813559322</v>
      </c>
      <c r="TAR490" s="3"/>
      <c r="TAS490" s="7"/>
      <c r="TAT490" s="3"/>
      <c r="TAU490" s="7"/>
      <c r="TAV490" s="73">
        <f>TAQ490+TAS490+TAU490</f>
        <v>792.3728813559322</v>
      </c>
      <c r="TKF490" s="72"/>
      <c r="TKG490" s="14" t="s">
        <v>185</v>
      </c>
      <c r="TKH490" s="4" t="s">
        <v>186</v>
      </c>
      <c r="TKI490" s="3" t="s">
        <v>45</v>
      </c>
      <c r="TKJ490" s="3"/>
      <c r="TKK490" s="7">
        <f>TKK486</f>
        <v>22</v>
      </c>
      <c r="TKL490" s="7">
        <f>42.5/1.18</f>
        <v>36.016949152542374</v>
      </c>
      <c r="TKM490" s="7">
        <f>TKK490*TKL490</f>
        <v>792.3728813559322</v>
      </c>
      <c r="TKN490" s="3"/>
      <c r="TKO490" s="7"/>
      <c r="TKP490" s="3"/>
      <c r="TKQ490" s="7"/>
      <c r="TKR490" s="73">
        <f>TKM490+TKO490+TKQ490</f>
        <v>792.3728813559322</v>
      </c>
      <c r="TUB490" s="72"/>
      <c r="TUC490" s="14" t="s">
        <v>185</v>
      </c>
      <c r="TUD490" s="4" t="s">
        <v>186</v>
      </c>
      <c r="TUE490" s="3" t="s">
        <v>45</v>
      </c>
      <c r="TUF490" s="3"/>
      <c r="TUG490" s="7">
        <f>TUG486</f>
        <v>22</v>
      </c>
      <c r="TUH490" s="7">
        <f>42.5/1.18</f>
        <v>36.016949152542374</v>
      </c>
      <c r="TUI490" s="7">
        <f>TUG490*TUH490</f>
        <v>792.3728813559322</v>
      </c>
      <c r="TUJ490" s="3"/>
      <c r="TUK490" s="7"/>
      <c r="TUL490" s="3"/>
      <c r="TUM490" s="7"/>
      <c r="TUN490" s="73">
        <f>TUI490+TUK490+TUM490</f>
        <v>792.3728813559322</v>
      </c>
      <c r="UDX490" s="72"/>
      <c r="UDY490" s="14" t="s">
        <v>185</v>
      </c>
      <c r="UDZ490" s="4" t="s">
        <v>186</v>
      </c>
      <c r="UEA490" s="3" t="s">
        <v>45</v>
      </c>
      <c r="UEB490" s="3"/>
      <c r="UEC490" s="7">
        <f>UEC486</f>
        <v>22</v>
      </c>
      <c r="UED490" s="7">
        <f>42.5/1.18</f>
        <v>36.016949152542374</v>
      </c>
      <c r="UEE490" s="7">
        <f>UEC490*UED490</f>
        <v>792.3728813559322</v>
      </c>
      <c r="UEF490" s="3"/>
      <c r="UEG490" s="7"/>
      <c r="UEH490" s="3"/>
      <c r="UEI490" s="7"/>
      <c r="UEJ490" s="73">
        <f>UEE490+UEG490+UEI490</f>
        <v>792.3728813559322</v>
      </c>
      <c r="UNT490" s="72"/>
      <c r="UNU490" s="14" t="s">
        <v>185</v>
      </c>
      <c r="UNV490" s="4" t="s">
        <v>186</v>
      </c>
      <c r="UNW490" s="3" t="s">
        <v>45</v>
      </c>
      <c r="UNX490" s="3"/>
      <c r="UNY490" s="7">
        <f>UNY486</f>
        <v>22</v>
      </c>
      <c r="UNZ490" s="7">
        <f>42.5/1.18</f>
        <v>36.016949152542374</v>
      </c>
      <c r="UOA490" s="7">
        <f>UNY490*UNZ490</f>
        <v>792.3728813559322</v>
      </c>
      <c r="UOB490" s="3"/>
      <c r="UOC490" s="7"/>
      <c r="UOD490" s="3"/>
      <c r="UOE490" s="7"/>
      <c r="UOF490" s="73">
        <f>UOA490+UOC490+UOE490</f>
        <v>792.3728813559322</v>
      </c>
      <c r="UXP490" s="72"/>
      <c r="UXQ490" s="14" t="s">
        <v>185</v>
      </c>
      <c r="UXR490" s="4" t="s">
        <v>186</v>
      </c>
      <c r="UXS490" s="3" t="s">
        <v>45</v>
      </c>
      <c r="UXT490" s="3"/>
      <c r="UXU490" s="7">
        <f>UXU486</f>
        <v>22</v>
      </c>
      <c r="UXV490" s="7">
        <f>42.5/1.18</f>
        <v>36.016949152542374</v>
      </c>
      <c r="UXW490" s="7">
        <f>UXU490*UXV490</f>
        <v>792.3728813559322</v>
      </c>
      <c r="UXX490" s="3"/>
      <c r="UXY490" s="7"/>
      <c r="UXZ490" s="3"/>
      <c r="UYA490" s="7"/>
      <c r="UYB490" s="73">
        <f>UXW490+UXY490+UYA490</f>
        <v>792.3728813559322</v>
      </c>
      <c r="VHL490" s="72"/>
      <c r="VHM490" s="14" t="s">
        <v>185</v>
      </c>
      <c r="VHN490" s="4" t="s">
        <v>186</v>
      </c>
      <c r="VHO490" s="3" t="s">
        <v>45</v>
      </c>
      <c r="VHP490" s="3"/>
      <c r="VHQ490" s="7">
        <f>VHQ486</f>
        <v>22</v>
      </c>
      <c r="VHR490" s="7">
        <f>42.5/1.18</f>
        <v>36.016949152542374</v>
      </c>
      <c r="VHS490" s="7">
        <f>VHQ490*VHR490</f>
        <v>792.3728813559322</v>
      </c>
      <c r="VHT490" s="3"/>
      <c r="VHU490" s="7"/>
      <c r="VHV490" s="3"/>
      <c r="VHW490" s="7"/>
      <c r="VHX490" s="73">
        <f>VHS490+VHU490+VHW490</f>
        <v>792.3728813559322</v>
      </c>
      <c r="VRH490" s="72"/>
      <c r="VRI490" s="14" t="s">
        <v>185</v>
      </c>
      <c r="VRJ490" s="4" t="s">
        <v>186</v>
      </c>
      <c r="VRK490" s="3" t="s">
        <v>45</v>
      </c>
      <c r="VRL490" s="3"/>
      <c r="VRM490" s="7">
        <f>VRM486</f>
        <v>22</v>
      </c>
      <c r="VRN490" s="7">
        <f>42.5/1.18</f>
        <v>36.016949152542374</v>
      </c>
      <c r="VRO490" s="7">
        <f>VRM490*VRN490</f>
        <v>792.3728813559322</v>
      </c>
      <c r="VRP490" s="3"/>
      <c r="VRQ490" s="7"/>
      <c r="VRR490" s="3"/>
      <c r="VRS490" s="7"/>
      <c r="VRT490" s="73">
        <f>VRO490+VRQ490+VRS490</f>
        <v>792.3728813559322</v>
      </c>
      <c r="WBD490" s="72"/>
      <c r="WBE490" s="14" t="s">
        <v>185</v>
      </c>
      <c r="WBF490" s="4" t="s">
        <v>186</v>
      </c>
      <c r="WBG490" s="3" t="s">
        <v>45</v>
      </c>
      <c r="WBH490" s="3"/>
      <c r="WBI490" s="7">
        <f>WBI486</f>
        <v>22</v>
      </c>
      <c r="WBJ490" s="7">
        <f>42.5/1.18</f>
        <v>36.016949152542374</v>
      </c>
      <c r="WBK490" s="7">
        <f>WBI490*WBJ490</f>
        <v>792.3728813559322</v>
      </c>
      <c r="WBL490" s="3"/>
      <c r="WBM490" s="7"/>
      <c r="WBN490" s="3"/>
      <c r="WBO490" s="7"/>
      <c r="WBP490" s="73">
        <f>WBK490+WBM490+WBO490</f>
        <v>792.3728813559322</v>
      </c>
      <c r="WKZ490" s="72"/>
      <c r="WLA490" s="14" t="s">
        <v>185</v>
      </c>
      <c r="WLB490" s="4" t="s">
        <v>186</v>
      </c>
      <c r="WLC490" s="3" t="s">
        <v>45</v>
      </c>
      <c r="WLD490" s="3"/>
      <c r="WLE490" s="7">
        <f>WLE486</f>
        <v>22</v>
      </c>
      <c r="WLF490" s="7">
        <f>42.5/1.18</f>
        <v>36.016949152542374</v>
      </c>
      <c r="WLG490" s="7">
        <f>WLE490*WLF490</f>
        <v>792.3728813559322</v>
      </c>
      <c r="WLH490" s="3"/>
      <c r="WLI490" s="7"/>
      <c r="WLJ490" s="3"/>
      <c r="WLK490" s="7"/>
      <c r="WLL490" s="73">
        <f>WLG490+WLI490+WLK490</f>
        <v>792.3728813559322</v>
      </c>
      <c r="WUV490" s="72"/>
      <c r="WUW490" s="14" t="s">
        <v>185</v>
      </c>
      <c r="WUX490" s="4" t="s">
        <v>186</v>
      </c>
      <c r="WUY490" s="3" t="s">
        <v>45</v>
      </c>
      <c r="WUZ490" s="3"/>
      <c r="WVA490" s="7">
        <f>WVA486</f>
        <v>22</v>
      </c>
      <c r="WVB490" s="7">
        <f>42.5/1.18</f>
        <v>36.016949152542374</v>
      </c>
      <c r="WVC490" s="7">
        <f>WVA490*WVB490</f>
        <v>792.3728813559322</v>
      </c>
      <c r="WVD490" s="3"/>
      <c r="WVE490" s="7"/>
      <c r="WVF490" s="3"/>
      <c r="WVG490" s="7"/>
      <c r="WVH490" s="73">
        <f>WVC490+WVE490+WVG490</f>
        <v>792.3728813559322</v>
      </c>
    </row>
    <row r="491" spans="1:16128" ht="24" customHeight="1">
      <c r="A491" s="72"/>
      <c r="B491" s="4" t="s">
        <v>25</v>
      </c>
      <c r="C491" s="3" t="s">
        <v>17</v>
      </c>
      <c r="D491" s="7">
        <v>0.048</v>
      </c>
      <c r="E491" s="3"/>
      <c r="F491" s="7"/>
      <c r="G491" s="3"/>
      <c r="H491" s="7"/>
      <c r="I491" s="3"/>
      <c r="J491" s="7"/>
      <c r="K491" s="73"/>
      <c r="L491" s="135" t="s">
        <v>272</v>
      </c>
      <c r="IJ491" s="72"/>
      <c r="IK491" s="14"/>
      <c r="IL491" s="4" t="s">
        <v>25</v>
      </c>
      <c r="IM491" s="3" t="s">
        <v>17</v>
      </c>
      <c r="IN491" s="5">
        <v>0.024</v>
      </c>
      <c r="IO491" s="7">
        <f>IO486*IN491</f>
        <v>0.528</v>
      </c>
      <c r="IP491" s="3">
        <v>3.2</v>
      </c>
      <c r="IQ491" s="7">
        <f>IP491*IO491</f>
        <v>1.6896000000000002</v>
      </c>
      <c r="IR491" s="3"/>
      <c r="IS491" s="7"/>
      <c r="IT491" s="3"/>
      <c r="IU491" s="7"/>
      <c r="IV491" s="73">
        <f>IQ491+IS491+IU491</f>
        <v>1.6896000000000002</v>
      </c>
      <c r="SF491" s="72"/>
      <c r="SG491" s="14"/>
      <c r="SH491" s="4" t="s">
        <v>25</v>
      </c>
      <c r="SI491" s="3" t="s">
        <v>17</v>
      </c>
      <c r="SJ491" s="5">
        <v>0.024</v>
      </c>
      <c r="SK491" s="7">
        <f>SK486*SJ491</f>
        <v>0.528</v>
      </c>
      <c r="SL491" s="3">
        <v>3.2</v>
      </c>
      <c r="SM491" s="7">
        <f>SL491*SK491</f>
        <v>1.6896000000000002</v>
      </c>
      <c r="SN491" s="3"/>
      <c r="SO491" s="7"/>
      <c r="SP491" s="3"/>
      <c r="SQ491" s="7"/>
      <c r="SR491" s="73">
        <f>SM491+SO491+SQ491</f>
        <v>1.6896000000000002</v>
      </c>
      <c r="ACB491" s="72"/>
      <c r="ACC491" s="14"/>
      <c r="ACD491" s="4" t="s">
        <v>25</v>
      </c>
      <c r="ACE491" s="3" t="s">
        <v>17</v>
      </c>
      <c r="ACF491" s="5">
        <v>0.024</v>
      </c>
      <c r="ACG491" s="7">
        <f>ACG486*ACF491</f>
        <v>0.528</v>
      </c>
      <c r="ACH491" s="3">
        <v>3.2</v>
      </c>
      <c r="ACI491" s="7">
        <f>ACH491*ACG491</f>
        <v>1.6896000000000002</v>
      </c>
      <c r="ACJ491" s="3"/>
      <c r="ACK491" s="7"/>
      <c r="ACL491" s="3"/>
      <c r="ACM491" s="7"/>
      <c r="ACN491" s="73">
        <f>ACI491+ACK491+ACM491</f>
        <v>1.6896000000000002</v>
      </c>
      <c r="ALX491" s="72"/>
      <c r="ALY491" s="14"/>
      <c r="ALZ491" s="4" t="s">
        <v>25</v>
      </c>
      <c r="AMA491" s="3" t="s">
        <v>17</v>
      </c>
      <c r="AMB491" s="5">
        <v>0.024</v>
      </c>
      <c r="AMC491" s="7">
        <f>AMC486*AMB491</f>
        <v>0.528</v>
      </c>
      <c r="AMD491" s="3">
        <v>3.2</v>
      </c>
      <c r="AME491" s="7">
        <f>AMD491*AMC491</f>
        <v>1.6896000000000002</v>
      </c>
      <c r="AMF491" s="3"/>
      <c r="AMG491" s="7"/>
      <c r="AMH491" s="3"/>
      <c r="AMI491" s="7"/>
      <c r="AMJ491" s="73">
        <f>AME491+AMG491+AMI491</f>
        <v>1.6896000000000002</v>
      </c>
      <c r="AVT491" s="72"/>
      <c r="AVU491" s="14"/>
      <c r="AVV491" s="4" t="s">
        <v>25</v>
      </c>
      <c r="AVW491" s="3" t="s">
        <v>17</v>
      </c>
      <c r="AVX491" s="5">
        <v>0.024</v>
      </c>
      <c r="AVY491" s="7">
        <f>AVY486*AVX491</f>
        <v>0.528</v>
      </c>
      <c r="AVZ491" s="3">
        <v>3.2</v>
      </c>
      <c r="AWA491" s="7">
        <f>AVZ491*AVY491</f>
        <v>1.6896000000000002</v>
      </c>
      <c r="AWB491" s="3"/>
      <c r="AWC491" s="7"/>
      <c r="AWD491" s="3"/>
      <c r="AWE491" s="7"/>
      <c r="AWF491" s="73">
        <f>AWA491+AWC491+AWE491</f>
        <v>1.6896000000000002</v>
      </c>
      <c r="BFP491" s="72"/>
      <c r="BFQ491" s="14"/>
      <c r="BFR491" s="4" t="s">
        <v>25</v>
      </c>
      <c r="BFS491" s="3" t="s">
        <v>17</v>
      </c>
      <c r="BFT491" s="5">
        <v>0.024</v>
      </c>
      <c r="BFU491" s="7">
        <f>BFU486*BFT491</f>
        <v>0.528</v>
      </c>
      <c r="BFV491" s="3">
        <v>3.2</v>
      </c>
      <c r="BFW491" s="7">
        <f>BFV491*BFU491</f>
        <v>1.6896000000000002</v>
      </c>
      <c r="BFX491" s="3"/>
      <c r="BFY491" s="7"/>
      <c r="BFZ491" s="3"/>
      <c r="BGA491" s="7"/>
      <c r="BGB491" s="73">
        <f>BFW491+BFY491+BGA491</f>
        <v>1.6896000000000002</v>
      </c>
      <c r="BPL491" s="72"/>
      <c r="BPM491" s="14"/>
      <c r="BPN491" s="4" t="s">
        <v>25</v>
      </c>
      <c r="BPO491" s="3" t="s">
        <v>17</v>
      </c>
      <c r="BPP491" s="5">
        <v>0.024</v>
      </c>
      <c r="BPQ491" s="7">
        <f>BPQ486*BPP491</f>
        <v>0.528</v>
      </c>
      <c r="BPR491" s="3">
        <v>3.2</v>
      </c>
      <c r="BPS491" s="7">
        <f>BPR491*BPQ491</f>
        <v>1.6896000000000002</v>
      </c>
      <c r="BPT491" s="3"/>
      <c r="BPU491" s="7"/>
      <c r="BPV491" s="3"/>
      <c r="BPW491" s="7"/>
      <c r="BPX491" s="73">
        <f>BPS491+BPU491+BPW491</f>
        <v>1.6896000000000002</v>
      </c>
      <c r="BZH491" s="72"/>
      <c r="BZI491" s="14"/>
      <c r="BZJ491" s="4" t="s">
        <v>25</v>
      </c>
      <c r="BZK491" s="3" t="s">
        <v>17</v>
      </c>
      <c r="BZL491" s="5">
        <v>0.024</v>
      </c>
      <c r="BZM491" s="7">
        <f>BZM486*BZL491</f>
        <v>0.528</v>
      </c>
      <c r="BZN491" s="3">
        <v>3.2</v>
      </c>
      <c r="BZO491" s="7">
        <f>BZN491*BZM491</f>
        <v>1.6896000000000002</v>
      </c>
      <c r="BZP491" s="3"/>
      <c r="BZQ491" s="7"/>
      <c r="BZR491" s="3"/>
      <c r="BZS491" s="7"/>
      <c r="BZT491" s="73">
        <f>BZO491+BZQ491+BZS491</f>
        <v>1.6896000000000002</v>
      </c>
      <c r="CJD491" s="72"/>
      <c r="CJE491" s="14"/>
      <c r="CJF491" s="4" t="s">
        <v>25</v>
      </c>
      <c r="CJG491" s="3" t="s">
        <v>17</v>
      </c>
      <c r="CJH491" s="5">
        <v>0.024</v>
      </c>
      <c r="CJI491" s="7">
        <f>CJI486*CJH491</f>
        <v>0.528</v>
      </c>
      <c r="CJJ491" s="3">
        <v>3.2</v>
      </c>
      <c r="CJK491" s="7">
        <f>CJJ491*CJI491</f>
        <v>1.6896000000000002</v>
      </c>
      <c r="CJL491" s="3"/>
      <c r="CJM491" s="7"/>
      <c r="CJN491" s="3"/>
      <c r="CJO491" s="7"/>
      <c r="CJP491" s="73">
        <f>CJK491+CJM491+CJO491</f>
        <v>1.6896000000000002</v>
      </c>
      <c r="CSZ491" s="72"/>
      <c r="CTA491" s="14"/>
      <c r="CTB491" s="4" t="s">
        <v>25</v>
      </c>
      <c r="CTC491" s="3" t="s">
        <v>17</v>
      </c>
      <c r="CTD491" s="5">
        <v>0.024</v>
      </c>
      <c r="CTE491" s="7">
        <f>CTE486*CTD491</f>
        <v>0.528</v>
      </c>
      <c r="CTF491" s="3">
        <v>3.2</v>
      </c>
      <c r="CTG491" s="7">
        <f>CTF491*CTE491</f>
        <v>1.6896000000000002</v>
      </c>
      <c r="CTH491" s="3"/>
      <c r="CTI491" s="7"/>
      <c r="CTJ491" s="3"/>
      <c r="CTK491" s="7"/>
      <c r="CTL491" s="73">
        <f>CTG491+CTI491+CTK491</f>
        <v>1.6896000000000002</v>
      </c>
      <c r="DCV491" s="72"/>
      <c r="DCW491" s="14"/>
      <c r="DCX491" s="4" t="s">
        <v>25</v>
      </c>
      <c r="DCY491" s="3" t="s">
        <v>17</v>
      </c>
      <c r="DCZ491" s="5">
        <v>0.024</v>
      </c>
      <c r="DDA491" s="7">
        <f>DDA486*DCZ491</f>
        <v>0.528</v>
      </c>
      <c r="DDB491" s="3">
        <v>3.2</v>
      </c>
      <c r="DDC491" s="7">
        <f>DDB491*DDA491</f>
        <v>1.6896000000000002</v>
      </c>
      <c r="DDD491" s="3"/>
      <c r="DDE491" s="7"/>
      <c r="DDF491" s="3"/>
      <c r="DDG491" s="7"/>
      <c r="DDH491" s="73">
        <f>DDC491+DDE491+DDG491</f>
        <v>1.6896000000000002</v>
      </c>
      <c r="DMR491" s="72"/>
      <c r="DMS491" s="14"/>
      <c r="DMT491" s="4" t="s">
        <v>25</v>
      </c>
      <c r="DMU491" s="3" t="s">
        <v>17</v>
      </c>
      <c r="DMV491" s="5">
        <v>0.024</v>
      </c>
      <c r="DMW491" s="7">
        <f>DMW486*DMV491</f>
        <v>0.528</v>
      </c>
      <c r="DMX491" s="3">
        <v>3.2</v>
      </c>
      <c r="DMY491" s="7">
        <f>DMX491*DMW491</f>
        <v>1.6896000000000002</v>
      </c>
      <c r="DMZ491" s="3"/>
      <c r="DNA491" s="7"/>
      <c r="DNB491" s="3"/>
      <c r="DNC491" s="7"/>
      <c r="DND491" s="73">
        <f>DMY491+DNA491+DNC491</f>
        <v>1.6896000000000002</v>
      </c>
      <c r="DWN491" s="72"/>
      <c r="DWO491" s="14"/>
      <c r="DWP491" s="4" t="s">
        <v>25</v>
      </c>
      <c r="DWQ491" s="3" t="s">
        <v>17</v>
      </c>
      <c r="DWR491" s="5">
        <v>0.024</v>
      </c>
      <c r="DWS491" s="7">
        <f>DWS486*DWR491</f>
        <v>0.528</v>
      </c>
      <c r="DWT491" s="3">
        <v>3.2</v>
      </c>
      <c r="DWU491" s="7">
        <f>DWT491*DWS491</f>
        <v>1.6896000000000002</v>
      </c>
      <c r="DWV491" s="3"/>
      <c r="DWW491" s="7"/>
      <c r="DWX491" s="3"/>
      <c r="DWY491" s="7"/>
      <c r="DWZ491" s="73">
        <f>DWU491+DWW491+DWY491</f>
        <v>1.6896000000000002</v>
      </c>
      <c r="EGJ491" s="72"/>
      <c r="EGK491" s="14"/>
      <c r="EGL491" s="4" t="s">
        <v>25</v>
      </c>
      <c r="EGM491" s="3" t="s">
        <v>17</v>
      </c>
      <c r="EGN491" s="5">
        <v>0.024</v>
      </c>
      <c r="EGO491" s="7">
        <f>EGO486*EGN491</f>
        <v>0.528</v>
      </c>
      <c r="EGP491" s="3">
        <v>3.2</v>
      </c>
      <c r="EGQ491" s="7">
        <f>EGP491*EGO491</f>
        <v>1.6896000000000002</v>
      </c>
      <c r="EGR491" s="3"/>
      <c r="EGS491" s="7"/>
      <c r="EGT491" s="3"/>
      <c r="EGU491" s="7"/>
      <c r="EGV491" s="73">
        <f>EGQ491+EGS491+EGU491</f>
        <v>1.6896000000000002</v>
      </c>
      <c r="EQF491" s="72"/>
      <c r="EQG491" s="14"/>
      <c r="EQH491" s="4" t="s">
        <v>25</v>
      </c>
      <c r="EQI491" s="3" t="s">
        <v>17</v>
      </c>
      <c r="EQJ491" s="5">
        <v>0.024</v>
      </c>
      <c r="EQK491" s="7">
        <f>EQK486*EQJ491</f>
        <v>0.528</v>
      </c>
      <c r="EQL491" s="3">
        <v>3.2</v>
      </c>
      <c r="EQM491" s="7">
        <f>EQL491*EQK491</f>
        <v>1.6896000000000002</v>
      </c>
      <c r="EQN491" s="3"/>
      <c r="EQO491" s="7"/>
      <c r="EQP491" s="3"/>
      <c r="EQQ491" s="7"/>
      <c r="EQR491" s="73">
        <f>EQM491+EQO491+EQQ491</f>
        <v>1.6896000000000002</v>
      </c>
      <c r="FAB491" s="72"/>
      <c r="FAC491" s="14"/>
      <c r="FAD491" s="4" t="s">
        <v>25</v>
      </c>
      <c r="FAE491" s="3" t="s">
        <v>17</v>
      </c>
      <c r="FAF491" s="5">
        <v>0.024</v>
      </c>
      <c r="FAG491" s="7">
        <f>FAG486*FAF491</f>
        <v>0.528</v>
      </c>
      <c r="FAH491" s="3">
        <v>3.2</v>
      </c>
      <c r="FAI491" s="7">
        <f>FAH491*FAG491</f>
        <v>1.6896000000000002</v>
      </c>
      <c r="FAJ491" s="3"/>
      <c r="FAK491" s="7"/>
      <c r="FAL491" s="3"/>
      <c r="FAM491" s="7"/>
      <c r="FAN491" s="73">
        <f>FAI491+FAK491+FAM491</f>
        <v>1.6896000000000002</v>
      </c>
      <c r="FJX491" s="72"/>
      <c r="FJY491" s="14"/>
      <c r="FJZ491" s="4" t="s">
        <v>25</v>
      </c>
      <c r="FKA491" s="3" t="s">
        <v>17</v>
      </c>
      <c r="FKB491" s="5">
        <v>0.024</v>
      </c>
      <c r="FKC491" s="7">
        <f>FKC486*FKB491</f>
        <v>0.528</v>
      </c>
      <c r="FKD491" s="3">
        <v>3.2</v>
      </c>
      <c r="FKE491" s="7">
        <f>FKD491*FKC491</f>
        <v>1.6896000000000002</v>
      </c>
      <c r="FKF491" s="3"/>
      <c r="FKG491" s="7"/>
      <c r="FKH491" s="3"/>
      <c r="FKI491" s="7"/>
      <c r="FKJ491" s="73">
        <f>FKE491+FKG491+FKI491</f>
        <v>1.6896000000000002</v>
      </c>
      <c r="FTT491" s="72"/>
      <c r="FTU491" s="14"/>
      <c r="FTV491" s="4" t="s">
        <v>25</v>
      </c>
      <c r="FTW491" s="3" t="s">
        <v>17</v>
      </c>
      <c r="FTX491" s="5">
        <v>0.024</v>
      </c>
      <c r="FTY491" s="7">
        <f>FTY486*FTX491</f>
        <v>0.528</v>
      </c>
      <c r="FTZ491" s="3">
        <v>3.2</v>
      </c>
      <c r="FUA491" s="7">
        <f>FTZ491*FTY491</f>
        <v>1.6896000000000002</v>
      </c>
      <c r="FUB491" s="3"/>
      <c r="FUC491" s="7"/>
      <c r="FUD491" s="3"/>
      <c r="FUE491" s="7"/>
      <c r="FUF491" s="73">
        <f>FUA491+FUC491+FUE491</f>
        <v>1.6896000000000002</v>
      </c>
      <c r="GDP491" s="72"/>
      <c r="GDQ491" s="14"/>
      <c r="GDR491" s="4" t="s">
        <v>25</v>
      </c>
      <c r="GDS491" s="3" t="s">
        <v>17</v>
      </c>
      <c r="GDT491" s="5">
        <v>0.024</v>
      </c>
      <c r="GDU491" s="7">
        <f>GDU486*GDT491</f>
        <v>0.528</v>
      </c>
      <c r="GDV491" s="3">
        <v>3.2</v>
      </c>
      <c r="GDW491" s="7">
        <f>GDV491*GDU491</f>
        <v>1.6896000000000002</v>
      </c>
      <c r="GDX491" s="3"/>
      <c r="GDY491" s="7"/>
      <c r="GDZ491" s="3"/>
      <c r="GEA491" s="7"/>
      <c r="GEB491" s="73">
        <f>GDW491+GDY491+GEA491</f>
        <v>1.6896000000000002</v>
      </c>
      <c r="GNL491" s="72"/>
      <c r="GNM491" s="14"/>
      <c r="GNN491" s="4" t="s">
        <v>25</v>
      </c>
      <c r="GNO491" s="3" t="s">
        <v>17</v>
      </c>
      <c r="GNP491" s="5">
        <v>0.024</v>
      </c>
      <c r="GNQ491" s="7">
        <f>GNQ486*GNP491</f>
        <v>0.528</v>
      </c>
      <c r="GNR491" s="3">
        <v>3.2</v>
      </c>
      <c r="GNS491" s="7">
        <f>GNR491*GNQ491</f>
        <v>1.6896000000000002</v>
      </c>
      <c r="GNT491" s="3"/>
      <c r="GNU491" s="7"/>
      <c r="GNV491" s="3"/>
      <c r="GNW491" s="7"/>
      <c r="GNX491" s="73">
        <f>GNS491+GNU491+GNW491</f>
        <v>1.6896000000000002</v>
      </c>
      <c r="GXH491" s="72"/>
      <c r="GXI491" s="14"/>
      <c r="GXJ491" s="4" t="s">
        <v>25</v>
      </c>
      <c r="GXK491" s="3" t="s">
        <v>17</v>
      </c>
      <c r="GXL491" s="5">
        <v>0.024</v>
      </c>
      <c r="GXM491" s="7">
        <f>GXM486*GXL491</f>
        <v>0.528</v>
      </c>
      <c r="GXN491" s="3">
        <v>3.2</v>
      </c>
      <c r="GXO491" s="7">
        <f>GXN491*GXM491</f>
        <v>1.6896000000000002</v>
      </c>
      <c r="GXP491" s="3"/>
      <c r="GXQ491" s="7"/>
      <c r="GXR491" s="3"/>
      <c r="GXS491" s="7"/>
      <c r="GXT491" s="73">
        <f>GXO491+GXQ491+GXS491</f>
        <v>1.6896000000000002</v>
      </c>
      <c r="HHD491" s="72"/>
      <c r="HHE491" s="14"/>
      <c r="HHF491" s="4" t="s">
        <v>25</v>
      </c>
      <c r="HHG491" s="3" t="s">
        <v>17</v>
      </c>
      <c r="HHH491" s="5">
        <v>0.024</v>
      </c>
      <c r="HHI491" s="7">
        <f>HHI486*HHH491</f>
        <v>0.528</v>
      </c>
      <c r="HHJ491" s="3">
        <v>3.2</v>
      </c>
      <c r="HHK491" s="7">
        <f>HHJ491*HHI491</f>
        <v>1.6896000000000002</v>
      </c>
      <c r="HHL491" s="3"/>
      <c r="HHM491" s="7"/>
      <c r="HHN491" s="3"/>
      <c r="HHO491" s="7"/>
      <c r="HHP491" s="73">
        <f>HHK491+HHM491+HHO491</f>
        <v>1.6896000000000002</v>
      </c>
      <c r="HQZ491" s="72"/>
      <c r="HRA491" s="14"/>
      <c r="HRB491" s="4" t="s">
        <v>25</v>
      </c>
      <c r="HRC491" s="3" t="s">
        <v>17</v>
      </c>
      <c r="HRD491" s="5">
        <v>0.024</v>
      </c>
      <c r="HRE491" s="7">
        <f>HRE486*HRD491</f>
        <v>0.528</v>
      </c>
      <c r="HRF491" s="3">
        <v>3.2</v>
      </c>
      <c r="HRG491" s="7">
        <f>HRF491*HRE491</f>
        <v>1.6896000000000002</v>
      </c>
      <c r="HRH491" s="3"/>
      <c r="HRI491" s="7"/>
      <c r="HRJ491" s="3"/>
      <c r="HRK491" s="7"/>
      <c r="HRL491" s="73">
        <f>HRG491+HRI491+HRK491</f>
        <v>1.6896000000000002</v>
      </c>
      <c r="IAV491" s="72"/>
      <c r="IAW491" s="14"/>
      <c r="IAX491" s="4" t="s">
        <v>25</v>
      </c>
      <c r="IAY491" s="3" t="s">
        <v>17</v>
      </c>
      <c r="IAZ491" s="5">
        <v>0.024</v>
      </c>
      <c r="IBA491" s="7">
        <f>IBA486*IAZ491</f>
        <v>0.528</v>
      </c>
      <c r="IBB491" s="3">
        <v>3.2</v>
      </c>
      <c r="IBC491" s="7">
        <f>IBB491*IBA491</f>
        <v>1.6896000000000002</v>
      </c>
      <c r="IBD491" s="3"/>
      <c r="IBE491" s="7"/>
      <c r="IBF491" s="3"/>
      <c r="IBG491" s="7"/>
      <c r="IBH491" s="73">
        <f>IBC491+IBE491+IBG491</f>
        <v>1.6896000000000002</v>
      </c>
      <c r="IKR491" s="72"/>
      <c r="IKS491" s="14"/>
      <c r="IKT491" s="4" t="s">
        <v>25</v>
      </c>
      <c r="IKU491" s="3" t="s">
        <v>17</v>
      </c>
      <c r="IKV491" s="5">
        <v>0.024</v>
      </c>
      <c r="IKW491" s="7">
        <f>IKW486*IKV491</f>
        <v>0.528</v>
      </c>
      <c r="IKX491" s="3">
        <v>3.2</v>
      </c>
      <c r="IKY491" s="7">
        <f>IKX491*IKW491</f>
        <v>1.6896000000000002</v>
      </c>
      <c r="IKZ491" s="3"/>
      <c r="ILA491" s="7"/>
      <c r="ILB491" s="3"/>
      <c r="ILC491" s="7"/>
      <c r="ILD491" s="73">
        <f>IKY491+ILA491+ILC491</f>
        <v>1.6896000000000002</v>
      </c>
      <c r="IUN491" s="72"/>
      <c r="IUO491" s="14"/>
      <c r="IUP491" s="4" t="s">
        <v>25</v>
      </c>
      <c r="IUQ491" s="3" t="s">
        <v>17</v>
      </c>
      <c r="IUR491" s="5">
        <v>0.024</v>
      </c>
      <c r="IUS491" s="7">
        <f>IUS486*IUR491</f>
        <v>0.528</v>
      </c>
      <c r="IUT491" s="3">
        <v>3.2</v>
      </c>
      <c r="IUU491" s="7">
        <f>IUT491*IUS491</f>
        <v>1.6896000000000002</v>
      </c>
      <c r="IUV491" s="3"/>
      <c r="IUW491" s="7"/>
      <c r="IUX491" s="3"/>
      <c r="IUY491" s="7"/>
      <c r="IUZ491" s="73">
        <f>IUU491+IUW491+IUY491</f>
        <v>1.6896000000000002</v>
      </c>
      <c r="JEJ491" s="72"/>
      <c r="JEK491" s="14"/>
      <c r="JEL491" s="4" t="s">
        <v>25</v>
      </c>
      <c r="JEM491" s="3" t="s">
        <v>17</v>
      </c>
      <c r="JEN491" s="5">
        <v>0.024</v>
      </c>
      <c r="JEO491" s="7">
        <f>JEO486*JEN491</f>
        <v>0.528</v>
      </c>
      <c r="JEP491" s="3">
        <v>3.2</v>
      </c>
      <c r="JEQ491" s="7">
        <f>JEP491*JEO491</f>
        <v>1.6896000000000002</v>
      </c>
      <c r="JER491" s="3"/>
      <c r="JES491" s="7"/>
      <c r="JET491" s="3"/>
      <c r="JEU491" s="7"/>
      <c r="JEV491" s="73">
        <f>JEQ491+JES491+JEU491</f>
        <v>1.6896000000000002</v>
      </c>
      <c r="JOF491" s="72"/>
      <c r="JOG491" s="14"/>
      <c r="JOH491" s="4" t="s">
        <v>25</v>
      </c>
      <c r="JOI491" s="3" t="s">
        <v>17</v>
      </c>
      <c r="JOJ491" s="5">
        <v>0.024</v>
      </c>
      <c r="JOK491" s="7">
        <f>JOK486*JOJ491</f>
        <v>0.528</v>
      </c>
      <c r="JOL491" s="3">
        <v>3.2</v>
      </c>
      <c r="JOM491" s="7">
        <f>JOL491*JOK491</f>
        <v>1.6896000000000002</v>
      </c>
      <c r="JON491" s="3"/>
      <c r="JOO491" s="7"/>
      <c r="JOP491" s="3"/>
      <c r="JOQ491" s="7"/>
      <c r="JOR491" s="73">
        <f>JOM491+JOO491+JOQ491</f>
        <v>1.6896000000000002</v>
      </c>
      <c r="JYB491" s="72"/>
      <c r="JYC491" s="14"/>
      <c r="JYD491" s="4" t="s">
        <v>25</v>
      </c>
      <c r="JYE491" s="3" t="s">
        <v>17</v>
      </c>
      <c r="JYF491" s="5">
        <v>0.024</v>
      </c>
      <c r="JYG491" s="7">
        <f>JYG486*JYF491</f>
        <v>0.528</v>
      </c>
      <c r="JYH491" s="3">
        <v>3.2</v>
      </c>
      <c r="JYI491" s="7">
        <f>JYH491*JYG491</f>
        <v>1.6896000000000002</v>
      </c>
      <c r="JYJ491" s="3"/>
      <c r="JYK491" s="7"/>
      <c r="JYL491" s="3"/>
      <c r="JYM491" s="7"/>
      <c r="JYN491" s="73">
        <f>JYI491+JYK491+JYM491</f>
        <v>1.6896000000000002</v>
      </c>
      <c r="KHX491" s="72"/>
      <c r="KHY491" s="14"/>
      <c r="KHZ491" s="4" t="s">
        <v>25</v>
      </c>
      <c r="KIA491" s="3" t="s">
        <v>17</v>
      </c>
      <c r="KIB491" s="5">
        <v>0.024</v>
      </c>
      <c r="KIC491" s="7">
        <f>KIC486*KIB491</f>
        <v>0.528</v>
      </c>
      <c r="KID491" s="3">
        <v>3.2</v>
      </c>
      <c r="KIE491" s="7">
        <f>KID491*KIC491</f>
        <v>1.6896000000000002</v>
      </c>
      <c r="KIF491" s="3"/>
      <c r="KIG491" s="7"/>
      <c r="KIH491" s="3"/>
      <c r="KII491" s="7"/>
      <c r="KIJ491" s="73">
        <f>KIE491+KIG491+KII491</f>
        <v>1.6896000000000002</v>
      </c>
      <c r="KRT491" s="72"/>
      <c r="KRU491" s="14"/>
      <c r="KRV491" s="4" t="s">
        <v>25</v>
      </c>
      <c r="KRW491" s="3" t="s">
        <v>17</v>
      </c>
      <c r="KRX491" s="5">
        <v>0.024</v>
      </c>
      <c r="KRY491" s="7">
        <f>KRY486*KRX491</f>
        <v>0.528</v>
      </c>
      <c r="KRZ491" s="3">
        <v>3.2</v>
      </c>
      <c r="KSA491" s="7">
        <f>KRZ491*KRY491</f>
        <v>1.6896000000000002</v>
      </c>
      <c r="KSB491" s="3"/>
      <c r="KSC491" s="7"/>
      <c r="KSD491" s="3"/>
      <c r="KSE491" s="7"/>
      <c r="KSF491" s="73">
        <f>KSA491+KSC491+KSE491</f>
        <v>1.6896000000000002</v>
      </c>
      <c r="LBP491" s="72"/>
      <c r="LBQ491" s="14"/>
      <c r="LBR491" s="4" t="s">
        <v>25</v>
      </c>
      <c r="LBS491" s="3" t="s">
        <v>17</v>
      </c>
      <c r="LBT491" s="5">
        <v>0.024</v>
      </c>
      <c r="LBU491" s="7">
        <f>LBU486*LBT491</f>
        <v>0.528</v>
      </c>
      <c r="LBV491" s="3">
        <v>3.2</v>
      </c>
      <c r="LBW491" s="7">
        <f>LBV491*LBU491</f>
        <v>1.6896000000000002</v>
      </c>
      <c r="LBX491" s="3"/>
      <c r="LBY491" s="7"/>
      <c r="LBZ491" s="3"/>
      <c r="LCA491" s="7"/>
      <c r="LCB491" s="73">
        <f>LBW491+LBY491+LCA491</f>
        <v>1.6896000000000002</v>
      </c>
      <c r="LLL491" s="72"/>
      <c r="LLM491" s="14"/>
      <c r="LLN491" s="4" t="s">
        <v>25</v>
      </c>
      <c r="LLO491" s="3" t="s">
        <v>17</v>
      </c>
      <c r="LLP491" s="5">
        <v>0.024</v>
      </c>
      <c r="LLQ491" s="7">
        <f>LLQ486*LLP491</f>
        <v>0.528</v>
      </c>
      <c r="LLR491" s="3">
        <v>3.2</v>
      </c>
      <c r="LLS491" s="7">
        <f>LLR491*LLQ491</f>
        <v>1.6896000000000002</v>
      </c>
      <c r="LLT491" s="3"/>
      <c r="LLU491" s="7"/>
      <c r="LLV491" s="3"/>
      <c r="LLW491" s="7"/>
      <c r="LLX491" s="73">
        <f>LLS491+LLU491+LLW491</f>
        <v>1.6896000000000002</v>
      </c>
      <c r="LVH491" s="72"/>
      <c r="LVI491" s="14"/>
      <c r="LVJ491" s="4" t="s">
        <v>25</v>
      </c>
      <c r="LVK491" s="3" t="s">
        <v>17</v>
      </c>
      <c r="LVL491" s="5">
        <v>0.024</v>
      </c>
      <c r="LVM491" s="7">
        <f>LVM486*LVL491</f>
        <v>0.528</v>
      </c>
      <c r="LVN491" s="3">
        <v>3.2</v>
      </c>
      <c r="LVO491" s="7">
        <f>LVN491*LVM491</f>
        <v>1.6896000000000002</v>
      </c>
      <c r="LVP491" s="3"/>
      <c r="LVQ491" s="7"/>
      <c r="LVR491" s="3"/>
      <c r="LVS491" s="7"/>
      <c r="LVT491" s="73">
        <f>LVO491+LVQ491+LVS491</f>
        <v>1.6896000000000002</v>
      </c>
      <c r="MFD491" s="72"/>
      <c r="MFE491" s="14"/>
      <c r="MFF491" s="4" t="s">
        <v>25</v>
      </c>
      <c r="MFG491" s="3" t="s">
        <v>17</v>
      </c>
      <c r="MFH491" s="5">
        <v>0.024</v>
      </c>
      <c r="MFI491" s="7">
        <f>MFI486*MFH491</f>
        <v>0.528</v>
      </c>
      <c r="MFJ491" s="3">
        <v>3.2</v>
      </c>
      <c r="MFK491" s="7">
        <f>MFJ491*MFI491</f>
        <v>1.6896000000000002</v>
      </c>
      <c r="MFL491" s="3"/>
      <c r="MFM491" s="7"/>
      <c r="MFN491" s="3"/>
      <c r="MFO491" s="7"/>
      <c r="MFP491" s="73">
        <f>MFK491+MFM491+MFO491</f>
        <v>1.6896000000000002</v>
      </c>
      <c r="MOZ491" s="72"/>
      <c r="MPA491" s="14"/>
      <c r="MPB491" s="4" t="s">
        <v>25</v>
      </c>
      <c r="MPC491" s="3" t="s">
        <v>17</v>
      </c>
      <c r="MPD491" s="5">
        <v>0.024</v>
      </c>
      <c r="MPE491" s="7">
        <f>MPE486*MPD491</f>
        <v>0.528</v>
      </c>
      <c r="MPF491" s="3">
        <v>3.2</v>
      </c>
      <c r="MPG491" s="7">
        <f>MPF491*MPE491</f>
        <v>1.6896000000000002</v>
      </c>
      <c r="MPH491" s="3"/>
      <c r="MPI491" s="7"/>
      <c r="MPJ491" s="3"/>
      <c r="MPK491" s="7"/>
      <c r="MPL491" s="73">
        <f>MPG491+MPI491+MPK491</f>
        <v>1.6896000000000002</v>
      </c>
      <c r="MYV491" s="72"/>
      <c r="MYW491" s="14"/>
      <c r="MYX491" s="4" t="s">
        <v>25</v>
      </c>
      <c r="MYY491" s="3" t="s">
        <v>17</v>
      </c>
      <c r="MYZ491" s="5">
        <v>0.024</v>
      </c>
      <c r="MZA491" s="7">
        <f>MZA486*MYZ491</f>
        <v>0.528</v>
      </c>
      <c r="MZB491" s="3">
        <v>3.2</v>
      </c>
      <c r="MZC491" s="7">
        <f>MZB491*MZA491</f>
        <v>1.6896000000000002</v>
      </c>
      <c r="MZD491" s="3"/>
      <c r="MZE491" s="7"/>
      <c r="MZF491" s="3"/>
      <c r="MZG491" s="7"/>
      <c r="MZH491" s="73">
        <f>MZC491+MZE491+MZG491</f>
        <v>1.6896000000000002</v>
      </c>
      <c r="NIR491" s="72"/>
      <c r="NIS491" s="14"/>
      <c r="NIT491" s="4" t="s">
        <v>25</v>
      </c>
      <c r="NIU491" s="3" t="s">
        <v>17</v>
      </c>
      <c r="NIV491" s="5">
        <v>0.024</v>
      </c>
      <c r="NIW491" s="7">
        <f>NIW486*NIV491</f>
        <v>0.528</v>
      </c>
      <c r="NIX491" s="3">
        <v>3.2</v>
      </c>
      <c r="NIY491" s="7">
        <f>NIX491*NIW491</f>
        <v>1.6896000000000002</v>
      </c>
      <c r="NIZ491" s="3"/>
      <c r="NJA491" s="7"/>
      <c r="NJB491" s="3"/>
      <c r="NJC491" s="7"/>
      <c r="NJD491" s="73">
        <f>NIY491+NJA491+NJC491</f>
        <v>1.6896000000000002</v>
      </c>
      <c r="NSN491" s="72"/>
      <c r="NSO491" s="14"/>
      <c r="NSP491" s="4" t="s">
        <v>25</v>
      </c>
      <c r="NSQ491" s="3" t="s">
        <v>17</v>
      </c>
      <c r="NSR491" s="5">
        <v>0.024</v>
      </c>
      <c r="NSS491" s="7">
        <f>NSS486*NSR491</f>
        <v>0.528</v>
      </c>
      <c r="NST491" s="3">
        <v>3.2</v>
      </c>
      <c r="NSU491" s="7">
        <f>NST491*NSS491</f>
        <v>1.6896000000000002</v>
      </c>
      <c r="NSV491" s="3"/>
      <c r="NSW491" s="7"/>
      <c r="NSX491" s="3"/>
      <c r="NSY491" s="7"/>
      <c r="NSZ491" s="73">
        <f>NSU491+NSW491+NSY491</f>
        <v>1.6896000000000002</v>
      </c>
      <c r="OCJ491" s="72"/>
      <c r="OCK491" s="14"/>
      <c r="OCL491" s="4" t="s">
        <v>25</v>
      </c>
      <c r="OCM491" s="3" t="s">
        <v>17</v>
      </c>
      <c r="OCN491" s="5">
        <v>0.024</v>
      </c>
      <c r="OCO491" s="7">
        <f>OCO486*OCN491</f>
        <v>0.528</v>
      </c>
      <c r="OCP491" s="3">
        <v>3.2</v>
      </c>
      <c r="OCQ491" s="7">
        <f>OCP491*OCO491</f>
        <v>1.6896000000000002</v>
      </c>
      <c r="OCR491" s="3"/>
      <c r="OCS491" s="7"/>
      <c r="OCT491" s="3"/>
      <c r="OCU491" s="7"/>
      <c r="OCV491" s="73">
        <f>OCQ491+OCS491+OCU491</f>
        <v>1.6896000000000002</v>
      </c>
      <c r="OMF491" s="72"/>
      <c r="OMG491" s="14"/>
      <c r="OMH491" s="4" t="s">
        <v>25</v>
      </c>
      <c r="OMI491" s="3" t="s">
        <v>17</v>
      </c>
      <c r="OMJ491" s="5">
        <v>0.024</v>
      </c>
      <c r="OMK491" s="7">
        <f>OMK486*OMJ491</f>
        <v>0.528</v>
      </c>
      <c r="OML491" s="3">
        <v>3.2</v>
      </c>
      <c r="OMM491" s="7">
        <f>OML491*OMK491</f>
        <v>1.6896000000000002</v>
      </c>
      <c r="OMN491" s="3"/>
      <c r="OMO491" s="7"/>
      <c r="OMP491" s="3"/>
      <c r="OMQ491" s="7"/>
      <c r="OMR491" s="73">
        <f>OMM491+OMO491+OMQ491</f>
        <v>1.6896000000000002</v>
      </c>
      <c r="OWB491" s="72"/>
      <c r="OWC491" s="14"/>
      <c r="OWD491" s="4" t="s">
        <v>25</v>
      </c>
      <c r="OWE491" s="3" t="s">
        <v>17</v>
      </c>
      <c r="OWF491" s="5">
        <v>0.024</v>
      </c>
      <c r="OWG491" s="7">
        <f>OWG486*OWF491</f>
        <v>0.528</v>
      </c>
      <c r="OWH491" s="3">
        <v>3.2</v>
      </c>
      <c r="OWI491" s="7">
        <f>OWH491*OWG491</f>
        <v>1.6896000000000002</v>
      </c>
      <c r="OWJ491" s="3"/>
      <c r="OWK491" s="7"/>
      <c r="OWL491" s="3"/>
      <c r="OWM491" s="7"/>
      <c r="OWN491" s="73">
        <f>OWI491+OWK491+OWM491</f>
        <v>1.6896000000000002</v>
      </c>
      <c r="PFX491" s="72"/>
      <c r="PFY491" s="14"/>
      <c r="PFZ491" s="4" t="s">
        <v>25</v>
      </c>
      <c r="PGA491" s="3" t="s">
        <v>17</v>
      </c>
      <c r="PGB491" s="5">
        <v>0.024</v>
      </c>
      <c r="PGC491" s="7">
        <f>PGC486*PGB491</f>
        <v>0.528</v>
      </c>
      <c r="PGD491" s="3">
        <v>3.2</v>
      </c>
      <c r="PGE491" s="7">
        <f>PGD491*PGC491</f>
        <v>1.6896000000000002</v>
      </c>
      <c r="PGF491" s="3"/>
      <c r="PGG491" s="7"/>
      <c r="PGH491" s="3"/>
      <c r="PGI491" s="7"/>
      <c r="PGJ491" s="73">
        <f>PGE491+PGG491+PGI491</f>
        <v>1.6896000000000002</v>
      </c>
      <c r="PPT491" s="72"/>
      <c r="PPU491" s="14"/>
      <c r="PPV491" s="4" t="s">
        <v>25</v>
      </c>
      <c r="PPW491" s="3" t="s">
        <v>17</v>
      </c>
      <c r="PPX491" s="5">
        <v>0.024</v>
      </c>
      <c r="PPY491" s="7">
        <f>PPY486*PPX491</f>
        <v>0.528</v>
      </c>
      <c r="PPZ491" s="3">
        <v>3.2</v>
      </c>
      <c r="PQA491" s="7">
        <f>PPZ491*PPY491</f>
        <v>1.6896000000000002</v>
      </c>
      <c r="PQB491" s="3"/>
      <c r="PQC491" s="7"/>
      <c r="PQD491" s="3"/>
      <c r="PQE491" s="7"/>
      <c r="PQF491" s="73">
        <f>PQA491+PQC491+PQE491</f>
        <v>1.6896000000000002</v>
      </c>
      <c r="PZP491" s="72"/>
      <c r="PZQ491" s="14"/>
      <c r="PZR491" s="4" t="s">
        <v>25</v>
      </c>
      <c r="PZS491" s="3" t="s">
        <v>17</v>
      </c>
      <c r="PZT491" s="5">
        <v>0.024</v>
      </c>
      <c r="PZU491" s="7">
        <f>PZU486*PZT491</f>
        <v>0.528</v>
      </c>
      <c r="PZV491" s="3">
        <v>3.2</v>
      </c>
      <c r="PZW491" s="7">
        <f>PZV491*PZU491</f>
        <v>1.6896000000000002</v>
      </c>
      <c r="PZX491" s="3"/>
      <c r="PZY491" s="7"/>
      <c r="PZZ491" s="3"/>
      <c r="QAA491" s="7"/>
      <c r="QAB491" s="73">
        <f>PZW491+PZY491+QAA491</f>
        <v>1.6896000000000002</v>
      </c>
      <c r="QJL491" s="72"/>
      <c r="QJM491" s="14"/>
      <c r="QJN491" s="4" t="s">
        <v>25</v>
      </c>
      <c r="QJO491" s="3" t="s">
        <v>17</v>
      </c>
      <c r="QJP491" s="5">
        <v>0.024</v>
      </c>
      <c r="QJQ491" s="7">
        <f>QJQ486*QJP491</f>
        <v>0.528</v>
      </c>
      <c r="QJR491" s="3">
        <v>3.2</v>
      </c>
      <c r="QJS491" s="7">
        <f>QJR491*QJQ491</f>
        <v>1.6896000000000002</v>
      </c>
      <c r="QJT491" s="3"/>
      <c r="QJU491" s="7"/>
      <c r="QJV491" s="3"/>
      <c r="QJW491" s="7"/>
      <c r="QJX491" s="73">
        <f>QJS491+QJU491+QJW491</f>
        <v>1.6896000000000002</v>
      </c>
      <c r="QTH491" s="72"/>
      <c r="QTI491" s="14"/>
      <c r="QTJ491" s="4" t="s">
        <v>25</v>
      </c>
      <c r="QTK491" s="3" t="s">
        <v>17</v>
      </c>
      <c r="QTL491" s="5">
        <v>0.024</v>
      </c>
      <c r="QTM491" s="7">
        <f>QTM486*QTL491</f>
        <v>0.528</v>
      </c>
      <c r="QTN491" s="3">
        <v>3.2</v>
      </c>
      <c r="QTO491" s="7">
        <f>QTN491*QTM491</f>
        <v>1.6896000000000002</v>
      </c>
      <c r="QTP491" s="3"/>
      <c r="QTQ491" s="7"/>
      <c r="QTR491" s="3"/>
      <c r="QTS491" s="7"/>
      <c r="QTT491" s="73">
        <f>QTO491+QTQ491+QTS491</f>
        <v>1.6896000000000002</v>
      </c>
      <c r="RDD491" s="72"/>
      <c r="RDE491" s="14"/>
      <c r="RDF491" s="4" t="s">
        <v>25</v>
      </c>
      <c r="RDG491" s="3" t="s">
        <v>17</v>
      </c>
      <c r="RDH491" s="5">
        <v>0.024</v>
      </c>
      <c r="RDI491" s="7">
        <f>RDI486*RDH491</f>
        <v>0.528</v>
      </c>
      <c r="RDJ491" s="3">
        <v>3.2</v>
      </c>
      <c r="RDK491" s="7">
        <f>RDJ491*RDI491</f>
        <v>1.6896000000000002</v>
      </c>
      <c r="RDL491" s="3"/>
      <c r="RDM491" s="7"/>
      <c r="RDN491" s="3"/>
      <c r="RDO491" s="7"/>
      <c r="RDP491" s="73">
        <f>RDK491+RDM491+RDO491</f>
        <v>1.6896000000000002</v>
      </c>
      <c r="RMZ491" s="72"/>
      <c r="RNA491" s="14"/>
      <c r="RNB491" s="4" t="s">
        <v>25</v>
      </c>
      <c r="RNC491" s="3" t="s">
        <v>17</v>
      </c>
      <c r="RND491" s="5">
        <v>0.024</v>
      </c>
      <c r="RNE491" s="7">
        <f>RNE486*RND491</f>
        <v>0.528</v>
      </c>
      <c r="RNF491" s="3">
        <v>3.2</v>
      </c>
      <c r="RNG491" s="7">
        <f>RNF491*RNE491</f>
        <v>1.6896000000000002</v>
      </c>
      <c r="RNH491" s="3"/>
      <c r="RNI491" s="7"/>
      <c r="RNJ491" s="3"/>
      <c r="RNK491" s="7"/>
      <c r="RNL491" s="73">
        <f>RNG491+RNI491+RNK491</f>
        <v>1.6896000000000002</v>
      </c>
      <c r="RWV491" s="72"/>
      <c r="RWW491" s="14"/>
      <c r="RWX491" s="4" t="s">
        <v>25</v>
      </c>
      <c r="RWY491" s="3" t="s">
        <v>17</v>
      </c>
      <c r="RWZ491" s="5">
        <v>0.024</v>
      </c>
      <c r="RXA491" s="7">
        <f>RXA486*RWZ491</f>
        <v>0.528</v>
      </c>
      <c r="RXB491" s="3">
        <v>3.2</v>
      </c>
      <c r="RXC491" s="7">
        <f>RXB491*RXA491</f>
        <v>1.6896000000000002</v>
      </c>
      <c r="RXD491" s="3"/>
      <c r="RXE491" s="7"/>
      <c r="RXF491" s="3"/>
      <c r="RXG491" s="7"/>
      <c r="RXH491" s="73">
        <f>RXC491+RXE491+RXG491</f>
        <v>1.6896000000000002</v>
      </c>
      <c r="SGR491" s="72"/>
      <c r="SGS491" s="14"/>
      <c r="SGT491" s="4" t="s">
        <v>25</v>
      </c>
      <c r="SGU491" s="3" t="s">
        <v>17</v>
      </c>
      <c r="SGV491" s="5">
        <v>0.024</v>
      </c>
      <c r="SGW491" s="7">
        <f>SGW486*SGV491</f>
        <v>0.528</v>
      </c>
      <c r="SGX491" s="3">
        <v>3.2</v>
      </c>
      <c r="SGY491" s="7">
        <f>SGX491*SGW491</f>
        <v>1.6896000000000002</v>
      </c>
      <c r="SGZ491" s="3"/>
      <c r="SHA491" s="7"/>
      <c r="SHB491" s="3"/>
      <c r="SHC491" s="7"/>
      <c r="SHD491" s="73">
        <f>SGY491+SHA491+SHC491</f>
        <v>1.6896000000000002</v>
      </c>
      <c r="SQN491" s="72"/>
      <c r="SQO491" s="14"/>
      <c r="SQP491" s="4" t="s">
        <v>25</v>
      </c>
      <c r="SQQ491" s="3" t="s">
        <v>17</v>
      </c>
      <c r="SQR491" s="5">
        <v>0.024</v>
      </c>
      <c r="SQS491" s="7">
        <f>SQS486*SQR491</f>
        <v>0.528</v>
      </c>
      <c r="SQT491" s="3">
        <v>3.2</v>
      </c>
      <c r="SQU491" s="7">
        <f>SQT491*SQS491</f>
        <v>1.6896000000000002</v>
      </c>
      <c r="SQV491" s="3"/>
      <c r="SQW491" s="7"/>
      <c r="SQX491" s="3"/>
      <c r="SQY491" s="7"/>
      <c r="SQZ491" s="73">
        <f>SQU491+SQW491+SQY491</f>
        <v>1.6896000000000002</v>
      </c>
      <c r="TAJ491" s="72"/>
      <c r="TAK491" s="14"/>
      <c r="TAL491" s="4" t="s">
        <v>25</v>
      </c>
      <c r="TAM491" s="3" t="s">
        <v>17</v>
      </c>
      <c r="TAN491" s="5">
        <v>0.024</v>
      </c>
      <c r="TAO491" s="7">
        <f>TAO486*TAN491</f>
        <v>0.528</v>
      </c>
      <c r="TAP491" s="3">
        <v>3.2</v>
      </c>
      <c r="TAQ491" s="7">
        <f>TAP491*TAO491</f>
        <v>1.6896000000000002</v>
      </c>
      <c r="TAR491" s="3"/>
      <c r="TAS491" s="7"/>
      <c r="TAT491" s="3"/>
      <c r="TAU491" s="7"/>
      <c r="TAV491" s="73">
        <f>TAQ491+TAS491+TAU491</f>
        <v>1.6896000000000002</v>
      </c>
      <c r="TKF491" s="72"/>
      <c r="TKG491" s="14"/>
      <c r="TKH491" s="4" t="s">
        <v>25</v>
      </c>
      <c r="TKI491" s="3" t="s">
        <v>17</v>
      </c>
      <c r="TKJ491" s="5">
        <v>0.024</v>
      </c>
      <c r="TKK491" s="7">
        <f>TKK486*TKJ491</f>
        <v>0.528</v>
      </c>
      <c r="TKL491" s="3">
        <v>3.2</v>
      </c>
      <c r="TKM491" s="7">
        <f>TKL491*TKK491</f>
        <v>1.6896000000000002</v>
      </c>
      <c r="TKN491" s="3"/>
      <c r="TKO491" s="7"/>
      <c r="TKP491" s="3"/>
      <c r="TKQ491" s="7"/>
      <c r="TKR491" s="73">
        <f>TKM491+TKO491+TKQ491</f>
        <v>1.6896000000000002</v>
      </c>
      <c r="TUB491" s="72"/>
      <c r="TUC491" s="14"/>
      <c r="TUD491" s="4" t="s">
        <v>25</v>
      </c>
      <c r="TUE491" s="3" t="s">
        <v>17</v>
      </c>
      <c r="TUF491" s="5">
        <v>0.024</v>
      </c>
      <c r="TUG491" s="7">
        <f>TUG486*TUF491</f>
        <v>0.528</v>
      </c>
      <c r="TUH491" s="3">
        <v>3.2</v>
      </c>
      <c r="TUI491" s="7">
        <f>TUH491*TUG491</f>
        <v>1.6896000000000002</v>
      </c>
      <c r="TUJ491" s="3"/>
      <c r="TUK491" s="7"/>
      <c r="TUL491" s="3"/>
      <c r="TUM491" s="7"/>
      <c r="TUN491" s="73">
        <f>TUI491+TUK491+TUM491</f>
        <v>1.6896000000000002</v>
      </c>
      <c r="UDX491" s="72"/>
      <c r="UDY491" s="14"/>
      <c r="UDZ491" s="4" t="s">
        <v>25</v>
      </c>
      <c r="UEA491" s="3" t="s">
        <v>17</v>
      </c>
      <c r="UEB491" s="5">
        <v>0.024</v>
      </c>
      <c r="UEC491" s="7">
        <f>UEC486*UEB491</f>
        <v>0.528</v>
      </c>
      <c r="UED491" s="3">
        <v>3.2</v>
      </c>
      <c r="UEE491" s="7">
        <f>UED491*UEC491</f>
        <v>1.6896000000000002</v>
      </c>
      <c r="UEF491" s="3"/>
      <c r="UEG491" s="7"/>
      <c r="UEH491" s="3"/>
      <c r="UEI491" s="7"/>
      <c r="UEJ491" s="73">
        <f>UEE491+UEG491+UEI491</f>
        <v>1.6896000000000002</v>
      </c>
      <c r="UNT491" s="72"/>
      <c r="UNU491" s="14"/>
      <c r="UNV491" s="4" t="s">
        <v>25</v>
      </c>
      <c r="UNW491" s="3" t="s">
        <v>17</v>
      </c>
      <c r="UNX491" s="5">
        <v>0.024</v>
      </c>
      <c r="UNY491" s="7">
        <f>UNY486*UNX491</f>
        <v>0.528</v>
      </c>
      <c r="UNZ491" s="3">
        <v>3.2</v>
      </c>
      <c r="UOA491" s="7">
        <f>UNZ491*UNY491</f>
        <v>1.6896000000000002</v>
      </c>
      <c r="UOB491" s="3"/>
      <c r="UOC491" s="7"/>
      <c r="UOD491" s="3"/>
      <c r="UOE491" s="7"/>
      <c r="UOF491" s="73">
        <f>UOA491+UOC491+UOE491</f>
        <v>1.6896000000000002</v>
      </c>
      <c r="UXP491" s="72"/>
      <c r="UXQ491" s="14"/>
      <c r="UXR491" s="4" t="s">
        <v>25</v>
      </c>
      <c r="UXS491" s="3" t="s">
        <v>17</v>
      </c>
      <c r="UXT491" s="5">
        <v>0.024</v>
      </c>
      <c r="UXU491" s="7">
        <f>UXU486*UXT491</f>
        <v>0.528</v>
      </c>
      <c r="UXV491" s="3">
        <v>3.2</v>
      </c>
      <c r="UXW491" s="7">
        <f>UXV491*UXU491</f>
        <v>1.6896000000000002</v>
      </c>
      <c r="UXX491" s="3"/>
      <c r="UXY491" s="7"/>
      <c r="UXZ491" s="3"/>
      <c r="UYA491" s="7"/>
      <c r="UYB491" s="73">
        <f>UXW491+UXY491+UYA491</f>
        <v>1.6896000000000002</v>
      </c>
      <c r="VHL491" s="72"/>
      <c r="VHM491" s="14"/>
      <c r="VHN491" s="4" t="s">
        <v>25</v>
      </c>
      <c r="VHO491" s="3" t="s">
        <v>17</v>
      </c>
      <c r="VHP491" s="5">
        <v>0.024</v>
      </c>
      <c r="VHQ491" s="7">
        <f>VHQ486*VHP491</f>
        <v>0.528</v>
      </c>
      <c r="VHR491" s="3">
        <v>3.2</v>
      </c>
      <c r="VHS491" s="7">
        <f>VHR491*VHQ491</f>
        <v>1.6896000000000002</v>
      </c>
      <c r="VHT491" s="3"/>
      <c r="VHU491" s="7"/>
      <c r="VHV491" s="3"/>
      <c r="VHW491" s="7"/>
      <c r="VHX491" s="73">
        <f>VHS491+VHU491+VHW491</f>
        <v>1.6896000000000002</v>
      </c>
      <c r="VRH491" s="72"/>
      <c r="VRI491" s="14"/>
      <c r="VRJ491" s="4" t="s">
        <v>25</v>
      </c>
      <c r="VRK491" s="3" t="s">
        <v>17</v>
      </c>
      <c r="VRL491" s="5">
        <v>0.024</v>
      </c>
      <c r="VRM491" s="7">
        <f>VRM486*VRL491</f>
        <v>0.528</v>
      </c>
      <c r="VRN491" s="3">
        <v>3.2</v>
      </c>
      <c r="VRO491" s="7">
        <f>VRN491*VRM491</f>
        <v>1.6896000000000002</v>
      </c>
      <c r="VRP491" s="3"/>
      <c r="VRQ491" s="7"/>
      <c r="VRR491" s="3"/>
      <c r="VRS491" s="7"/>
      <c r="VRT491" s="73">
        <f>VRO491+VRQ491+VRS491</f>
        <v>1.6896000000000002</v>
      </c>
      <c r="WBD491" s="72"/>
      <c r="WBE491" s="14"/>
      <c r="WBF491" s="4" t="s">
        <v>25</v>
      </c>
      <c r="WBG491" s="3" t="s">
        <v>17</v>
      </c>
      <c r="WBH491" s="5">
        <v>0.024</v>
      </c>
      <c r="WBI491" s="7">
        <f>WBI486*WBH491</f>
        <v>0.528</v>
      </c>
      <c r="WBJ491" s="3">
        <v>3.2</v>
      </c>
      <c r="WBK491" s="7">
        <f>WBJ491*WBI491</f>
        <v>1.6896000000000002</v>
      </c>
      <c r="WBL491" s="3"/>
      <c r="WBM491" s="7"/>
      <c r="WBN491" s="3"/>
      <c r="WBO491" s="7"/>
      <c r="WBP491" s="73">
        <f>WBK491+WBM491+WBO491</f>
        <v>1.6896000000000002</v>
      </c>
      <c r="WKZ491" s="72"/>
      <c r="WLA491" s="14"/>
      <c r="WLB491" s="4" t="s">
        <v>25</v>
      </c>
      <c r="WLC491" s="3" t="s">
        <v>17</v>
      </c>
      <c r="WLD491" s="5">
        <v>0.024</v>
      </c>
      <c r="WLE491" s="7">
        <f>WLE486*WLD491</f>
        <v>0.528</v>
      </c>
      <c r="WLF491" s="3">
        <v>3.2</v>
      </c>
      <c r="WLG491" s="7">
        <f>WLF491*WLE491</f>
        <v>1.6896000000000002</v>
      </c>
      <c r="WLH491" s="3"/>
      <c r="WLI491" s="7"/>
      <c r="WLJ491" s="3"/>
      <c r="WLK491" s="7"/>
      <c r="WLL491" s="73">
        <f>WLG491+WLI491+WLK491</f>
        <v>1.6896000000000002</v>
      </c>
      <c r="WUV491" s="72"/>
      <c r="WUW491" s="14"/>
      <c r="WUX491" s="4" t="s">
        <v>25</v>
      </c>
      <c r="WUY491" s="3" t="s">
        <v>17</v>
      </c>
      <c r="WUZ491" s="5">
        <v>0.024</v>
      </c>
      <c r="WVA491" s="7">
        <f>WVA486*WUZ491</f>
        <v>0.528</v>
      </c>
      <c r="WVB491" s="3">
        <v>3.2</v>
      </c>
      <c r="WVC491" s="7">
        <f>WVB491*WVA491</f>
        <v>1.6896000000000002</v>
      </c>
      <c r="WVD491" s="3"/>
      <c r="WVE491" s="7"/>
      <c r="WVF491" s="3"/>
      <c r="WVG491" s="7"/>
      <c r="WVH491" s="73">
        <f>WVC491+WVE491+WVG491</f>
        <v>1.6896000000000002</v>
      </c>
    </row>
    <row r="492" spans="1:16128" ht="24" customHeight="1">
      <c r="A492" s="72">
        <v>91</v>
      </c>
      <c r="B492" s="97" t="s">
        <v>280</v>
      </c>
      <c r="C492" s="3" t="s">
        <v>45</v>
      </c>
      <c r="D492" s="99">
        <v>2</v>
      </c>
      <c r="E492" s="3"/>
      <c r="F492" s="7"/>
      <c r="G492" s="3"/>
      <c r="H492" s="7"/>
      <c r="I492" s="3"/>
      <c r="J492" s="7"/>
      <c r="K492" s="73"/>
      <c r="L492" s="135" t="s">
        <v>273</v>
      </c>
      <c r="IJ492" s="72">
        <v>18</v>
      </c>
      <c r="IK492" s="100" t="s">
        <v>55</v>
      </c>
      <c r="IL492" s="97" t="s">
        <v>183</v>
      </c>
      <c r="IM492" s="3" t="s">
        <v>45</v>
      </c>
      <c r="IN492" s="3"/>
      <c r="IO492" s="90">
        <v>22</v>
      </c>
      <c r="IP492" s="3"/>
      <c r="IQ492" s="7"/>
      <c r="IR492" s="3"/>
      <c r="IS492" s="7"/>
      <c r="IT492" s="3"/>
      <c r="IU492" s="7"/>
      <c r="IV492" s="73"/>
      <c r="SF492" s="72">
        <v>18</v>
      </c>
      <c r="SG492" s="100" t="s">
        <v>55</v>
      </c>
      <c r="SH492" s="97" t="s">
        <v>183</v>
      </c>
      <c r="SI492" s="3" t="s">
        <v>45</v>
      </c>
      <c r="SJ492" s="3"/>
      <c r="SK492" s="90">
        <v>22</v>
      </c>
      <c r="SL492" s="3"/>
      <c r="SM492" s="7"/>
      <c r="SN492" s="3"/>
      <c r="SO492" s="7"/>
      <c r="SP492" s="3"/>
      <c r="SQ492" s="7"/>
      <c r="SR492" s="73"/>
      <c r="ACB492" s="72">
        <v>18</v>
      </c>
      <c r="ACC492" s="100" t="s">
        <v>55</v>
      </c>
      <c r="ACD492" s="97" t="s">
        <v>183</v>
      </c>
      <c r="ACE492" s="3" t="s">
        <v>45</v>
      </c>
      <c r="ACF492" s="3"/>
      <c r="ACG492" s="90">
        <v>22</v>
      </c>
      <c r="ACH492" s="3"/>
      <c r="ACI492" s="7"/>
      <c r="ACJ492" s="3"/>
      <c r="ACK492" s="7"/>
      <c r="ACL492" s="3"/>
      <c r="ACM492" s="7"/>
      <c r="ACN492" s="73"/>
      <c r="ALX492" s="72">
        <v>18</v>
      </c>
      <c r="ALY492" s="100" t="s">
        <v>55</v>
      </c>
      <c r="ALZ492" s="97" t="s">
        <v>183</v>
      </c>
      <c r="AMA492" s="3" t="s">
        <v>45</v>
      </c>
      <c r="AMB492" s="3"/>
      <c r="AMC492" s="90">
        <v>22</v>
      </c>
      <c r="AMD492" s="3"/>
      <c r="AME492" s="7"/>
      <c r="AMF492" s="3"/>
      <c r="AMG492" s="7"/>
      <c r="AMH492" s="3"/>
      <c r="AMI492" s="7"/>
      <c r="AMJ492" s="73"/>
      <c r="AVT492" s="72">
        <v>18</v>
      </c>
      <c r="AVU492" s="100" t="s">
        <v>55</v>
      </c>
      <c r="AVV492" s="97" t="s">
        <v>183</v>
      </c>
      <c r="AVW492" s="3" t="s">
        <v>45</v>
      </c>
      <c r="AVX492" s="3"/>
      <c r="AVY492" s="90">
        <v>22</v>
      </c>
      <c r="AVZ492" s="3"/>
      <c r="AWA492" s="7"/>
      <c r="AWB492" s="3"/>
      <c r="AWC492" s="7"/>
      <c r="AWD492" s="3"/>
      <c r="AWE492" s="7"/>
      <c r="AWF492" s="73"/>
      <c r="BFP492" s="72">
        <v>18</v>
      </c>
      <c r="BFQ492" s="100" t="s">
        <v>55</v>
      </c>
      <c r="BFR492" s="97" t="s">
        <v>183</v>
      </c>
      <c r="BFS492" s="3" t="s">
        <v>45</v>
      </c>
      <c r="BFT492" s="3"/>
      <c r="BFU492" s="90">
        <v>22</v>
      </c>
      <c r="BFV492" s="3"/>
      <c r="BFW492" s="7"/>
      <c r="BFX492" s="3"/>
      <c r="BFY492" s="7"/>
      <c r="BFZ492" s="3"/>
      <c r="BGA492" s="7"/>
      <c r="BGB492" s="73"/>
      <c r="BPL492" s="72">
        <v>18</v>
      </c>
      <c r="BPM492" s="100" t="s">
        <v>55</v>
      </c>
      <c r="BPN492" s="97" t="s">
        <v>183</v>
      </c>
      <c r="BPO492" s="3" t="s">
        <v>45</v>
      </c>
      <c r="BPP492" s="3"/>
      <c r="BPQ492" s="90">
        <v>22</v>
      </c>
      <c r="BPR492" s="3"/>
      <c r="BPS492" s="7"/>
      <c r="BPT492" s="3"/>
      <c r="BPU492" s="7"/>
      <c r="BPV492" s="3"/>
      <c r="BPW492" s="7"/>
      <c r="BPX492" s="73"/>
      <c r="BZH492" s="72">
        <v>18</v>
      </c>
      <c r="BZI492" s="100" t="s">
        <v>55</v>
      </c>
      <c r="BZJ492" s="97" t="s">
        <v>183</v>
      </c>
      <c r="BZK492" s="3" t="s">
        <v>45</v>
      </c>
      <c r="BZL492" s="3"/>
      <c r="BZM492" s="90">
        <v>22</v>
      </c>
      <c r="BZN492" s="3"/>
      <c r="BZO492" s="7"/>
      <c r="BZP492" s="3"/>
      <c r="BZQ492" s="7"/>
      <c r="BZR492" s="3"/>
      <c r="BZS492" s="7"/>
      <c r="BZT492" s="73"/>
      <c r="CJD492" s="72">
        <v>18</v>
      </c>
      <c r="CJE492" s="100" t="s">
        <v>55</v>
      </c>
      <c r="CJF492" s="97" t="s">
        <v>183</v>
      </c>
      <c r="CJG492" s="3" t="s">
        <v>45</v>
      </c>
      <c r="CJH492" s="3"/>
      <c r="CJI492" s="90">
        <v>22</v>
      </c>
      <c r="CJJ492" s="3"/>
      <c r="CJK492" s="7"/>
      <c r="CJL492" s="3"/>
      <c r="CJM492" s="7"/>
      <c r="CJN492" s="3"/>
      <c r="CJO492" s="7"/>
      <c r="CJP492" s="73"/>
      <c r="CSZ492" s="72">
        <v>18</v>
      </c>
      <c r="CTA492" s="100" t="s">
        <v>55</v>
      </c>
      <c r="CTB492" s="97" t="s">
        <v>183</v>
      </c>
      <c r="CTC492" s="3" t="s">
        <v>45</v>
      </c>
      <c r="CTD492" s="3"/>
      <c r="CTE492" s="90">
        <v>22</v>
      </c>
      <c r="CTF492" s="3"/>
      <c r="CTG492" s="7"/>
      <c r="CTH492" s="3"/>
      <c r="CTI492" s="7"/>
      <c r="CTJ492" s="3"/>
      <c r="CTK492" s="7"/>
      <c r="CTL492" s="73"/>
      <c r="DCV492" s="72">
        <v>18</v>
      </c>
      <c r="DCW492" s="100" t="s">
        <v>55</v>
      </c>
      <c r="DCX492" s="97" t="s">
        <v>183</v>
      </c>
      <c r="DCY492" s="3" t="s">
        <v>45</v>
      </c>
      <c r="DCZ492" s="3"/>
      <c r="DDA492" s="90">
        <v>22</v>
      </c>
      <c r="DDB492" s="3"/>
      <c r="DDC492" s="7"/>
      <c r="DDD492" s="3"/>
      <c r="DDE492" s="7"/>
      <c r="DDF492" s="3"/>
      <c r="DDG492" s="7"/>
      <c r="DDH492" s="73"/>
      <c r="DMR492" s="72">
        <v>18</v>
      </c>
      <c r="DMS492" s="100" t="s">
        <v>55</v>
      </c>
      <c r="DMT492" s="97" t="s">
        <v>183</v>
      </c>
      <c r="DMU492" s="3" t="s">
        <v>45</v>
      </c>
      <c r="DMV492" s="3"/>
      <c r="DMW492" s="90">
        <v>22</v>
      </c>
      <c r="DMX492" s="3"/>
      <c r="DMY492" s="7"/>
      <c r="DMZ492" s="3"/>
      <c r="DNA492" s="7"/>
      <c r="DNB492" s="3"/>
      <c r="DNC492" s="7"/>
      <c r="DND492" s="73"/>
      <c r="DWN492" s="72">
        <v>18</v>
      </c>
      <c r="DWO492" s="100" t="s">
        <v>55</v>
      </c>
      <c r="DWP492" s="97" t="s">
        <v>183</v>
      </c>
      <c r="DWQ492" s="3" t="s">
        <v>45</v>
      </c>
      <c r="DWR492" s="3"/>
      <c r="DWS492" s="90">
        <v>22</v>
      </c>
      <c r="DWT492" s="3"/>
      <c r="DWU492" s="7"/>
      <c r="DWV492" s="3"/>
      <c r="DWW492" s="7"/>
      <c r="DWX492" s="3"/>
      <c r="DWY492" s="7"/>
      <c r="DWZ492" s="73"/>
      <c r="EGJ492" s="72">
        <v>18</v>
      </c>
      <c r="EGK492" s="100" t="s">
        <v>55</v>
      </c>
      <c r="EGL492" s="97" t="s">
        <v>183</v>
      </c>
      <c r="EGM492" s="3" t="s">
        <v>45</v>
      </c>
      <c r="EGN492" s="3"/>
      <c r="EGO492" s="90">
        <v>22</v>
      </c>
      <c r="EGP492" s="3"/>
      <c r="EGQ492" s="7"/>
      <c r="EGR492" s="3"/>
      <c r="EGS492" s="7"/>
      <c r="EGT492" s="3"/>
      <c r="EGU492" s="7"/>
      <c r="EGV492" s="73"/>
      <c r="EQF492" s="72">
        <v>18</v>
      </c>
      <c r="EQG492" s="100" t="s">
        <v>55</v>
      </c>
      <c r="EQH492" s="97" t="s">
        <v>183</v>
      </c>
      <c r="EQI492" s="3" t="s">
        <v>45</v>
      </c>
      <c r="EQJ492" s="3"/>
      <c r="EQK492" s="90">
        <v>22</v>
      </c>
      <c r="EQL492" s="3"/>
      <c r="EQM492" s="7"/>
      <c r="EQN492" s="3"/>
      <c r="EQO492" s="7"/>
      <c r="EQP492" s="3"/>
      <c r="EQQ492" s="7"/>
      <c r="EQR492" s="73"/>
      <c r="FAB492" s="72">
        <v>18</v>
      </c>
      <c r="FAC492" s="100" t="s">
        <v>55</v>
      </c>
      <c r="FAD492" s="97" t="s">
        <v>183</v>
      </c>
      <c r="FAE492" s="3" t="s">
        <v>45</v>
      </c>
      <c r="FAF492" s="3"/>
      <c r="FAG492" s="90">
        <v>22</v>
      </c>
      <c r="FAH492" s="3"/>
      <c r="FAI492" s="7"/>
      <c r="FAJ492" s="3"/>
      <c r="FAK492" s="7"/>
      <c r="FAL492" s="3"/>
      <c r="FAM492" s="7"/>
      <c r="FAN492" s="73"/>
      <c r="FJX492" s="72">
        <v>18</v>
      </c>
      <c r="FJY492" s="100" t="s">
        <v>55</v>
      </c>
      <c r="FJZ492" s="97" t="s">
        <v>183</v>
      </c>
      <c r="FKA492" s="3" t="s">
        <v>45</v>
      </c>
      <c r="FKB492" s="3"/>
      <c r="FKC492" s="90">
        <v>22</v>
      </c>
      <c r="FKD492" s="3"/>
      <c r="FKE492" s="7"/>
      <c r="FKF492" s="3"/>
      <c r="FKG492" s="7"/>
      <c r="FKH492" s="3"/>
      <c r="FKI492" s="7"/>
      <c r="FKJ492" s="73"/>
      <c r="FTT492" s="72">
        <v>18</v>
      </c>
      <c r="FTU492" s="100" t="s">
        <v>55</v>
      </c>
      <c r="FTV492" s="97" t="s">
        <v>183</v>
      </c>
      <c r="FTW492" s="3" t="s">
        <v>45</v>
      </c>
      <c r="FTX492" s="3"/>
      <c r="FTY492" s="90">
        <v>22</v>
      </c>
      <c r="FTZ492" s="3"/>
      <c r="FUA492" s="7"/>
      <c r="FUB492" s="3"/>
      <c r="FUC492" s="7"/>
      <c r="FUD492" s="3"/>
      <c r="FUE492" s="7"/>
      <c r="FUF492" s="73"/>
      <c r="GDP492" s="72">
        <v>18</v>
      </c>
      <c r="GDQ492" s="100" t="s">
        <v>55</v>
      </c>
      <c r="GDR492" s="97" t="s">
        <v>183</v>
      </c>
      <c r="GDS492" s="3" t="s">
        <v>45</v>
      </c>
      <c r="GDT492" s="3"/>
      <c r="GDU492" s="90">
        <v>22</v>
      </c>
      <c r="GDV492" s="3"/>
      <c r="GDW492" s="7"/>
      <c r="GDX492" s="3"/>
      <c r="GDY492" s="7"/>
      <c r="GDZ492" s="3"/>
      <c r="GEA492" s="7"/>
      <c r="GEB492" s="73"/>
      <c r="GNL492" s="72">
        <v>18</v>
      </c>
      <c r="GNM492" s="100" t="s">
        <v>55</v>
      </c>
      <c r="GNN492" s="97" t="s">
        <v>183</v>
      </c>
      <c r="GNO492" s="3" t="s">
        <v>45</v>
      </c>
      <c r="GNP492" s="3"/>
      <c r="GNQ492" s="90">
        <v>22</v>
      </c>
      <c r="GNR492" s="3"/>
      <c r="GNS492" s="7"/>
      <c r="GNT492" s="3"/>
      <c r="GNU492" s="7"/>
      <c r="GNV492" s="3"/>
      <c r="GNW492" s="7"/>
      <c r="GNX492" s="73"/>
      <c r="GXH492" s="72">
        <v>18</v>
      </c>
      <c r="GXI492" s="100" t="s">
        <v>55</v>
      </c>
      <c r="GXJ492" s="97" t="s">
        <v>183</v>
      </c>
      <c r="GXK492" s="3" t="s">
        <v>45</v>
      </c>
      <c r="GXL492" s="3"/>
      <c r="GXM492" s="90">
        <v>22</v>
      </c>
      <c r="GXN492" s="3"/>
      <c r="GXO492" s="7"/>
      <c r="GXP492" s="3"/>
      <c r="GXQ492" s="7"/>
      <c r="GXR492" s="3"/>
      <c r="GXS492" s="7"/>
      <c r="GXT492" s="73"/>
      <c r="HHD492" s="72">
        <v>18</v>
      </c>
      <c r="HHE492" s="100" t="s">
        <v>55</v>
      </c>
      <c r="HHF492" s="97" t="s">
        <v>183</v>
      </c>
      <c r="HHG492" s="3" t="s">
        <v>45</v>
      </c>
      <c r="HHH492" s="3"/>
      <c r="HHI492" s="90">
        <v>22</v>
      </c>
      <c r="HHJ492" s="3"/>
      <c r="HHK492" s="7"/>
      <c r="HHL492" s="3"/>
      <c r="HHM492" s="7"/>
      <c r="HHN492" s="3"/>
      <c r="HHO492" s="7"/>
      <c r="HHP492" s="73"/>
      <c r="HQZ492" s="72">
        <v>18</v>
      </c>
      <c r="HRA492" s="100" t="s">
        <v>55</v>
      </c>
      <c r="HRB492" s="97" t="s">
        <v>183</v>
      </c>
      <c r="HRC492" s="3" t="s">
        <v>45</v>
      </c>
      <c r="HRD492" s="3"/>
      <c r="HRE492" s="90">
        <v>22</v>
      </c>
      <c r="HRF492" s="3"/>
      <c r="HRG492" s="7"/>
      <c r="HRH492" s="3"/>
      <c r="HRI492" s="7"/>
      <c r="HRJ492" s="3"/>
      <c r="HRK492" s="7"/>
      <c r="HRL492" s="73"/>
      <c r="IAV492" s="72">
        <v>18</v>
      </c>
      <c r="IAW492" s="100" t="s">
        <v>55</v>
      </c>
      <c r="IAX492" s="97" t="s">
        <v>183</v>
      </c>
      <c r="IAY492" s="3" t="s">
        <v>45</v>
      </c>
      <c r="IAZ492" s="3"/>
      <c r="IBA492" s="90">
        <v>22</v>
      </c>
      <c r="IBB492" s="3"/>
      <c r="IBC492" s="7"/>
      <c r="IBD492" s="3"/>
      <c r="IBE492" s="7"/>
      <c r="IBF492" s="3"/>
      <c r="IBG492" s="7"/>
      <c r="IBH492" s="73"/>
      <c r="IKR492" s="72">
        <v>18</v>
      </c>
      <c r="IKS492" s="100" t="s">
        <v>55</v>
      </c>
      <c r="IKT492" s="97" t="s">
        <v>183</v>
      </c>
      <c r="IKU492" s="3" t="s">
        <v>45</v>
      </c>
      <c r="IKV492" s="3"/>
      <c r="IKW492" s="90">
        <v>22</v>
      </c>
      <c r="IKX492" s="3"/>
      <c r="IKY492" s="7"/>
      <c r="IKZ492" s="3"/>
      <c r="ILA492" s="7"/>
      <c r="ILB492" s="3"/>
      <c r="ILC492" s="7"/>
      <c r="ILD492" s="73"/>
      <c r="IUN492" s="72">
        <v>18</v>
      </c>
      <c r="IUO492" s="100" t="s">
        <v>55</v>
      </c>
      <c r="IUP492" s="97" t="s">
        <v>183</v>
      </c>
      <c r="IUQ492" s="3" t="s">
        <v>45</v>
      </c>
      <c r="IUR492" s="3"/>
      <c r="IUS492" s="90">
        <v>22</v>
      </c>
      <c r="IUT492" s="3"/>
      <c r="IUU492" s="7"/>
      <c r="IUV492" s="3"/>
      <c r="IUW492" s="7"/>
      <c r="IUX492" s="3"/>
      <c r="IUY492" s="7"/>
      <c r="IUZ492" s="73"/>
      <c r="JEJ492" s="72">
        <v>18</v>
      </c>
      <c r="JEK492" s="100" t="s">
        <v>55</v>
      </c>
      <c r="JEL492" s="97" t="s">
        <v>183</v>
      </c>
      <c r="JEM492" s="3" t="s">
        <v>45</v>
      </c>
      <c r="JEN492" s="3"/>
      <c r="JEO492" s="90">
        <v>22</v>
      </c>
      <c r="JEP492" s="3"/>
      <c r="JEQ492" s="7"/>
      <c r="JER492" s="3"/>
      <c r="JES492" s="7"/>
      <c r="JET492" s="3"/>
      <c r="JEU492" s="7"/>
      <c r="JEV492" s="73"/>
      <c r="JOF492" s="72">
        <v>18</v>
      </c>
      <c r="JOG492" s="100" t="s">
        <v>55</v>
      </c>
      <c r="JOH492" s="97" t="s">
        <v>183</v>
      </c>
      <c r="JOI492" s="3" t="s">
        <v>45</v>
      </c>
      <c r="JOJ492" s="3"/>
      <c r="JOK492" s="90">
        <v>22</v>
      </c>
      <c r="JOL492" s="3"/>
      <c r="JOM492" s="7"/>
      <c r="JON492" s="3"/>
      <c r="JOO492" s="7"/>
      <c r="JOP492" s="3"/>
      <c r="JOQ492" s="7"/>
      <c r="JOR492" s="73"/>
      <c r="JYB492" s="72">
        <v>18</v>
      </c>
      <c r="JYC492" s="100" t="s">
        <v>55</v>
      </c>
      <c r="JYD492" s="97" t="s">
        <v>183</v>
      </c>
      <c r="JYE492" s="3" t="s">
        <v>45</v>
      </c>
      <c r="JYF492" s="3"/>
      <c r="JYG492" s="90">
        <v>22</v>
      </c>
      <c r="JYH492" s="3"/>
      <c r="JYI492" s="7"/>
      <c r="JYJ492" s="3"/>
      <c r="JYK492" s="7"/>
      <c r="JYL492" s="3"/>
      <c r="JYM492" s="7"/>
      <c r="JYN492" s="73"/>
      <c r="KHX492" s="72">
        <v>18</v>
      </c>
      <c r="KHY492" s="100" t="s">
        <v>55</v>
      </c>
      <c r="KHZ492" s="97" t="s">
        <v>183</v>
      </c>
      <c r="KIA492" s="3" t="s">
        <v>45</v>
      </c>
      <c r="KIB492" s="3"/>
      <c r="KIC492" s="90">
        <v>22</v>
      </c>
      <c r="KID492" s="3"/>
      <c r="KIE492" s="7"/>
      <c r="KIF492" s="3"/>
      <c r="KIG492" s="7"/>
      <c r="KIH492" s="3"/>
      <c r="KII492" s="7"/>
      <c r="KIJ492" s="73"/>
      <c r="KRT492" s="72">
        <v>18</v>
      </c>
      <c r="KRU492" s="100" t="s">
        <v>55</v>
      </c>
      <c r="KRV492" s="97" t="s">
        <v>183</v>
      </c>
      <c r="KRW492" s="3" t="s">
        <v>45</v>
      </c>
      <c r="KRX492" s="3"/>
      <c r="KRY492" s="90">
        <v>22</v>
      </c>
      <c r="KRZ492" s="3"/>
      <c r="KSA492" s="7"/>
      <c r="KSB492" s="3"/>
      <c r="KSC492" s="7"/>
      <c r="KSD492" s="3"/>
      <c r="KSE492" s="7"/>
      <c r="KSF492" s="73"/>
      <c r="LBP492" s="72">
        <v>18</v>
      </c>
      <c r="LBQ492" s="100" t="s">
        <v>55</v>
      </c>
      <c r="LBR492" s="97" t="s">
        <v>183</v>
      </c>
      <c r="LBS492" s="3" t="s">
        <v>45</v>
      </c>
      <c r="LBT492" s="3"/>
      <c r="LBU492" s="90">
        <v>22</v>
      </c>
      <c r="LBV492" s="3"/>
      <c r="LBW492" s="7"/>
      <c r="LBX492" s="3"/>
      <c r="LBY492" s="7"/>
      <c r="LBZ492" s="3"/>
      <c r="LCA492" s="7"/>
      <c r="LCB492" s="73"/>
      <c r="LLL492" s="72">
        <v>18</v>
      </c>
      <c r="LLM492" s="100" t="s">
        <v>55</v>
      </c>
      <c r="LLN492" s="97" t="s">
        <v>183</v>
      </c>
      <c r="LLO492" s="3" t="s">
        <v>45</v>
      </c>
      <c r="LLP492" s="3"/>
      <c r="LLQ492" s="90">
        <v>22</v>
      </c>
      <c r="LLR492" s="3"/>
      <c r="LLS492" s="7"/>
      <c r="LLT492" s="3"/>
      <c r="LLU492" s="7"/>
      <c r="LLV492" s="3"/>
      <c r="LLW492" s="7"/>
      <c r="LLX492" s="73"/>
      <c r="LVH492" s="72">
        <v>18</v>
      </c>
      <c r="LVI492" s="100" t="s">
        <v>55</v>
      </c>
      <c r="LVJ492" s="97" t="s">
        <v>183</v>
      </c>
      <c r="LVK492" s="3" t="s">
        <v>45</v>
      </c>
      <c r="LVL492" s="3"/>
      <c r="LVM492" s="90">
        <v>22</v>
      </c>
      <c r="LVN492" s="3"/>
      <c r="LVO492" s="7"/>
      <c r="LVP492" s="3"/>
      <c r="LVQ492" s="7"/>
      <c r="LVR492" s="3"/>
      <c r="LVS492" s="7"/>
      <c r="LVT492" s="73"/>
      <c r="MFD492" s="72">
        <v>18</v>
      </c>
      <c r="MFE492" s="100" t="s">
        <v>55</v>
      </c>
      <c r="MFF492" s="97" t="s">
        <v>183</v>
      </c>
      <c r="MFG492" s="3" t="s">
        <v>45</v>
      </c>
      <c r="MFH492" s="3"/>
      <c r="MFI492" s="90">
        <v>22</v>
      </c>
      <c r="MFJ492" s="3"/>
      <c r="MFK492" s="7"/>
      <c r="MFL492" s="3"/>
      <c r="MFM492" s="7"/>
      <c r="MFN492" s="3"/>
      <c r="MFO492" s="7"/>
      <c r="MFP492" s="73"/>
      <c r="MOZ492" s="72">
        <v>18</v>
      </c>
      <c r="MPA492" s="100" t="s">
        <v>55</v>
      </c>
      <c r="MPB492" s="97" t="s">
        <v>183</v>
      </c>
      <c r="MPC492" s="3" t="s">
        <v>45</v>
      </c>
      <c r="MPD492" s="3"/>
      <c r="MPE492" s="90">
        <v>22</v>
      </c>
      <c r="MPF492" s="3"/>
      <c r="MPG492" s="7"/>
      <c r="MPH492" s="3"/>
      <c r="MPI492" s="7"/>
      <c r="MPJ492" s="3"/>
      <c r="MPK492" s="7"/>
      <c r="MPL492" s="73"/>
      <c r="MYV492" s="72">
        <v>18</v>
      </c>
      <c r="MYW492" s="100" t="s">
        <v>55</v>
      </c>
      <c r="MYX492" s="97" t="s">
        <v>183</v>
      </c>
      <c r="MYY492" s="3" t="s">
        <v>45</v>
      </c>
      <c r="MYZ492" s="3"/>
      <c r="MZA492" s="90">
        <v>22</v>
      </c>
      <c r="MZB492" s="3"/>
      <c r="MZC492" s="7"/>
      <c r="MZD492" s="3"/>
      <c r="MZE492" s="7"/>
      <c r="MZF492" s="3"/>
      <c r="MZG492" s="7"/>
      <c r="MZH492" s="73"/>
      <c r="NIR492" s="72">
        <v>18</v>
      </c>
      <c r="NIS492" s="100" t="s">
        <v>55</v>
      </c>
      <c r="NIT492" s="97" t="s">
        <v>183</v>
      </c>
      <c r="NIU492" s="3" t="s">
        <v>45</v>
      </c>
      <c r="NIV492" s="3"/>
      <c r="NIW492" s="90">
        <v>22</v>
      </c>
      <c r="NIX492" s="3"/>
      <c r="NIY492" s="7"/>
      <c r="NIZ492" s="3"/>
      <c r="NJA492" s="7"/>
      <c r="NJB492" s="3"/>
      <c r="NJC492" s="7"/>
      <c r="NJD492" s="73"/>
      <c r="NSN492" s="72">
        <v>18</v>
      </c>
      <c r="NSO492" s="100" t="s">
        <v>55</v>
      </c>
      <c r="NSP492" s="97" t="s">
        <v>183</v>
      </c>
      <c r="NSQ492" s="3" t="s">
        <v>45</v>
      </c>
      <c r="NSR492" s="3"/>
      <c r="NSS492" s="90">
        <v>22</v>
      </c>
      <c r="NST492" s="3"/>
      <c r="NSU492" s="7"/>
      <c r="NSV492" s="3"/>
      <c r="NSW492" s="7"/>
      <c r="NSX492" s="3"/>
      <c r="NSY492" s="7"/>
      <c r="NSZ492" s="73"/>
      <c r="OCJ492" s="72">
        <v>18</v>
      </c>
      <c r="OCK492" s="100" t="s">
        <v>55</v>
      </c>
      <c r="OCL492" s="97" t="s">
        <v>183</v>
      </c>
      <c r="OCM492" s="3" t="s">
        <v>45</v>
      </c>
      <c r="OCN492" s="3"/>
      <c r="OCO492" s="90">
        <v>22</v>
      </c>
      <c r="OCP492" s="3"/>
      <c r="OCQ492" s="7"/>
      <c r="OCR492" s="3"/>
      <c r="OCS492" s="7"/>
      <c r="OCT492" s="3"/>
      <c r="OCU492" s="7"/>
      <c r="OCV492" s="73"/>
      <c r="OMF492" s="72">
        <v>18</v>
      </c>
      <c r="OMG492" s="100" t="s">
        <v>55</v>
      </c>
      <c r="OMH492" s="97" t="s">
        <v>183</v>
      </c>
      <c r="OMI492" s="3" t="s">
        <v>45</v>
      </c>
      <c r="OMJ492" s="3"/>
      <c r="OMK492" s="90">
        <v>22</v>
      </c>
      <c r="OML492" s="3"/>
      <c r="OMM492" s="7"/>
      <c r="OMN492" s="3"/>
      <c r="OMO492" s="7"/>
      <c r="OMP492" s="3"/>
      <c r="OMQ492" s="7"/>
      <c r="OMR492" s="73"/>
      <c r="OWB492" s="72">
        <v>18</v>
      </c>
      <c r="OWC492" s="100" t="s">
        <v>55</v>
      </c>
      <c r="OWD492" s="97" t="s">
        <v>183</v>
      </c>
      <c r="OWE492" s="3" t="s">
        <v>45</v>
      </c>
      <c r="OWF492" s="3"/>
      <c r="OWG492" s="90">
        <v>22</v>
      </c>
      <c r="OWH492" s="3"/>
      <c r="OWI492" s="7"/>
      <c r="OWJ492" s="3"/>
      <c r="OWK492" s="7"/>
      <c r="OWL492" s="3"/>
      <c r="OWM492" s="7"/>
      <c r="OWN492" s="73"/>
      <c r="PFX492" s="72">
        <v>18</v>
      </c>
      <c r="PFY492" s="100" t="s">
        <v>55</v>
      </c>
      <c r="PFZ492" s="97" t="s">
        <v>183</v>
      </c>
      <c r="PGA492" s="3" t="s">
        <v>45</v>
      </c>
      <c r="PGB492" s="3"/>
      <c r="PGC492" s="90">
        <v>22</v>
      </c>
      <c r="PGD492" s="3"/>
      <c r="PGE492" s="7"/>
      <c r="PGF492" s="3"/>
      <c r="PGG492" s="7"/>
      <c r="PGH492" s="3"/>
      <c r="PGI492" s="7"/>
      <c r="PGJ492" s="73"/>
      <c r="PPT492" s="72">
        <v>18</v>
      </c>
      <c r="PPU492" s="100" t="s">
        <v>55</v>
      </c>
      <c r="PPV492" s="97" t="s">
        <v>183</v>
      </c>
      <c r="PPW492" s="3" t="s">
        <v>45</v>
      </c>
      <c r="PPX492" s="3"/>
      <c r="PPY492" s="90">
        <v>22</v>
      </c>
      <c r="PPZ492" s="3"/>
      <c r="PQA492" s="7"/>
      <c r="PQB492" s="3"/>
      <c r="PQC492" s="7"/>
      <c r="PQD492" s="3"/>
      <c r="PQE492" s="7"/>
      <c r="PQF492" s="73"/>
      <c r="PZP492" s="72">
        <v>18</v>
      </c>
      <c r="PZQ492" s="100" t="s">
        <v>55</v>
      </c>
      <c r="PZR492" s="97" t="s">
        <v>183</v>
      </c>
      <c r="PZS492" s="3" t="s">
        <v>45</v>
      </c>
      <c r="PZT492" s="3"/>
      <c r="PZU492" s="90">
        <v>22</v>
      </c>
      <c r="PZV492" s="3"/>
      <c r="PZW492" s="7"/>
      <c r="PZX492" s="3"/>
      <c r="PZY492" s="7"/>
      <c r="PZZ492" s="3"/>
      <c r="QAA492" s="7"/>
      <c r="QAB492" s="73"/>
      <c r="QJL492" s="72">
        <v>18</v>
      </c>
      <c r="QJM492" s="100" t="s">
        <v>55</v>
      </c>
      <c r="QJN492" s="97" t="s">
        <v>183</v>
      </c>
      <c r="QJO492" s="3" t="s">
        <v>45</v>
      </c>
      <c r="QJP492" s="3"/>
      <c r="QJQ492" s="90">
        <v>22</v>
      </c>
      <c r="QJR492" s="3"/>
      <c r="QJS492" s="7"/>
      <c r="QJT492" s="3"/>
      <c r="QJU492" s="7"/>
      <c r="QJV492" s="3"/>
      <c r="QJW492" s="7"/>
      <c r="QJX492" s="73"/>
      <c r="QTH492" s="72">
        <v>18</v>
      </c>
      <c r="QTI492" s="100" t="s">
        <v>55</v>
      </c>
      <c r="QTJ492" s="97" t="s">
        <v>183</v>
      </c>
      <c r="QTK492" s="3" t="s">
        <v>45</v>
      </c>
      <c r="QTL492" s="3"/>
      <c r="QTM492" s="90">
        <v>22</v>
      </c>
      <c r="QTN492" s="3"/>
      <c r="QTO492" s="7"/>
      <c r="QTP492" s="3"/>
      <c r="QTQ492" s="7"/>
      <c r="QTR492" s="3"/>
      <c r="QTS492" s="7"/>
      <c r="QTT492" s="73"/>
      <c r="RDD492" s="72">
        <v>18</v>
      </c>
      <c r="RDE492" s="100" t="s">
        <v>55</v>
      </c>
      <c r="RDF492" s="97" t="s">
        <v>183</v>
      </c>
      <c r="RDG492" s="3" t="s">
        <v>45</v>
      </c>
      <c r="RDH492" s="3"/>
      <c r="RDI492" s="90">
        <v>22</v>
      </c>
      <c r="RDJ492" s="3"/>
      <c r="RDK492" s="7"/>
      <c r="RDL492" s="3"/>
      <c r="RDM492" s="7"/>
      <c r="RDN492" s="3"/>
      <c r="RDO492" s="7"/>
      <c r="RDP492" s="73"/>
      <c r="RMZ492" s="72">
        <v>18</v>
      </c>
      <c r="RNA492" s="100" t="s">
        <v>55</v>
      </c>
      <c r="RNB492" s="97" t="s">
        <v>183</v>
      </c>
      <c r="RNC492" s="3" t="s">
        <v>45</v>
      </c>
      <c r="RND492" s="3"/>
      <c r="RNE492" s="90">
        <v>22</v>
      </c>
      <c r="RNF492" s="3"/>
      <c r="RNG492" s="7"/>
      <c r="RNH492" s="3"/>
      <c r="RNI492" s="7"/>
      <c r="RNJ492" s="3"/>
      <c r="RNK492" s="7"/>
      <c r="RNL492" s="73"/>
      <c r="RWV492" s="72">
        <v>18</v>
      </c>
      <c r="RWW492" s="100" t="s">
        <v>55</v>
      </c>
      <c r="RWX492" s="97" t="s">
        <v>183</v>
      </c>
      <c r="RWY492" s="3" t="s">
        <v>45</v>
      </c>
      <c r="RWZ492" s="3"/>
      <c r="RXA492" s="90">
        <v>22</v>
      </c>
      <c r="RXB492" s="3"/>
      <c r="RXC492" s="7"/>
      <c r="RXD492" s="3"/>
      <c r="RXE492" s="7"/>
      <c r="RXF492" s="3"/>
      <c r="RXG492" s="7"/>
      <c r="RXH492" s="73"/>
      <c r="SGR492" s="72">
        <v>18</v>
      </c>
      <c r="SGS492" s="100" t="s">
        <v>55</v>
      </c>
      <c r="SGT492" s="97" t="s">
        <v>183</v>
      </c>
      <c r="SGU492" s="3" t="s">
        <v>45</v>
      </c>
      <c r="SGV492" s="3"/>
      <c r="SGW492" s="90">
        <v>22</v>
      </c>
      <c r="SGX492" s="3"/>
      <c r="SGY492" s="7"/>
      <c r="SGZ492" s="3"/>
      <c r="SHA492" s="7"/>
      <c r="SHB492" s="3"/>
      <c r="SHC492" s="7"/>
      <c r="SHD492" s="73"/>
      <c r="SQN492" s="72">
        <v>18</v>
      </c>
      <c r="SQO492" s="100" t="s">
        <v>55</v>
      </c>
      <c r="SQP492" s="97" t="s">
        <v>183</v>
      </c>
      <c r="SQQ492" s="3" t="s">
        <v>45</v>
      </c>
      <c r="SQR492" s="3"/>
      <c r="SQS492" s="90">
        <v>22</v>
      </c>
      <c r="SQT492" s="3"/>
      <c r="SQU492" s="7"/>
      <c r="SQV492" s="3"/>
      <c r="SQW492" s="7"/>
      <c r="SQX492" s="3"/>
      <c r="SQY492" s="7"/>
      <c r="SQZ492" s="73"/>
      <c r="TAJ492" s="72">
        <v>18</v>
      </c>
      <c r="TAK492" s="100" t="s">
        <v>55</v>
      </c>
      <c r="TAL492" s="97" t="s">
        <v>183</v>
      </c>
      <c r="TAM492" s="3" t="s">
        <v>45</v>
      </c>
      <c r="TAN492" s="3"/>
      <c r="TAO492" s="90">
        <v>22</v>
      </c>
      <c r="TAP492" s="3"/>
      <c r="TAQ492" s="7"/>
      <c r="TAR492" s="3"/>
      <c r="TAS492" s="7"/>
      <c r="TAT492" s="3"/>
      <c r="TAU492" s="7"/>
      <c r="TAV492" s="73"/>
      <c r="TKF492" s="72">
        <v>18</v>
      </c>
      <c r="TKG492" s="100" t="s">
        <v>55</v>
      </c>
      <c r="TKH492" s="97" t="s">
        <v>183</v>
      </c>
      <c r="TKI492" s="3" t="s">
        <v>45</v>
      </c>
      <c r="TKJ492" s="3"/>
      <c r="TKK492" s="90">
        <v>22</v>
      </c>
      <c r="TKL492" s="3"/>
      <c r="TKM492" s="7"/>
      <c r="TKN492" s="3"/>
      <c r="TKO492" s="7"/>
      <c r="TKP492" s="3"/>
      <c r="TKQ492" s="7"/>
      <c r="TKR492" s="73"/>
      <c r="TUB492" s="72">
        <v>18</v>
      </c>
      <c r="TUC492" s="100" t="s">
        <v>55</v>
      </c>
      <c r="TUD492" s="97" t="s">
        <v>183</v>
      </c>
      <c r="TUE492" s="3" t="s">
        <v>45</v>
      </c>
      <c r="TUF492" s="3"/>
      <c r="TUG492" s="90">
        <v>22</v>
      </c>
      <c r="TUH492" s="3"/>
      <c r="TUI492" s="7"/>
      <c r="TUJ492" s="3"/>
      <c r="TUK492" s="7"/>
      <c r="TUL492" s="3"/>
      <c r="TUM492" s="7"/>
      <c r="TUN492" s="73"/>
      <c r="UDX492" s="72">
        <v>18</v>
      </c>
      <c r="UDY492" s="100" t="s">
        <v>55</v>
      </c>
      <c r="UDZ492" s="97" t="s">
        <v>183</v>
      </c>
      <c r="UEA492" s="3" t="s">
        <v>45</v>
      </c>
      <c r="UEB492" s="3"/>
      <c r="UEC492" s="90">
        <v>22</v>
      </c>
      <c r="UED492" s="3"/>
      <c r="UEE492" s="7"/>
      <c r="UEF492" s="3"/>
      <c r="UEG492" s="7"/>
      <c r="UEH492" s="3"/>
      <c r="UEI492" s="7"/>
      <c r="UEJ492" s="73"/>
      <c r="UNT492" s="72">
        <v>18</v>
      </c>
      <c r="UNU492" s="100" t="s">
        <v>55</v>
      </c>
      <c r="UNV492" s="97" t="s">
        <v>183</v>
      </c>
      <c r="UNW492" s="3" t="s">
        <v>45</v>
      </c>
      <c r="UNX492" s="3"/>
      <c r="UNY492" s="90">
        <v>22</v>
      </c>
      <c r="UNZ492" s="3"/>
      <c r="UOA492" s="7"/>
      <c r="UOB492" s="3"/>
      <c r="UOC492" s="7"/>
      <c r="UOD492" s="3"/>
      <c r="UOE492" s="7"/>
      <c r="UOF492" s="73"/>
      <c r="UXP492" s="72">
        <v>18</v>
      </c>
      <c r="UXQ492" s="100" t="s">
        <v>55</v>
      </c>
      <c r="UXR492" s="97" t="s">
        <v>183</v>
      </c>
      <c r="UXS492" s="3" t="s">
        <v>45</v>
      </c>
      <c r="UXT492" s="3"/>
      <c r="UXU492" s="90">
        <v>22</v>
      </c>
      <c r="UXV492" s="3"/>
      <c r="UXW492" s="7"/>
      <c r="UXX492" s="3"/>
      <c r="UXY492" s="7"/>
      <c r="UXZ492" s="3"/>
      <c r="UYA492" s="7"/>
      <c r="UYB492" s="73"/>
      <c r="VHL492" s="72">
        <v>18</v>
      </c>
      <c r="VHM492" s="100" t="s">
        <v>55</v>
      </c>
      <c r="VHN492" s="97" t="s">
        <v>183</v>
      </c>
      <c r="VHO492" s="3" t="s">
        <v>45</v>
      </c>
      <c r="VHP492" s="3"/>
      <c r="VHQ492" s="90">
        <v>22</v>
      </c>
      <c r="VHR492" s="3"/>
      <c r="VHS492" s="7"/>
      <c r="VHT492" s="3"/>
      <c r="VHU492" s="7"/>
      <c r="VHV492" s="3"/>
      <c r="VHW492" s="7"/>
      <c r="VHX492" s="73"/>
      <c r="VRH492" s="72">
        <v>18</v>
      </c>
      <c r="VRI492" s="100" t="s">
        <v>55</v>
      </c>
      <c r="VRJ492" s="97" t="s">
        <v>183</v>
      </c>
      <c r="VRK492" s="3" t="s">
        <v>45</v>
      </c>
      <c r="VRL492" s="3"/>
      <c r="VRM492" s="90">
        <v>22</v>
      </c>
      <c r="VRN492" s="3"/>
      <c r="VRO492" s="7"/>
      <c r="VRP492" s="3"/>
      <c r="VRQ492" s="7"/>
      <c r="VRR492" s="3"/>
      <c r="VRS492" s="7"/>
      <c r="VRT492" s="73"/>
      <c r="WBD492" s="72">
        <v>18</v>
      </c>
      <c r="WBE492" s="100" t="s">
        <v>55</v>
      </c>
      <c r="WBF492" s="97" t="s">
        <v>183</v>
      </c>
      <c r="WBG492" s="3" t="s">
        <v>45</v>
      </c>
      <c r="WBH492" s="3"/>
      <c r="WBI492" s="90">
        <v>22</v>
      </c>
      <c r="WBJ492" s="3"/>
      <c r="WBK492" s="7"/>
      <c r="WBL492" s="3"/>
      <c r="WBM492" s="7"/>
      <c r="WBN492" s="3"/>
      <c r="WBO492" s="7"/>
      <c r="WBP492" s="73"/>
      <c r="WKZ492" s="72">
        <v>18</v>
      </c>
      <c r="WLA492" s="100" t="s">
        <v>55</v>
      </c>
      <c r="WLB492" s="97" t="s">
        <v>183</v>
      </c>
      <c r="WLC492" s="3" t="s">
        <v>45</v>
      </c>
      <c r="WLD492" s="3"/>
      <c r="WLE492" s="90">
        <v>22</v>
      </c>
      <c r="WLF492" s="3"/>
      <c r="WLG492" s="7"/>
      <c r="WLH492" s="3"/>
      <c r="WLI492" s="7"/>
      <c r="WLJ492" s="3"/>
      <c r="WLK492" s="7"/>
      <c r="WLL492" s="73"/>
      <c r="WUV492" s="72">
        <v>18</v>
      </c>
      <c r="WUW492" s="100" t="s">
        <v>55</v>
      </c>
      <c r="WUX492" s="97" t="s">
        <v>183</v>
      </c>
      <c r="WUY492" s="3" t="s">
        <v>45</v>
      </c>
      <c r="WUZ492" s="3"/>
      <c r="WVA492" s="90">
        <v>22</v>
      </c>
      <c r="WVB492" s="3"/>
      <c r="WVC492" s="7"/>
      <c r="WVD492" s="3"/>
      <c r="WVE492" s="7"/>
      <c r="WVF492" s="3"/>
      <c r="WVG492" s="7"/>
      <c r="WVH492" s="73"/>
    </row>
    <row r="493" spans="1:16128" ht="24" customHeight="1">
      <c r="A493" s="72"/>
      <c r="B493" s="4" t="s">
        <v>12</v>
      </c>
      <c r="C493" s="3" t="s">
        <v>13</v>
      </c>
      <c r="D493" s="7">
        <v>0.778</v>
      </c>
      <c r="E493" s="3"/>
      <c r="F493" s="7"/>
      <c r="G493" s="6"/>
      <c r="H493" s="7"/>
      <c r="I493" s="3"/>
      <c r="J493" s="7"/>
      <c r="K493" s="73"/>
      <c r="L493" s="135" t="s">
        <v>273</v>
      </c>
      <c r="IJ493" s="72"/>
      <c r="IK493" s="14"/>
      <c r="IL493" s="4" t="s">
        <v>12</v>
      </c>
      <c r="IM493" s="3" t="s">
        <v>13</v>
      </c>
      <c r="IN493" s="7">
        <v>0.389</v>
      </c>
      <c r="IO493" s="7">
        <f>IO492*IN493</f>
        <v>8.558</v>
      </c>
      <c r="IP493" s="3"/>
      <c r="IQ493" s="7"/>
      <c r="IR493" s="6">
        <v>6</v>
      </c>
      <c r="IS493" s="7">
        <f>IO493*IR493</f>
        <v>51.348</v>
      </c>
      <c r="IT493" s="3"/>
      <c r="IU493" s="7"/>
      <c r="IV493" s="73">
        <f>IQ493+IS493+IU493</f>
        <v>51.348</v>
      </c>
      <c r="SF493" s="72"/>
      <c r="SG493" s="14"/>
      <c r="SH493" s="4" t="s">
        <v>12</v>
      </c>
      <c r="SI493" s="3" t="s">
        <v>13</v>
      </c>
      <c r="SJ493" s="7">
        <v>0.389</v>
      </c>
      <c r="SK493" s="7">
        <f>SK492*SJ493</f>
        <v>8.558</v>
      </c>
      <c r="SL493" s="3"/>
      <c r="SM493" s="7"/>
      <c r="SN493" s="6">
        <v>6</v>
      </c>
      <c r="SO493" s="7">
        <f>SK493*SN493</f>
        <v>51.348</v>
      </c>
      <c r="SP493" s="3"/>
      <c r="SQ493" s="7"/>
      <c r="SR493" s="73">
        <f>SM493+SO493+SQ493</f>
        <v>51.348</v>
      </c>
      <c r="ACB493" s="72"/>
      <c r="ACC493" s="14"/>
      <c r="ACD493" s="4" t="s">
        <v>12</v>
      </c>
      <c r="ACE493" s="3" t="s">
        <v>13</v>
      </c>
      <c r="ACF493" s="7">
        <v>0.389</v>
      </c>
      <c r="ACG493" s="7">
        <f>ACG492*ACF493</f>
        <v>8.558</v>
      </c>
      <c r="ACH493" s="3"/>
      <c r="ACI493" s="7"/>
      <c r="ACJ493" s="6">
        <v>6</v>
      </c>
      <c r="ACK493" s="7">
        <f>ACG493*ACJ493</f>
        <v>51.348</v>
      </c>
      <c r="ACL493" s="3"/>
      <c r="ACM493" s="7"/>
      <c r="ACN493" s="73">
        <f>ACI493+ACK493+ACM493</f>
        <v>51.348</v>
      </c>
      <c r="ALX493" s="72"/>
      <c r="ALY493" s="14"/>
      <c r="ALZ493" s="4" t="s">
        <v>12</v>
      </c>
      <c r="AMA493" s="3" t="s">
        <v>13</v>
      </c>
      <c r="AMB493" s="7">
        <v>0.389</v>
      </c>
      <c r="AMC493" s="7">
        <f>AMC492*AMB493</f>
        <v>8.558</v>
      </c>
      <c r="AMD493" s="3"/>
      <c r="AME493" s="7"/>
      <c r="AMF493" s="6">
        <v>6</v>
      </c>
      <c r="AMG493" s="7">
        <f>AMC493*AMF493</f>
        <v>51.348</v>
      </c>
      <c r="AMH493" s="3"/>
      <c r="AMI493" s="7"/>
      <c r="AMJ493" s="73">
        <f>AME493+AMG493+AMI493</f>
        <v>51.348</v>
      </c>
      <c r="AVT493" s="72"/>
      <c r="AVU493" s="14"/>
      <c r="AVV493" s="4" t="s">
        <v>12</v>
      </c>
      <c r="AVW493" s="3" t="s">
        <v>13</v>
      </c>
      <c r="AVX493" s="7">
        <v>0.389</v>
      </c>
      <c r="AVY493" s="7">
        <f>AVY492*AVX493</f>
        <v>8.558</v>
      </c>
      <c r="AVZ493" s="3"/>
      <c r="AWA493" s="7"/>
      <c r="AWB493" s="6">
        <v>6</v>
      </c>
      <c r="AWC493" s="7">
        <f>AVY493*AWB493</f>
        <v>51.348</v>
      </c>
      <c r="AWD493" s="3"/>
      <c r="AWE493" s="7"/>
      <c r="AWF493" s="73">
        <f>AWA493+AWC493+AWE493</f>
        <v>51.348</v>
      </c>
      <c r="BFP493" s="72"/>
      <c r="BFQ493" s="14"/>
      <c r="BFR493" s="4" t="s">
        <v>12</v>
      </c>
      <c r="BFS493" s="3" t="s">
        <v>13</v>
      </c>
      <c r="BFT493" s="7">
        <v>0.389</v>
      </c>
      <c r="BFU493" s="7">
        <f>BFU492*BFT493</f>
        <v>8.558</v>
      </c>
      <c r="BFV493" s="3"/>
      <c r="BFW493" s="7"/>
      <c r="BFX493" s="6">
        <v>6</v>
      </c>
      <c r="BFY493" s="7">
        <f>BFU493*BFX493</f>
        <v>51.348</v>
      </c>
      <c r="BFZ493" s="3"/>
      <c r="BGA493" s="7"/>
      <c r="BGB493" s="73">
        <f>BFW493+BFY493+BGA493</f>
        <v>51.348</v>
      </c>
      <c r="BPL493" s="72"/>
      <c r="BPM493" s="14"/>
      <c r="BPN493" s="4" t="s">
        <v>12</v>
      </c>
      <c r="BPO493" s="3" t="s">
        <v>13</v>
      </c>
      <c r="BPP493" s="7">
        <v>0.389</v>
      </c>
      <c r="BPQ493" s="7">
        <f>BPQ492*BPP493</f>
        <v>8.558</v>
      </c>
      <c r="BPR493" s="3"/>
      <c r="BPS493" s="7"/>
      <c r="BPT493" s="6">
        <v>6</v>
      </c>
      <c r="BPU493" s="7">
        <f>BPQ493*BPT493</f>
        <v>51.348</v>
      </c>
      <c r="BPV493" s="3"/>
      <c r="BPW493" s="7"/>
      <c r="BPX493" s="73">
        <f>BPS493+BPU493+BPW493</f>
        <v>51.348</v>
      </c>
      <c r="BZH493" s="72"/>
      <c r="BZI493" s="14"/>
      <c r="BZJ493" s="4" t="s">
        <v>12</v>
      </c>
      <c r="BZK493" s="3" t="s">
        <v>13</v>
      </c>
      <c r="BZL493" s="7">
        <v>0.389</v>
      </c>
      <c r="BZM493" s="7">
        <f>BZM492*BZL493</f>
        <v>8.558</v>
      </c>
      <c r="BZN493" s="3"/>
      <c r="BZO493" s="7"/>
      <c r="BZP493" s="6">
        <v>6</v>
      </c>
      <c r="BZQ493" s="7">
        <f>BZM493*BZP493</f>
        <v>51.348</v>
      </c>
      <c r="BZR493" s="3"/>
      <c r="BZS493" s="7"/>
      <c r="BZT493" s="73">
        <f>BZO493+BZQ493+BZS493</f>
        <v>51.348</v>
      </c>
      <c r="CJD493" s="72"/>
      <c r="CJE493" s="14"/>
      <c r="CJF493" s="4" t="s">
        <v>12</v>
      </c>
      <c r="CJG493" s="3" t="s">
        <v>13</v>
      </c>
      <c r="CJH493" s="7">
        <v>0.389</v>
      </c>
      <c r="CJI493" s="7">
        <f>CJI492*CJH493</f>
        <v>8.558</v>
      </c>
      <c r="CJJ493" s="3"/>
      <c r="CJK493" s="7"/>
      <c r="CJL493" s="6">
        <v>6</v>
      </c>
      <c r="CJM493" s="7">
        <f>CJI493*CJL493</f>
        <v>51.348</v>
      </c>
      <c r="CJN493" s="3"/>
      <c r="CJO493" s="7"/>
      <c r="CJP493" s="73">
        <f>CJK493+CJM493+CJO493</f>
        <v>51.348</v>
      </c>
      <c r="CSZ493" s="72"/>
      <c r="CTA493" s="14"/>
      <c r="CTB493" s="4" t="s">
        <v>12</v>
      </c>
      <c r="CTC493" s="3" t="s">
        <v>13</v>
      </c>
      <c r="CTD493" s="7">
        <v>0.389</v>
      </c>
      <c r="CTE493" s="7">
        <f>CTE492*CTD493</f>
        <v>8.558</v>
      </c>
      <c r="CTF493" s="3"/>
      <c r="CTG493" s="7"/>
      <c r="CTH493" s="6">
        <v>6</v>
      </c>
      <c r="CTI493" s="7">
        <f>CTE493*CTH493</f>
        <v>51.348</v>
      </c>
      <c r="CTJ493" s="3"/>
      <c r="CTK493" s="7"/>
      <c r="CTL493" s="73">
        <f>CTG493+CTI493+CTK493</f>
        <v>51.348</v>
      </c>
      <c r="DCV493" s="72"/>
      <c r="DCW493" s="14"/>
      <c r="DCX493" s="4" t="s">
        <v>12</v>
      </c>
      <c r="DCY493" s="3" t="s">
        <v>13</v>
      </c>
      <c r="DCZ493" s="7">
        <v>0.389</v>
      </c>
      <c r="DDA493" s="7">
        <f>DDA492*DCZ493</f>
        <v>8.558</v>
      </c>
      <c r="DDB493" s="3"/>
      <c r="DDC493" s="7"/>
      <c r="DDD493" s="6">
        <v>6</v>
      </c>
      <c r="DDE493" s="7">
        <f>DDA493*DDD493</f>
        <v>51.348</v>
      </c>
      <c r="DDF493" s="3"/>
      <c r="DDG493" s="7"/>
      <c r="DDH493" s="73">
        <f>DDC493+DDE493+DDG493</f>
        <v>51.348</v>
      </c>
      <c r="DMR493" s="72"/>
      <c r="DMS493" s="14"/>
      <c r="DMT493" s="4" t="s">
        <v>12</v>
      </c>
      <c r="DMU493" s="3" t="s">
        <v>13</v>
      </c>
      <c r="DMV493" s="7">
        <v>0.389</v>
      </c>
      <c r="DMW493" s="7">
        <f>DMW492*DMV493</f>
        <v>8.558</v>
      </c>
      <c r="DMX493" s="3"/>
      <c r="DMY493" s="7"/>
      <c r="DMZ493" s="6">
        <v>6</v>
      </c>
      <c r="DNA493" s="7">
        <f>DMW493*DMZ493</f>
        <v>51.348</v>
      </c>
      <c r="DNB493" s="3"/>
      <c r="DNC493" s="7"/>
      <c r="DND493" s="73">
        <f>DMY493+DNA493+DNC493</f>
        <v>51.348</v>
      </c>
      <c r="DWN493" s="72"/>
      <c r="DWO493" s="14"/>
      <c r="DWP493" s="4" t="s">
        <v>12</v>
      </c>
      <c r="DWQ493" s="3" t="s">
        <v>13</v>
      </c>
      <c r="DWR493" s="7">
        <v>0.389</v>
      </c>
      <c r="DWS493" s="7">
        <f>DWS492*DWR493</f>
        <v>8.558</v>
      </c>
      <c r="DWT493" s="3"/>
      <c r="DWU493" s="7"/>
      <c r="DWV493" s="6">
        <v>6</v>
      </c>
      <c r="DWW493" s="7">
        <f>DWS493*DWV493</f>
        <v>51.348</v>
      </c>
      <c r="DWX493" s="3"/>
      <c r="DWY493" s="7"/>
      <c r="DWZ493" s="73">
        <f>DWU493+DWW493+DWY493</f>
        <v>51.348</v>
      </c>
      <c r="EGJ493" s="72"/>
      <c r="EGK493" s="14"/>
      <c r="EGL493" s="4" t="s">
        <v>12</v>
      </c>
      <c r="EGM493" s="3" t="s">
        <v>13</v>
      </c>
      <c r="EGN493" s="7">
        <v>0.389</v>
      </c>
      <c r="EGO493" s="7">
        <f>EGO492*EGN493</f>
        <v>8.558</v>
      </c>
      <c r="EGP493" s="3"/>
      <c r="EGQ493" s="7"/>
      <c r="EGR493" s="6">
        <v>6</v>
      </c>
      <c r="EGS493" s="7">
        <f>EGO493*EGR493</f>
        <v>51.348</v>
      </c>
      <c r="EGT493" s="3"/>
      <c r="EGU493" s="7"/>
      <c r="EGV493" s="73">
        <f>EGQ493+EGS493+EGU493</f>
        <v>51.348</v>
      </c>
      <c r="EQF493" s="72"/>
      <c r="EQG493" s="14"/>
      <c r="EQH493" s="4" t="s">
        <v>12</v>
      </c>
      <c r="EQI493" s="3" t="s">
        <v>13</v>
      </c>
      <c r="EQJ493" s="7">
        <v>0.389</v>
      </c>
      <c r="EQK493" s="7">
        <f>EQK492*EQJ493</f>
        <v>8.558</v>
      </c>
      <c r="EQL493" s="3"/>
      <c r="EQM493" s="7"/>
      <c r="EQN493" s="6">
        <v>6</v>
      </c>
      <c r="EQO493" s="7">
        <f>EQK493*EQN493</f>
        <v>51.348</v>
      </c>
      <c r="EQP493" s="3"/>
      <c r="EQQ493" s="7"/>
      <c r="EQR493" s="73">
        <f>EQM493+EQO493+EQQ493</f>
        <v>51.348</v>
      </c>
      <c r="FAB493" s="72"/>
      <c r="FAC493" s="14"/>
      <c r="FAD493" s="4" t="s">
        <v>12</v>
      </c>
      <c r="FAE493" s="3" t="s">
        <v>13</v>
      </c>
      <c r="FAF493" s="7">
        <v>0.389</v>
      </c>
      <c r="FAG493" s="7">
        <f>FAG492*FAF493</f>
        <v>8.558</v>
      </c>
      <c r="FAH493" s="3"/>
      <c r="FAI493" s="7"/>
      <c r="FAJ493" s="6">
        <v>6</v>
      </c>
      <c r="FAK493" s="7">
        <f>FAG493*FAJ493</f>
        <v>51.348</v>
      </c>
      <c r="FAL493" s="3"/>
      <c r="FAM493" s="7"/>
      <c r="FAN493" s="73">
        <f>FAI493+FAK493+FAM493</f>
        <v>51.348</v>
      </c>
      <c r="FJX493" s="72"/>
      <c r="FJY493" s="14"/>
      <c r="FJZ493" s="4" t="s">
        <v>12</v>
      </c>
      <c r="FKA493" s="3" t="s">
        <v>13</v>
      </c>
      <c r="FKB493" s="7">
        <v>0.389</v>
      </c>
      <c r="FKC493" s="7">
        <f>FKC492*FKB493</f>
        <v>8.558</v>
      </c>
      <c r="FKD493" s="3"/>
      <c r="FKE493" s="7"/>
      <c r="FKF493" s="6">
        <v>6</v>
      </c>
      <c r="FKG493" s="7">
        <f>FKC493*FKF493</f>
        <v>51.348</v>
      </c>
      <c r="FKH493" s="3"/>
      <c r="FKI493" s="7"/>
      <c r="FKJ493" s="73">
        <f>FKE493+FKG493+FKI493</f>
        <v>51.348</v>
      </c>
      <c r="FTT493" s="72"/>
      <c r="FTU493" s="14"/>
      <c r="FTV493" s="4" t="s">
        <v>12</v>
      </c>
      <c r="FTW493" s="3" t="s">
        <v>13</v>
      </c>
      <c r="FTX493" s="7">
        <v>0.389</v>
      </c>
      <c r="FTY493" s="7">
        <f>FTY492*FTX493</f>
        <v>8.558</v>
      </c>
      <c r="FTZ493" s="3"/>
      <c r="FUA493" s="7"/>
      <c r="FUB493" s="6">
        <v>6</v>
      </c>
      <c r="FUC493" s="7">
        <f>FTY493*FUB493</f>
        <v>51.348</v>
      </c>
      <c r="FUD493" s="3"/>
      <c r="FUE493" s="7"/>
      <c r="FUF493" s="73">
        <f>FUA493+FUC493+FUE493</f>
        <v>51.348</v>
      </c>
      <c r="GDP493" s="72"/>
      <c r="GDQ493" s="14"/>
      <c r="GDR493" s="4" t="s">
        <v>12</v>
      </c>
      <c r="GDS493" s="3" t="s">
        <v>13</v>
      </c>
      <c r="GDT493" s="7">
        <v>0.389</v>
      </c>
      <c r="GDU493" s="7">
        <f>GDU492*GDT493</f>
        <v>8.558</v>
      </c>
      <c r="GDV493" s="3"/>
      <c r="GDW493" s="7"/>
      <c r="GDX493" s="6">
        <v>6</v>
      </c>
      <c r="GDY493" s="7">
        <f>GDU493*GDX493</f>
        <v>51.348</v>
      </c>
      <c r="GDZ493" s="3"/>
      <c r="GEA493" s="7"/>
      <c r="GEB493" s="73">
        <f>GDW493+GDY493+GEA493</f>
        <v>51.348</v>
      </c>
      <c r="GNL493" s="72"/>
      <c r="GNM493" s="14"/>
      <c r="GNN493" s="4" t="s">
        <v>12</v>
      </c>
      <c r="GNO493" s="3" t="s">
        <v>13</v>
      </c>
      <c r="GNP493" s="7">
        <v>0.389</v>
      </c>
      <c r="GNQ493" s="7">
        <f>GNQ492*GNP493</f>
        <v>8.558</v>
      </c>
      <c r="GNR493" s="3"/>
      <c r="GNS493" s="7"/>
      <c r="GNT493" s="6">
        <v>6</v>
      </c>
      <c r="GNU493" s="7">
        <f>GNQ493*GNT493</f>
        <v>51.348</v>
      </c>
      <c r="GNV493" s="3"/>
      <c r="GNW493" s="7"/>
      <c r="GNX493" s="73">
        <f>GNS493+GNU493+GNW493</f>
        <v>51.348</v>
      </c>
      <c r="GXH493" s="72"/>
      <c r="GXI493" s="14"/>
      <c r="GXJ493" s="4" t="s">
        <v>12</v>
      </c>
      <c r="GXK493" s="3" t="s">
        <v>13</v>
      </c>
      <c r="GXL493" s="7">
        <v>0.389</v>
      </c>
      <c r="GXM493" s="7">
        <f>GXM492*GXL493</f>
        <v>8.558</v>
      </c>
      <c r="GXN493" s="3"/>
      <c r="GXO493" s="7"/>
      <c r="GXP493" s="6">
        <v>6</v>
      </c>
      <c r="GXQ493" s="7">
        <f>GXM493*GXP493</f>
        <v>51.348</v>
      </c>
      <c r="GXR493" s="3"/>
      <c r="GXS493" s="7"/>
      <c r="GXT493" s="73">
        <f>GXO493+GXQ493+GXS493</f>
        <v>51.348</v>
      </c>
      <c r="HHD493" s="72"/>
      <c r="HHE493" s="14"/>
      <c r="HHF493" s="4" t="s">
        <v>12</v>
      </c>
      <c r="HHG493" s="3" t="s">
        <v>13</v>
      </c>
      <c r="HHH493" s="7">
        <v>0.389</v>
      </c>
      <c r="HHI493" s="7">
        <f>HHI492*HHH493</f>
        <v>8.558</v>
      </c>
      <c r="HHJ493" s="3"/>
      <c r="HHK493" s="7"/>
      <c r="HHL493" s="6">
        <v>6</v>
      </c>
      <c r="HHM493" s="7">
        <f>HHI493*HHL493</f>
        <v>51.348</v>
      </c>
      <c r="HHN493" s="3"/>
      <c r="HHO493" s="7"/>
      <c r="HHP493" s="73">
        <f>HHK493+HHM493+HHO493</f>
        <v>51.348</v>
      </c>
      <c r="HQZ493" s="72"/>
      <c r="HRA493" s="14"/>
      <c r="HRB493" s="4" t="s">
        <v>12</v>
      </c>
      <c r="HRC493" s="3" t="s">
        <v>13</v>
      </c>
      <c r="HRD493" s="7">
        <v>0.389</v>
      </c>
      <c r="HRE493" s="7">
        <f>HRE492*HRD493</f>
        <v>8.558</v>
      </c>
      <c r="HRF493" s="3"/>
      <c r="HRG493" s="7"/>
      <c r="HRH493" s="6">
        <v>6</v>
      </c>
      <c r="HRI493" s="7">
        <f>HRE493*HRH493</f>
        <v>51.348</v>
      </c>
      <c r="HRJ493" s="3"/>
      <c r="HRK493" s="7"/>
      <c r="HRL493" s="73">
        <f>HRG493+HRI493+HRK493</f>
        <v>51.348</v>
      </c>
      <c r="IAV493" s="72"/>
      <c r="IAW493" s="14"/>
      <c r="IAX493" s="4" t="s">
        <v>12</v>
      </c>
      <c r="IAY493" s="3" t="s">
        <v>13</v>
      </c>
      <c r="IAZ493" s="7">
        <v>0.389</v>
      </c>
      <c r="IBA493" s="7">
        <f>IBA492*IAZ493</f>
        <v>8.558</v>
      </c>
      <c r="IBB493" s="3"/>
      <c r="IBC493" s="7"/>
      <c r="IBD493" s="6">
        <v>6</v>
      </c>
      <c r="IBE493" s="7">
        <f>IBA493*IBD493</f>
        <v>51.348</v>
      </c>
      <c r="IBF493" s="3"/>
      <c r="IBG493" s="7"/>
      <c r="IBH493" s="73">
        <f>IBC493+IBE493+IBG493</f>
        <v>51.348</v>
      </c>
      <c r="IKR493" s="72"/>
      <c r="IKS493" s="14"/>
      <c r="IKT493" s="4" t="s">
        <v>12</v>
      </c>
      <c r="IKU493" s="3" t="s">
        <v>13</v>
      </c>
      <c r="IKV493" s="7">
        <v>0.389</v>
      </c>
      <c r="IKW493" s="7">
        <f>IKW492*IKV493</f>
        <v>8.558</v>
      </c>
      <c r="IKX493" s="3"/>
      <c r="IKY493" s="7"/>
      <c r="IKZ493" s="6">
        <v>6</v>
      </c>
      <c r="ILA493" s="7">
        <f>IKW493*IKZ493</f>
        <v>51.348</v>
      </c>
      <c r="ILB493" s="3"/>
      <c r="ILC493" s="7"/>
      <c r="ILD493" s="73">
        <f>IKY493+ILA493+ILC493</f>
        <v>51.348</v>
      </c>
      <c r="IUN493" s="72"/>
      <c r="IUO493" s="14"/>
      <c r="IUP493" s="4" t="s">
        <v>12</v>
      </c>
      <c r="IUQ493" s="3" t="s">
        <v>13</v>
      </c>
      <c r="IUR493" s="7">
        <v>0.389</v>
      </c>
      <c r="IUS493" s="7">
        <f>IUS492*IUR493</f>
        <v>8.558</v>
      </c>
      <c r="IUT493" s="3"/>
      <c r="IUU493" s="7"/>
      <c r="IUV493" s="6">
        <v>6</v>
      </c>
      <c r="IUW493" s="7">
        <f>IUS493*IUV493</f>
        <v>51.348</v>
      </c>
      <c r="IUX493" s="3"/>
      <c r="IUY493" s="7"/>
      <c r="IUZ493" s="73">
        <f>IUU493+IUW493+IUY493</f>
        <v>51.348</v>
      </c>
      <c r="JEJ493" s="72"/>
      <c r="JEK493" s="14"/>
      <c r="JEL493" s="4" t="s">
        <v>12</v>
      </c>
      <c r="JEM493" s="3" t="s">
        <v>13</v>
      </c>
      <c r="JEN493" s="7">
        <v>0.389</v>
      </c>
      <c r="JEO493" s="7">
        <f>JEO492*JEN493</f>
        <v>8.558</v>
      </c>
      <c r="JEP493" s="3"/>
      <c r="JEQ493" s="7"/>
      <c r="JER493" s="6">
        <v>6</v>
      </c>
      <c r="JES493" s="7">
        <f>JEO493*JER493</f>
        <v>51.348</v>
      </c>
      <c r="JET493" s="3"/>
      <c r="JEU493" s="7"/>
      <c r="JEV493" s="73">
        <f>JEQ493+JES493+JEU493</f>
        <v>51.348</v>
      </c>
      <c r="JOF493" s="72"/>
      <c r="JOG493" s="14"/>
      <c r="JOH493" s="4" t="s">
        <v>12</v>
      </c>
      <c r="JOI493" s="3" t="s">
        <v>13</v>
      </c>
      <c r="JOJ493" s="7">
        <v>0.389</v>
      </c>
      <c r="JOK493" s="7">
        <f>JOK492*JOJ493</f>
        <v>8.558</v>
      </c>
      <c r="JOL493" s="3"/>
      <c r="JOM493" s="7"/>
      <c r="JON493" s="6">
        <v>6</v>
      </c>
      <c r="JOO493" s="7">
        <f>JOK493*JON493</f>
        <v>51.348</v>
      </c>
      <c r="JOP493" s="3"/>
      <c r="JOQ493" s="7"/>
      <c r="JOR493" s="73">
        <f>JOM493+JOO493+JOQ493</f>
        <v>51.348</v>
      </c>
      <c r="JYB493" s="72"/>
      <c r="JYC493" s="14"/>
      <c r="JYD493" s="4" t="s">
        <v>12</v>
      </c>
      <c r="JYE493" s="3" t="s">
        <v>13</v>
      </c>
      <c r="JYF493" s="7">
        <v>0.389</v>
      </c>
      <c r="JYG493" s="7">
        <f>JYG492*JYF493</f>
        <v>8.558</v>
      </c>
      <c r="JYH493" s="3"/>
      <c r="JYI493" s="7"/>
      <c r="JYJ493" s="6">
        <v>6</v>
      </c>
      <c r="JYK493" s="7">
        <f>JYG493*JYJ493</f>
        <v>51.348</v>
      </c>
      <c r="JYL493" s="3"/>
      <c r="JYM493" s="7"/>
      <c r="JYN493" s="73">
        <f>JYI493+JYK493+JYM493</f>
        <v>51.348</v>
      </c>
      <c r="KHX493" s="72"/>
      <c r="KHY493" s="14"/>
      <c r="KHZ493" s="4" t="s">
        <v>12</v>
      </c>
      <c r="KIA493" s="3" t="s">
        <v>13</v>
      </c>
      <c r="KIB493" s="7">
        <v>0.389</v>
      </c>
      <c r="KIC493" s="7">
        <f>KIC492*KIB493</f>
        <v>8.558</v>
      </c>
      <c r="KID493" s="3"/>
      <c r="KIE493" s="7"/>
      <c r="KIF493" s="6">
        <v>6</v>
      </c>
      <c r="KIG493" s="7">
        <f>KIC493*KIF493</f>
        <v>51.348</v>
      </c>
      <c r="KIH493" s="3"/>
      <c r="KII493" s="7"/>
      <c r="KIJ493" s="73">
        <f>KIE493+KIG493+KII493</f>
        <v>51.348</v>
      </c>
      <c r="KRT493" s="72"/>
      <c r="KRU493" s="14"/>
      <c r="KRV493" s="4" t="s">
        <v>12</v>
      </c>
      <c r="KRW493" s="3" t="s">
        <v>13</v>
      </c>
      <c r="KRX493" s="7">
        <v>0.389</v>
      </c>
      <c r="KRY493" s="7">
        <f>KRY492*KRX493</f>
        <v>8.558</v>
      </c>
      <c r="KRZ493" s="3"/>
      <c r="KSA493" s="7"/>
      <c r="KSB493" s="6">
        <v>6</v>
      </c>
      <c r="KSC493" s="7">
        <f>KRY493*KSB493</f>
        <v>51.348</v>
      </c>
      <c r="KSD493" s="3"/>
      <c r="KSE493" s="7"/>
      <c r="KSF493" s="73">
        <f>KSA493+KSC493+KSE493</f>
        <v>51.348</v>
      </c>
      <c r="LBP493" s="72"/>
      <c r="LBQ493" s="14"/>
      <c r="LBR493" s="4" t="s">
        <v>12</v>
      </c>
      <c r="LBS493" s="3" t="s">
        <v>13</v>
      </c>
      <c r="LBT493" s="7">
        <v>0.389</v>
      </c>
      <c r="LBU493" s="7">
        <f>LBU492*LBT493</f>
        <v>8.558</v>
      </c>
      <c r="LBV493" s="3"/>
      <c r="LBW493" s="7"/>
      <c r="LBX493" s="6">
        <v>6</v>
      </c>
      <c r="LBY493" s="7">
        <f>LBU493*LBX493</f>
        <v>51.348</v>
      </c>
      <c r="LBZ493" s="3"/>
      <c r="LCA493" s="7"/>
      <c r="LCB493" s="73">
        <f>LBW493+LBY493+LCA493</f>
        <v>51.348</v>
      </c>
      <c r="LLL493" s="72"/>
      <c r="LLM493" s="14"/>
      <c r="LLN493" s="4" t="s">
        <v>12</v>
      </c>
      <c r="LLO493" s="3" t="s">
        <v>13</v>
      </c>
      <c r="LLP493" s="7">
        <v>0.389</v>
      </c>
      <c r="LLQ493" s="7">
        <f>LLQ492*LLP493</f>
        <v>8.558</v>
      </c>
      <c r="LLR493" s="3"/>
      <c r="LLS493" s="7"/>
      <c r="LLT493" s="6">
        <v>6</v>
      </c>
      <c r="LLU493" s="7">
        <f>LLQ493*LLT493</f>
        <v>51.348</v>
      </c>
      <c r="LLV493" s="3"/>
      <c r="LLW493" s="7"/>
      <c r="LLX493" s="73">
        <f>LLS493+LLU493+LLW493</f>
        <v>51.348</v>
      </c>
      <c r="LVH493" s="72"/>
      <c r="LVI493" s="14"/>
      <c r="LVJ493" s="4" t="s">
        <v>12</v>
      </c>
      <c r="LVK493" s="3" t="s">
        <v>13</v>
      </c>
      <c r="LVL493" s="7">
        <v>0.389</v>
      </c>
      <c r="LVM493" s="7">
        <f>LVM492*LVL493</f>
        <v>8.558</v>
      </c>
      <c r="LVN493" s="3"/>
      <c r="LVO493" s="7"/>
      <c r="LVP493" s="6">
        <v>6</v>
      </c>
      <c r="LVQ493" s="7">
        <f>LVM493*LVP493</f>
        <v>51.348</v>
      </c>
      <c r="LVR493" s="3"/>
      <c r="LVS493" s="7"/>
      <c r="LVT493" s="73">
        <f>LVO493+LVQ493+LVS493</f>
        <v>51.348</v>
      </c>
      <c r="MFD493" s="72"/>
      <c r="MFE493" s="14"/>
      <c r="MFF493" s="4" t="s">
        <v>12</v>
      </c>
      <c r="MFG493" s="3" t="s">
        <v>13</v>
      </c>
      <c r="MFH493" s="7">
        <v>0.389</v>
      </c>
      <c r="MFI493" s="7">
        <f>MFI492*MFH493</f>
        <v>8.558</v>
      </c>
      <c r="MFJ493" s="3"/>
      <c r="MFK493" s="7"/>
      <c r="MFL493" s="6">
        <v>6</v>
      </c>
      <c r="MFM493" s="7">
        <f>MFI493*MFL493</f>
        <v>51.348</v>
      </c>
      <c r="MFN493" s="3"/>
      <c r="MFO493" s="7"/>
      <c r="MFP493" s="73">
        <f>MFK493+MFM493+MFO493</f>
        <v>51.348</v>
      </c>
      <c r="MOZ493" s="72"/>
      <c r="MPA493" s="14"/>
      <c r="MPB493" s="4" t="s">
        <v>12</v>
      </c>
      <c r="MPC493" s="3" t="s">
        <v>13</v>
      </c>
      <c r="MPD493" s="7">
        <v>0.389</v>
      </c>
      <c r="MPE493" s="7">
        <f>MPE492*MPD493</f>
        <v>8.558</v>
      </c>
      <c r="MPF493" s="3"/>
      <c r="MPG493" s="7"/>
      <c r="MPH493" s="6">
        <v>6</v>
      </c>
      <c r="MPI493" s="7">
        <f>MPE493*MPH493</f>
        <v>51.348</v>
      </c>
      <c r="MPJ493" s="3"/>
      <c r="MPK493" s="7"/>
      <c r="MPL493" s="73">
        <f>MPG493+MPI493+MPK493</f>
        <v>51.348</v>
      </c>
      <c r="MYV493" s="72"/>
      <c r="MYW493" s="14"/>
      <c r="MYX493" s="4" t="s">
        <v>12</v>
      </c>
      <c r="MYY493" s="3" t="s">
        <v>13</v>
      </c>
      <c r="MYZ493" s="7">
        <v>0.389</v>
      </c>
      <c r="MZA493" s="7">
        <f>MZA492*MYZ493</f>
        <v>8.558</v>
      </c>
      <c r="MZB493" s="3"/>
      <c r="MZC493" s="7"/>
      <c r="MZD493" s="6">
        <v>6</v>
      </c>
      <c r="MZE493" s="7">
        <f>MZA493*MZD493</f>
        <v>51.348</v>
      </c>
      <c r="MZF493" s="3"/>
      <c r="MZG493" s="7"/>
      <c r="MZH493" s="73">
        <f>MZC493+MZE493+MZG493</f>
        <v>51.348</v>
      </c>
      <c r="NIR493" s="72"/>
      <c r="NIS493" s="14"/>
      <c r="NIT493" s="4" t="s">
        <v>12</v>
      </c>
      <c r="NIU493" s="3" t="s">
        <v>13</v>
      </c>
      <c r="NIV493" s="7">
        <v>0.389</v>
      </c>
      <c r="NIW493" s="7">
        <f>NIW492*NIV493</f>
        <v>8.558</v>
      </c>
      <c r="NIX493" s="3"/>
      <c r="NIY493" s="7"/>
      <c r="NIZ493" s="6">
        <v>6</v>
      </c>
      <c r="NJA493" s="7">
        <f>NIW493*NIZ493</f>
        <v>51.348</v>
      </c>
      <c r="NJB493" s="3"/>
      <c r="NJC493" s="7"/>
      <c r="NJD493" s="73">
        <f>NIY493+NJA493+NJC493</f>
        <v>51.348</v>
      </c>
      <c r="NSN493" s="72"/>
      <c r="NSO493" s="14"/>
      <c r="NSP493" s="4" t="s">
        <v>12</v>
      </c>
      <c r="NSQ493" s="3" t="s">
        <v>13</v>
      </c>
      <c r="NSR493" s="7">
        <v>0.389</v>
      </c>
      <c r="NSS493" s="7">
        <f>NSS492*NSR493</f>
        <v>8.558</v>
      </c>
      <c r="NST493" s="3"/>
      <c r="NSU493" s="7"/>
      <c r="NSV493" s="6">
        <v>6</v>
      </c>
      <c r="NSW493" s="7">
        <f>NSS493*NSV493</f>
        <v>51.348</v>
      </c>
      <c r="NSX493" s="3"/>
      <c r="NSY493" s="7"/>
      <c r="NSZ493" s="73">
        <f>NSU493+NSW493+NSY493</f>
        <v>51.348</v>
      </c>
      <c r="OCJ493" s="72"/>
      <c r="OCK493" s="14"/>
      <c r="OCL493" s="4" t="s">
        <v>12</v>
      </c>
      <c r="OCM493" s="3" t="s">
        <v>13</v>
      </c>
      <c r="OCN493" s="7">
        <v>0.389</v>
      </c>
      <c r="OCO493" s="7">
        <f>OCO492*OCN493</f>
        <v>8.558</v>
      </c>
      <c r="OCP493" s="3"/>
      <c r="OCQ493" s="7"/>
      <c r="OCR493" s="6">
        <v>6</v>
      </c>
      <c r="OCS493" s="7">
        <f>OCO493*OCR493</f>
        <v>51.348</v>
      </c>
      <c r="OCT493" s="3"/>
      <c r="OCU493" s="7"/>
      <c r="OCV493" s="73">
        <f>OCQ493+OCS493+OCU493</f>
        <v>51.348</v>
      </c>
      <c r="OMF493" s="72"/>
      <c r="OMG493" s="14"/>
      <c r="OMH493" s="4" t="s">
        <v>12</v>
      </c>
      <c r="OMI493" s="3" t="s">
        <v>13</v>
      </c>
      <c r="OMJ493" s="7">
        <v>0.389</v>
      </c>
      <c r="OMK493" s="7">
        <f>OMK492*OMJ493</f>
        <v>8.558</v>
      </c>
      <c r="OML493" s="3"/>
      <c r="OMM493" s="7"/>
      <c r="OMN493" s="6">
        <v>6</v>
      </c>
      <c r="OMO493" s="7">
        <f>OMK493*OMN493</f>
        <v>51.348</v>
      </c>
      <c r="OMP493" s="3"/>
      <c r="OMQ493" s="7"/>
      <c r="OMR493" s="73">
        <f>OMM493+OMO493+OMQ493</f>
        <v>51.348</v>
      </c>
      <c r="OWB493" s="72"/>
      <c r="OWC493" s="14"/>
      <c r="OWD493" s="4" t="s">
        <v>12</v>
      </c>
      <c r="OWE493" s="3" t="s">
        <v>13</v>
      </c>
      <c r="OWF493" s="7">
        <v>0.389</v>
      </c>
      <c r="OWG493" s="7">
        <f>OWG492*OWF493</f>
        <v>8.558</v>
      </c>
      <c r="OWH493" s="3"/>
      <c r="OWI493" s="7"/>
      <c r="OWJ493" s="6">
        <v>6</v>
      </c>
      <c r="OWK493" s="7">
        <f>OWG493*OWJ493</f>
        <v>51.348</v>
      </c>
      <c r="OWL493" s="3"/>
      <c r="OWM493" s="7"/>
      <c r="OWN493" s="73">
        <f>OWI493+OWK493+OWM493</f>
        <v>51.348</v>
      </c>
      <c r="PFX493" s="72"/>
      <c r="PFY493" s="14"/>
      <c r="PFZ493" s="4" t="s">
        <v>12</v>
      </c>
      <c r="PGA493" s="3" t="s">
        <v>13</v>
      </c>
      <c r="PGB493" s="7">
        <v>0.389</v>
      </c>
      <c r="PGC493" s="7">
        <f>PGC492*PGB493</f>
        <v>8.558</v>
      </c>
      <c r="PGD493" s="3"/>
      <c r="PGE493" s="7"/>
      <c r="PGF493" s="6">
        <v>6</v>
      </c>
      <c r="PGG493" s="7">
        <f>PGC493*PGF493</f>
        <v>51.348</v>
      </c>
      <c r="PGH493" s="3"/>
      <c r="PGI493" s="7"/>
      <c r="PGJ493" s="73">
        <f>PGE493+PGG493+PGI493</f>
        <v>51.348</v>
      </c>
      <c r="PPT493" s="72"/>
      <c r="PPU493" s="14"/>
      <c r="PPV493" s="4" t="s">
        <v>12</v>
      </c>
      <c r="PPW493" s="3" t="s">
        <v>13</v>
      </c>
      <c r="PPX493" s="7">
        <v>0.389</v>
      </c>
      <c r="PPY493" s="7">
        <f>PPY492*PPX493</f>
        <v>8.558</v>
      </c>
      <c r="PPZ493" s="3"/>
      <c r="PQA493" s="7"/>
      <c r="PQB493" s="6">
        <v>6</v>
      </c>
      <c r="PQC493" s="7">
        <f>PPY493*PQB493</f>
        <v>51.348</v>
      </c>
      <c r="PQD493" s="3"/>
      <c r="PQE493" s="7"/>
      <c r="PQF493" s="73">
        <f>PQA493+PQC493+PQE493</f>
        <v>51.348</v>
      </c>
      <c r="PZP493" s="72"/>
      <c r="PZQ493" s="14"/>
      <c r="PZR493" s="4" t="s">
        <v>12</v>
      </c>
      <c r="PZS493" s="3" t="s">
        <v>13</v>
      </c>
      <c r="PZT493" s="7">
        <v>0.389</v>
      </c>
      <c r="PZU493" s="7">
        <f>PZU492*PZT493</f>
        <v>8.558</v>
      </c>
      <c r="PZV493" s="3"/>
      <c r="PZW493" s="7"/>
      <c r="PZX493" s="6">
        <v>6</v>
      </c>
      <c r="PZY493" s="7">
        <f>PZU493*PZX493</f>
        <v>51.348</v>
      </c>
      <c r="PZZ493" s="3"/>
      <c r="QAA493" s="7"/>
      <c r="QAB493" s="73">
        <f>PZW493+PZY493+QAA493</f>
        <v>51.348</v>
      </c>
      <c r="QJL493" s="72"/>
      <c r="QJM493" s="14"/>
      <c r="QJN493" s="4" t="s">
        <v>12</v>
      </c>
      <c r="QJO493" s="3" t="s">
        <v>13</v>
      </c>
      <c r="QJP493" s="7">
        <v>0.389</v>
      </c>
      <c r="QJQ493" s="7">
        <f>QJQ492*QJP493</f>
        <v>8.558</v>
      </c>
      <c r="QJR493" s="3"/>
      <c r="QJS493" s="7"/>
      <c r="QJT493" s="6">
        <v>6</v>
      </c>
      <c r="QJU493" s="7">
        <f>QJQ493*QJT493</f>
        <v>51.348</v>
      </c>
      <c r="QJV493" s="3"/>
      <c r="QJW493" s="7"/>
      <c r="QJX493" s="73">
        <f>QJS493+QJU493+QJW493</f>
        <v>51.348</v>
      </c>
      <c r="QTH493" s="72"/>
      <c r="QTI493" s="14"/>
      <c r="QTJ493" s="4" t="s">
        <v>12</v>
      </c>
      <c r="QTK493" s="3" t="s">
        <v>13</v>
      </c>
      <c r="QTL493" s="7">
        <v>0.389</v>
      </c>
      <c r="QTM493" s="7">
        <f>QTM492*QTL493</f>
        <v>8.558</v>
      </c>
      <c r="QTN493" s="3"/>
      <c r="QTO493" s="7"/>
      <c r="QTP493" s="6">
        <v>6</v>
      </c>
      <c r="QTQ493" s="7">
        <f>QTM493*QTP493</f>
        <v>51.348</v>
      </c>
      <c r="QTR493" s="3"/>
      <c r="QTS493" s="7"/>
      <c r="QTT493" s="73">
        <f>QTO493+QTQ493+QTS493</f>
        <v>51.348</v>
      </c>
      <c r="RDD493" s="72"/>
      <c r="RDE493" s="14"/>
      <c r="RDF493" s="4" t="s">
        <v>12</v>
      </c>
      <c r="RDG493" s="3" t="s">
        <v>13</v>
      </c>
      <c r="RDH493" s="7">
        <v>0.389</v>
      </c>
      <c r="RDI493" s="7">
        <f>RDI492*RDH493</f>
        <v>8.558</v>
      </c>
      <c r="RDJ493" s="3"/>
      <c r="RDK493" s="7"/>
      <c r="RDL493" s="6">
        <v>6</v>
      </c>
      <c r="RDM493" s="7">
        <f>RDI493*RDL493</f>
        <v>51.348</v>
      </c>
      <c r="RDN493" s="3"/>
      <c r="RDO493" s="7"/>
      <c r="RDP493" s="73">
        <f>RDK493+RDM493+RDO493</f>
        <v>51.348</v>
      </c>
      <c r="RMZ493" s="72"/>
      <c r="RNA493" s="14"/>
      <c r="RNB493" s="4" t="s">
        <v>12</v>
      </c>
      <c r="RNC493" s="3" t="s">
        <v>13</v>
      </c>
      <c r="RND493" s="7">
        <v>0.389</v>
      </c>
      <c r="RNE493" s="7">
        <f>RNE492*RND493</f>
        <v>8.558</v>
      </c>
      <c r="RNF493" s="3"/>
      <c r="RNG493" s="7"/>
      <c r="RNH493" s="6">
        <v>6</v>
      </c>
      <c r="RNI493" s="7">
        <f>RNE493*RNH493</f>
        <v>51.348</v>
      </c>
      <c r="RNJ493" s="3"/>
      <c r="RNK493" s="7"/>
      <c r="RNL493" s="73">
        <f>RNG493+RNI493+RNK493</f>
        <v>51.348</v>
      </c>
      <c r="RWV493" s="72"/>
      <c r="RWW493" s="14"/>
      <c r="RWX493" s="4" t="s">
        <v>12</v>
      </c>
      <c r="RWY493" s="3" t="s">
        <v>13</v>
      </c>
      <c r="RWZ493" s="7">
        <v>0.389</v>
      </c>
      <c r="RXA493" s="7">
        <f>RXA492*RWZ493</f>
        <v>8.558</v>
      </c>
      <c r="RXB493" s="3"/>
      <c r="RXC493" s="7"/>
      <c r="RXD493" s="6">
        <v>6</v>
      </c>
      <c r="RXE493" s="7">
        <f>RXA493*RXD493</f>
        <v>51.348</v>
      </c>
      <c r="RXF493" s="3"/>
      <c r="RXG493" s="7"/>
      <c r="RXH493" s="73">
        <f>RXC493+RXE493+RXG493</f>
        <v>51.348</v>
      </c>
      <c r="SGR493" s="72"/>
      <c r="SGS493" s="14"/>
      <c r="SGT493" s="4" t="s">
        <v>12</v>
      </c>
      <c r="SGU493" s="3" t="s">
        <v>13</v>
      </c>
      <c r="SGV493" s="7">
        <v>0.389</v>
      </c>
      <c r="SGW493" s="7">
        <f>SGW492*SGV493</f>
        <v>8.558</v>
      </c>
      <c r="SGX493" s="3"/>
      <c r="SGY493" s="7"/>
      <c r="SGZ493" s="6">
        <v>6</v>
      </c>
      <c r="SHA493" s="7">
        <f>SGW493*SGZ493</f>
        <v>51.348</v>
      </c>
      <c r="SHB493" s="3"/>
      <c r="SHC493" s="7"/>
      <c r="SHD493" s="73">
        <f>SGY493+SHA493+SHC493</f>
        <v>51.348</v>
      </c>
      <c r="SQN493" s="72"/>
      <c r="SQO493" s="14"/>
      <c r="SQP493" s="4" t="s">
        <v>12</v>
      </c>
      <c r="SQQ493" s="3" t="s">
        <v>13</v>
      </c>
      <c r="SQR493" s="7">
        <v>0.389</v>
      </c>
      <c r="SQS493" s="7">
        <f>SQS492*SQR493</f>
        <v>8.558</v>
      </c>
      <c r="SQT493" s="3"/>
      <c r="SQU493" s="7"/>
      <c r="SQV493" s="6">
        <v>6</v>
      </c>
      <c r="SQW493" s="7">
        <f>SQS493*SQV493</f>
        <v>51.348</v>
      </c>
      <c r="SQX493" s="3"/>
      <c r="SQY493" s="7"/>
      <c r="SQZ493" s="73">
        <f>SQU493+SQW493+SQY493</f>
        <v>51.348</v>
      </c>
      <c r="TAJ493" s="72"/>
      <c r="TAK493" s="14"/>
      <c r="TAL493" s="4" t="s">
        <v>12</v>
      </c>
      <c r="TAM493" s="3" t="s">
        <v>13</v>
      </c>
      <c r="TAN493" s="7">
        <v>0.389</v>
      </c>
      <c r="TAO493" s="7">
        <f>TAO492*TAN493</f>
        <v>8.558</v>
      </c>
      <c r="TAP493" s="3"/>
      <c r="TAQ493" s="7"/>
      <c r="TAR493" s="6">
        <v>6</v>
      </c>
      <c r="TAS493" s="7">
        <f>TAO493*TAR493</f>
        <v>51.348</v>
      </c>
      <c r="TAT493" s="3"/>
      <c r="TAU493" s="7"/>
      <c r="TAV493" s="73">
        <f>TAQ493+TAS493+TAU493</f>
        <v>51.348</v>
      </c>
      <c r="TKF493" s="72"/>
      <c r="TKG493" s="14"/>
      <c r="TKH493" s="4" t="s">
        <v>12</v>
      </c>
      <c r="TKI493" s="3" t="s">
        <v>13</v>
      </c>
      <c r="TKJ493" s="7">
        <v>0.389</v>
      </c>
      <c r="TKK493" s="7">
        <f>TKK492*TKJ493</f>
        <v>8.558</v>
      </c>
      <c r="TKL493" s="3"/>
      <c r="TKM493" s="7"/>
      <c r="TKN493" s="6">
        <v>6</v>
      </c>
      <c r="TKO493" s="7">
        <f>TKK493*TKN493</f>
        <v>51.348</v>
      </c>
      <c r="TKP493" s="3"/>
      <c r="TKQ493" s="7"/>
      <c r="TKR493" s="73">
        <f>TKM493+TKO493+TKQ493</f>
        <v>51.348</v>
      </c>
      <c r="TUB493" s="72"/>
      <c r="TUC493" s="14"/>
      <c r="TUD493" s="4" t="s">
        <v>12</v>
      </c>
      <c r="TUE493" s="3" t="s">
        <v>13</v>
      </c>
      <c r="TUF493" s="7">
        <v>0.389</v>
      </c>
      <c r="TUG493" s="7">
        <f>TUG492*TUF493</f>
        <v>8.558</v>
      </c>
      <c r="TUH493" s="3"/>
      <c r="TUI493" s="7"/>
      <c r="TUJ493" s="6">
        <v>6</v>
      </c>
      <c r="TUK493" s="7">
        <f>TUG493*TUJ493</f>
        <v>51.348</v>
      </c>
      <c r="TUL493" s="3"/>
      <c r="TUM493" s="7"/>
      <c r="TUN493" s="73">
        <f>TUI493+TUK493+TUM493</f>
        <v>51.348</v>
      </c>
      <c r="UDX493" s="72"/>
      <c r="UDY493" s="14"/>
      <c r="UDZ493" s="4" t="s">
        <v>12</v>
      </c>
      <c r="UEA493" s="3" t="s">
        <v>13</v>
      </c>
      <c r="UEB493" s="7">
        <v>0.389</v>
      </c>
      <c r="UEC493" s="7">
        <f>UEC492*UEB493</f>
        <v>8.558</v>
      </c>
      <c r="UED493" s="3"/>
      <c r="UEE493" s="7"/>
      <c r="UEF493" s="6">
        <v>6</v>
      </c>
      <c r="UEG493" s="7">
        <f>UEC493*UEF493</f>
        <v>51.348</v>
      </c>
      <c r="UEH493" s="3"/>
      <c r="UEI493" s="7"/>
      <c r="UEJ493" s="73">
        <f>UEE493+UEG493+UEI493</f>
        <v>51.348</v>
      </c>
      <c r="UNT493" s="72"/>
      <c r="UNU493" s="14"/>
      <c r="UNV493" s="4" t="s">
        <v>12</v>
      </c>
      <c r="UNW493" s="3" t="s">
        <v>13</v>
      </c>
      <c r="UNX493" s="7">
        <v>0.389</v>
      </c>
      <c r="UNY493" s="7">
        <f>UNY492*UNX493</f>
        <v>8.558</v>
      </c>
      <c r="UNZ493" s="3"/>
      <c r="UOA493" s="7"/>
      <c r="UOB493" s="6">
        <v>6</v>
      </c>
      <c r="UOC493" s="7">
        <f>UNY493*UOB493</f>
        <v>51.348</v>
      </c>
      <c r="UOD493" s="3"/>
      <c r="UOE493" s="7"/>
      <c r="UOF493" s="73">
        <f>UOA493+UOC493+UOE493</f>
        <v>51.348</v>
      </c>
      <c r="UXP493" s="72"/>
      <c r="UXQ493" s="14"/>
      <c r="UXR493" s="4" t="s">
        <v>12</v>
      </c>
      <c r="UXS493" s="3" t="s">
        <v>13</v>
      </c>
      <c r="UXT493" s="7">
        <v>0.389</v>
      </c>
      <c r="UXU493" s="7">
        <f>UXU492*UXT493</f>
        <v>8.558</v>
      </c>
      <c r="UXV493" s="3"/>
      <c r="UXW493" s="7"/>
      <c r="UXX493" s="6">
        <v>6</v>
      </c>
      <c r="UXY493" s="7">
        <f>UXU493*UXX493</f>
        <v>51.348</v>
      </c>
      <c r="UXZ493" s="3"/>
      <c r="UYA493" s="7"/>
      <c r="UYB493" s="73">
        <f>UXW493+UXY493+UYA493</f>
        <v>51.348</v>
      </c>
      <c r="VHL493" s="72"/>
      <c r="VHM493" s="14"/>
      <c r="VHN493" s="4" t="s">
        <v>12</v>
      </c>
      <c r="VHO493" s="3" t="s">
        <v>13</v>
      </c>
      <c r="VHP493" s="7">
        <v>0.389</v>
      </c>
      <c r="VHQ493" s="7">
        <f>VHQ492*VHP493</f>
        <v>8.558</v>
      </c>
      <c r="VHR493" s="3"/>
      <c r="VHS493" s="7"/>
      <c r="VHT493" s="6">
        <v>6</v>
      </c>
      <c r="VHU493" s="7">
        <f>VHQ493*VHT493</f>
        <v>51.348</v>
      </c>
      <c r="VHV493" s="3"/>
      <c r="VHW493" s="7"/>
      <c r="VHX493" s="73">
        <f>VHS493+VHU493+VHW493</f>
        <v>51.348</v>
      </c>
      <c r="VRH493" s="72"/>
      <c r="VRI493" s="14"/>
      <c r="VRJ493" s="4" t="s">
        <v>12</v>
      </c>
      <c r="VRK493" s="3" t="s">
        <v>13</v>
      </c>
      <c r="VRL493" s="7">
        <v>0.389</v>
      </c>
      <c r="VRM493" s="7">
        <f>VRM492*VRL493</f>
        <v>8.558</v>
      </c>
      <c r="VRN493" s="3"/>
      <c r="VRO493" s="7"/>
      <c r="VRP493" s="6">
        <v>6</v>
      </c>
      <c r="VRQ493" s="7">
        <f>VRM493*VRP493</f>
        <v>51.348</v>
      </c>
      <c r="VRR493" s="3"/>
      <c r="VRS493" s="7"/>
      <c r="VRT493" s="73">
        <f>VRO493+VRQ493+VRS493</f>
        <v>51.348</v>
      </c>
      <c r="WBD493" s="72"/>
      <c r="WBE493" s="14"/>
      <c r="WBF493" s="4" t="s">
        <v>12</v>
      </c>
      <c r="WBG493" s="3" t="s">
        <v>13</v>
      </c>
      <c r="WBH493" s="7">
        <v>0.389</v>
      </c>
      <c r="WBI493" s="7">
        <f>WBI492*WBH493</f>
        <v>8.558</v>
      </c>
      <c r="WBJ493" s="3"/>
      <c r="WBK493" s="7"/>
      <c r="WBL493" s="6">
        <v>6</v>
      </c>
      <c r="WBM493" s="7">
        <f>WBI493*WBL493</f>
        <v>51.348</v>
      </c>
      <c r="WBN493" s="3"/>
      <c r="WBO493" s="7"/>
      <c r="WBP493" s="73">
        <f>WBK493+WBM493+WBO493</f>
        <v>51.348</v>
      </c>
      <c r="WKZ493" s="72"/>
      <c r="WLA493" s="14"/>
      <c r="WLB493" s="4" t="s">
        <v>12</v>
      </c>
      <c r="WLC493" s="3" t="s">
        <v>13</v>
      </c>
      <c r="WLD493" s="7">
        <v>0.389</v>
      </c>
      <c r="WLE493" s="7">
        <f>WLE492*WLD493</f>
        <v>8.558</v>
      </c>
      <c r="WLF493" s="3"/>
      <c r="WLG493" s="7"/>
      <c r="WLH493" s="6">
        <v>6</v>
      </c>
      <c r="WLI493" s="7">
        <f>WLE493*WLH493</f>
        <v>51.348</v>
      </c>
      <c r="WLJ493" s="3"/>
      <c r="WLK493" s="7"/>
      <c r="WLL493" s="73">
        <f>WLG493+WLI493+WLK493</f>
        <v>51.348</v>
      </c>
      <c r="WUV493" s="72"/>
      <c r="WUW493" s="14"/>
      <c r="WUX493" s="4" t="s">
        <v>12</v>
      </c>
      <c r="WUY493" s="3" t="s">
        <v>13</v>
      </c>
      <c r="WUZ493" s="7">
        <v>0.389</v>
      </c>
      <c r="WVA493" s="7">
        <f>WVA492*WUZ493</f>
        <v>8.558</v>
      </c>
      <c r="WVB493" s="3"/>
      <c r="WVC493" s="7"/>
      <c r="WVD493" s="6">
        <v>6</v>
      </c>
      <c r="WVE493" s="7">
        <f>WVA493*WVD493</f>
        <v>51.348</v>
      </c>
      <c r="WVF493" s="3"/>
      <c r="WVG493" s="7"/>
      <c r="WVH493" s="73">
        <f>WVC493+WVE493+WVG493</f>
        <v>51.348</v>
      </c>
    </row>
    <row r="494" spans="1:16128" ht="24" customHeight="1">
      <c r="A494" s="72"/>
      <c r="B494" s="102" t="s">
        <v>16</v>
      </c>
      <c r="C494" s="103" t="s">
        <v>17</v>
      </c>
      <c r="D494" s="7">
        <v>0.302</v>
      </c>
      <c r="E494" s="105"/>
      <c r="F494" s="105"/>
      <c r="G494" s="105"/>
      <c r="H494" s="106"/>
      <c r="I494" s="107"/>
      <c r="J494" s="107"/>
      <c r="K494" s="73"/>
      <c r="L494" s="135" t="s">
        <v>273</v>
      </c>
      <c r="IJ494" s="72"/>
      <c r="IK494" s="14"/>
      <c r="IL494" s="102" t="s">
        <v>16</v>
      </c>
      <c r="IM494" s="103" t="s">
        <v>17</v>
      </c>
      <c r="IN494" s="104">
        <v>0.151</v>
      </c>
      <c r="IO494" s="7">
        <f>IO492*IN494</f>
        <v>3.322</v>
      </c>
      <c r="IP494" s="105"/>
      <c r="IQ494" s="105"/>
      <c r="IR494" s="105"/>
      <c r="IS494" s="106"/>
      <c r="IT494" s="107">
        <v>3.2</v>
      </c>
      <c r="IU494" s="107">
        <f>IO494*IT494</f>
        <v>10.630400000000002</v>
      </c>
      <c r="IV494" s="73">
        <f>IQ494+IS494+IU494</f>
        <v>10.630400000000002</v>
      </c>
      <c r="SF494" s="72"/>
      <c r="SG494" s="14"/>
      <c r="SH494" s="102" t="s">
        <v>16</v>
      </c>
      <c r="SI494" s="103" t="s">
        <v>17</v>
      </c>
      <c r="SJ494" s="104">
        <v>0.151</v>
      </c>
      <c r="SK494" s="7">
        <f>SK492*SJ494</f>
        <v>3.322</v>
      </c>
      <c r="SL494" s="105"/>
      <c r="SM494" s="105"/>
      <c r="SN494" s="105"/>
      <c r="SO494" s="106"/>
      <c r="SP494" s="107">
        <v>3.2</v>
      </c>
      <c r="SQ494" s="107">
        <f>SK494*SP494</f>
        <v>10.630400000000002</v>
      </c>
      <c r="SR494" s="73">
        <f>SM494+SO494+SQ494</f>
        <v>10.630400000000002</v>
      </c>
      <c r="ACB494" s="72"/>
      <c r="ACC494" s="14"/>
      <c r="ACD494" s="102" t="s">
        <v>16</v>
      </c>
      <c r="ACE494" s="103" t="s">
        <v>17</v>
      </c>
      <c r="ACF494" s="104">
        <v>0.151</v>
      </c>
      <c r="ACG494" s="7">
        <f>ACG492*ACF494</f>
        <v>3.322</v>
      </c>
      <c r="ACH494" s="105"/>
      <c r="ACI494" s="105"/>
      <c r="ACJ494" s="105"/>
      <c r="ACK494" s="106"/>
      <c r="ACL494" s="107">
        <v>3.2</v>
      </c>
      <c r="ACM494" s="107">
        <f>ACG494*ACL494</f>
        <v>10.630400000000002</v>
      </c>
      <c r="ACN494" s="73">
        <f>ACI494+ACK494+ACM494</f>
        <v>10.630400000000002</v>
      </c>
      <c r="ALX494" s="72"/>
      <c r="ALY494" s="14"/>
      <c r="ALZ494" s="102" t="s">
        <v>16</v>
      </c>
      <c r="AMA494" s="103" t="s">
        <v>17</v>
      </c>
      <c r="AMB494" s="104">
        <v>0.151</v>
      </c>
      <c r="AMC494" s="7">
        <f>AMC492*AMB494</f>
        <v>3.322</v>
      </c>
      <c r="AMD494" s="105"/>
      <c r="AME494" s="105"/>
      <c r="AMF494" s="105"/>
      <c r="AMG494" s="106"/>
      <c r="AMH494" s="107">
        <v>3.2</v>
      </c>
      <c r="AMI494" s="107">
        <f>AMC494*AMH494</f>
        <v>10.630400000000002</v>
      </c>
      <c r="AMJ494" s="73">
        <f>AME494+AMG494+AMI494</f>
        <v>10.630400000000002</v>
      </c>
      <c r="AVT494" s="72"/>
      <c r="AVU494" s="14"/>
      <c r="AVV494" s="102" t="s">
        <v>16</v>
      </c>
      <c r="AVW494" s="103" t="s">
        <v>17</v>
      </c>
      <c r="AVX494" s="104">
        <v>0.151</v>
      </c>
      <c r="AVY494" s="7">
        <f>AVY492*AVX494</f>
        <v>3.322</v>
      </c>
      <c r="AVZ494" s="105"/>
      <c r="AWA494" s="105"/>
      <c r="AWB494" s="105"/>
      <c r="AWC494" s="106"/>
      <c r="AWD494" s="107">
        <v>3.2</v>
      </c>
      <c r="AWE494" s="107">
        <f>AVY494*AWD494</f>
        <v>10.630400000000002</v>
      </c>
      <c r="AWF494" s="73">
        <f>AWA494+AWC494+AWE494</f>
        <v>10.630400000000002</v>
      </c>
      <c r="BFP494" s="72"/>
      <c r="BFQ494" s="14"/>
      <c r="BFR494" s="102" t="s">
        <v>16</v>
      </c>
      <c r="BFS494" s="103" t="s">
        <v>17</v>
      </c>
      <c r="BFT494" s="104">
        <v>0.151</v>
      </c>
      <c r="BFU494" s="7">
        <f>BFU492*BFT494</f>
        <v>3.322</v>
      </c>
      <c r="BFV494" s="105"/>
      <c r="BFW494" s="105"/>
      <c r="BFX494" s="105"/>
      <c r="BFY494" s="106"/>
      <c r="BFZ494" s="107">
        <v>3.2</v>
      </c>
      <c r="BGA494" s="107">
        <f>BFU494*BFZ494</f>
        <v>10.630400000000002</v>
      </c>
      <c r="BGB494" s="73">
        <f>BFW494+BFY494+BGA494</f>
        <v>10.630400000000002</v>
      </c>
      <c r="BPL494" s="72"/>
      <c r="BPM494" s="14"/>
      <c r="BPN494" s="102" t="s">
        <v>16</v>
      </c>
      <c r="BPO494" s="103" t="s">
        <v>17</v>
      </c>
      <c r="BPP494" s="104">
        <v>0.151</v>
      </c>
      <c r="BPQ494" s="7">
        <f>BPQ492*BPP494</f>
        <v>3.322</v>
      </c>
      <c r="BPR494" s="105"/>
      <c r="BPS494" s="105"/>
      <c r="BPT494" s="105"/>
      <c r="BPU494" s="106"/>
      <c r="BPV494" s="107">
        <v>3.2</v>
      </c>
      <c r="BPW494" s="107">
        <f>BPQ494*BPV494</f>
        <v>10.630400000000002</v>
      </c>
      <c r="BPX494" s="73">
        <f>BPS494+BPU494+BPW494</f>
        <v>10.630400000000002</v>
      </c>
      <c r="BZH494" s="72"/>
      <c r="BZI494" s="14"/>
      <c r="BZJ494" s="102" t="s">
        <v>16</v>
      </c>
      <c r="BZK494" s="103" t="s">
        <v>17</v>
      </c>
      <c r="BZL494" s="104">
        <v>0.151</v>
      </c>
      <c r="BZM494" s="7">
        <f>BZM492*BZL494</f>
        <v>3.322</v>
      </c>
      <c r="BZN494" s="105"/>
      <c r="BZO494" s="105"/>
      <c r="BZP494" s="105"/>
      <c r="BZQ494" s="106"/>
      <c r="BZR494" s="107">
        <v>3.2</v>
      </c>
      <c r="BZS494" s="107">
        <f>BZM494*BZR494</f>
        <v>10.630400000000002</v>
      </c>
      <c r="BZT494" s="73">
        <f>BZO494+BZQ494+BZS494</f>
        <v>10.630400000000002</v>
      </c>
      <c r="CJD494" s="72"/>
      <c r="CJE494" s="14"/>
      <c r="CJF494" s="102" t="s">
        <v>16</v>
      </c>
      <c r="CJG494" s="103" t="s">
        <v>17</v>
      </c>
      <c r="CJH494" s="104">
        <v>0.151</v>
      </c>
      <c r="CJI494" s="7">
        <f>CJI492*CJH494</f>
        <v>3.322</v>
      </c>
      <c r="CJJ494" s="105"/>
      <c r="CJK494" s="105"/>
      <c r="CJL494" s="105"/>
      <c r="CJM494" s="106"/>
      <c r="CJN494" s="107">
        <v>3.2</v>
      </c>
      <c r="CJO494" s="107">
        <f>CJI494*CJN494</f>
        <v>10.630400000000002</v>
      </c>
      <c r="CJP494" s="73">
        <f>CJK494+CJM494+CJO494</f>
        <v>10.630400000000002</v>
      </c>
      <c r="CSZ494" s="72"/>
      <c r="CTA494" s="14"/>
      <c r="CTB494" s="102" t="s">
        <v>16</v>
      </c>
      <c r="CTC494" s="103" t="s">
        <v>17</v>
      </c>
      <c r="CTD494" s="104">
        <v>0.151</v>
      </c>
      <c r="CTE494" s="7">
        <f>CTE492*CTD494</f>
        <v>3.322</v>
      </c>
      <c r="CTF494" s="105"/>
      <c r="CTG494" s="105"/>
      <c r="CTH494" s="105"/>
      <c r="CTI494" s="106"/>
      <c r="CTJ494" s="107">
        <v>3.2</v>
      </c>
      <c r="CTK494" s="107">
        <f>CTE494*CTJ494</f>
        <v>10.630400000000002</v>
      </c>
      <c r="CTL494" s="73">
        <f>CTG494+CTI494+CTK494</f>
        <v>10.630400000000002</v>
      </c>
      <c r="DCV494" s="72"/>
      <c r="DCW494" s="14"/>
      <c r="DCX494" s="102" t="s">
        <v>16</v>
      </c>
      <c r="DCY494" s="103" t="s">
        <v>17</v>
      </c>
      <c r="DCZ494" s="104">
        <v>0.151</v>
      </c>
      <c r="DDA494" s="7">
        <f>DDA492*DCZ494</f>
        <v>3.322</v>
      </c>
      <c r="DDB494" s="105"/>
      <c r="DDC494" s="105"/>
      <c r="DDD494" s="105"/>
      <c r="DDE494" s="106"/>
      <c r="DDF494" s="107">
        <v>3.2</v>
      </c>
      <c r="DDG494" s="107">
        <f>DDA494*DDF494</f>
        <v>10.630400000000002</v>
      </c>
      <c r="DDH494" s="73">
        <f>DDC494+DDE494+DDG494</f>
        <v>10.630400000000002</v>
      </c>
      <c r="DMR494" s="72"/>
      <c r="DMS494" s="14"/>
      <c r="DMT494" s="102" t="s">
        <v>16</v>
      </c>
      <c r="DMU494" s="103" t="s">
        <v>17</v>
      </c>
      <c r="DMV494" s="104">
        <v>0.151</v>
      </c>
      <c r="DMW494" s="7">
        <f>DMW492*DMV494</f>
        <v>3.322</v>
      </c>
      <c r="DMX494" s="105"/>
      <c r="DMY494" s="105"/>
      <c r="DMZ494" s="105"/>
      <c r="DNA494" s="106"/>
      <c r="DNB494" s="107">
        <v>3.2</v>
      </c>
      <c r="DNC494" s="107">
        <f>DMW494*DNB494</f>
        <v>10.630400000000002</v>
      </c>
      <c r="DND494" s="73">
        <f>DMY494+DNA494+DNC494</f>
        <v>10.630400000000002</v>
      </c>
      <c r="DWN494" s="72"/>
      <c r="DWO494" s="14"/>
      <c r="DWP494" s="102" t="s">
        <v>16</v>
      </c>
      <c r="DWQ494" s="103" t="s">
        <v>17</v>
      </c>
      <c r="DWR494" s="104">
        <v>0.151</v>
      </c>
      <c r="DWS494" s="7">
        <f>DWS492*DWR494</f>
        <v>3.322</v>
      </c>
      <c r="DWT494" s="105"/>
      <c r="DWU494" s="105"/>
      <c r="DWV494" s="105"/>
      <c r="DWW494" s="106"/>
      <c r="DWX494" s="107">
        <v>3.2</v>
      </c>
      <c r="DWY494" s="107">
        <f>DWS494*DWX494</f>
        <v>10.630400000000002</v>
      </c>
      <c r="DWZ494" s="73">
        <f>DWU494+DWW494+DWY494</f>
        <v>10.630400000000002</v>
      </c>
      <c r="EGJ494" s="72"/>
      <c r="EGK494" s="14"/>
      <c r="EGL494" s="102" t="s">
        <v>16</v>
      </c>
      <c r="EGM494" s="103" t="s">
        <v>17</v>
      </c>
      <c r="EGN494" s="104">
        <v>0.151</v>
      </c>
      <c r="EGO494" s="7">
        <f>EGO492*EGN494</f>
        <v>3.322</v>
      </c>
      <c r="EGP494" s="105"/>
      <c r="EGQ494" s="105"/>
      <c r="EGR494" s="105"/>
      <c r="EGS494" s="106"/>
      <c r="EGT494" s="107">
        <v>3.2</v>
      </c>
      <c r="EGU494" s="107">
        <f>EGO494*EGT494</f>
        <v>10.630400000000002</v>
      </c>
      <c r="EGV494" s="73">
        <f>EGQ494+EGS494+EGU494</f>
        <v>10.630400000000002</v>
      </c>
      <c r="EQF494" s="72"/>
      <c r="EQG494" s="14"/>
      <c r="EQH494" s="102" t="s">
        <v>16</v>
      </c>
      <c r="EQI494" s="103" t="s">
        <v>17</v>
      </c>
      <c r="EQJ494" s="104">
        <v>0.151</v>
      </c>
      <c r="EQK494" s="7">
        <f>EQK492*EQJ494</f>
        <v>3.322</v>
      </c>
      <c r="EQL494" s="105"/>
      <c r="EQM494" s="105"/>
      <c r="EQN494" s="105"/>
      <c r="EQO494" s="106"/>
      <c r="EQP494" s="107">
        <v>3.2</v>
      </c>
      <c r="EQQ494" s="107">
        <f>EQK494*EQP494</f>
        <v>10.630400000000002</v>
      </c>
      <c r="EQR494" s="73">
        <f>EQM494+EQO494+EQQ494</f>
        <v>10.630400000000002</v>
      </c>
      <c r="FAB494" s="72"/>
      <c r="FAC494" s="14"/>
      <c r="FAD494" s="102" t="s">
        <v>16</v>
      </c>
      <c r="FAE494" s="103" t="s">
        <v>17</v>
      </c>
      <c r="FAF494" s="104">
        <v>0.151</v>
      </c>
      <c r="FAG494" s="7">
        <f>FAG492*FAF494</f>
        <v>3.322</v>
      </c>
      <c r="FAH494" s="105"/>
      <c r="FAI494" s="105"/>
      <c r="FAJ494" s="105"/>
      <c r="FAK494" s="106"/>
      <c r="FAL494" s="107">
        <v>3.2</v>
      </c>
      <c r="FAM494" s="107">
        <f>FAG494*FAL494</f>
        <v>10.630400000000002</v>
      </c>
      <c r="FAN494" s="73">
        <f>FAI494+FAK494+FAM494</f>
        <v>10.630400000000002</v>
      </c>
      <c r="FJX494" s="72"/>
      <c r="FJY494" s="14"/>
      <c r="FJZ494" s="102" t="s">
        <v>16</v>
      </c>
      <c r="FKA494" s="103" t="s">
        <v>17</v>
      </c>
      <c r="FKB494" s="104">
        <v>0.151</v>
      </c>
      <c r="FKC494" s="7">
        <f>FKC492*FKB494</f>
        <v>3.322</v>
      </c>
      <c r="FKD494" s="105"/>
      <c r="FKE494" s="105"/>
      <c r="FKF494" s="105"/>
      <c r="FKG494" s="106"/>
      <c r="FKH494" s="107">
        <v>3.2</v>
      </c>
      <c r="FKI494" s="107">
        <f>FKC494*FKH494</f>
        <v>10.630400000000002</v>
      </c>
      <c r="FKJ494" s="73">
        <f>FKE494+FKG494+FKI494</f>
        <v>10.630400000000002</v>
      </c>
      <c r="FTT494" s="72"/>
      <c r="FTU494" s="14"/>
      <c r="FTV494" s="102" t="s">
        <v>16</v>
      </c>
      <c r="FTW494" s="103" t="s">
        <v>17</v>
      </c>
      <c r="FTX494" s="104">
        <v>0.151</v>
      </c>
      <c r="FTY494" s="7">
        <f>FTY492*FTX494</f>
        <v>3.322</v>
      </c>
      <c r="FTZ494" s="105"/>
      <c r="FUA494" s="105"/>
      <c r="FUB494" s="105"/>
      <c r="FUC494" s="106"/>
      <c r="FUD494" s="107">
        <v>3.2</v>
      </c>
      <c r="FUE494" s="107">
        <f>FTY494*FUD494</f>
        <v>10.630400000000002</v>
      </c>
      <c r="FUF494" s="73">
        <f>FUA494+FUC494+FUE494</f>
        <v>10.630400000000002</v>
      </c>
      <c r="GDP494" s="72"/>
      <c r="GDQ494" s="14"/>
      <c r="GDR494" s="102" t="s">
        <v>16</v>
      </c>
      <c r="GDS494" s="103" t="s">
        <v>17</v>
      </c>
      <c r="GDT494" s="104">
        <v>0.151</v>
      </c>
      <c r="GDU494" s="7">
        <f>GDU492*GDT494</f>
        <v>3.322</v>
      </c>
      <c r="GDV494" s="105"/>
      <c r="GDW494" s="105"/>
      <c r="GDX494" s="105"/>
      <c r="GDY494" s="106"/>
      <c r="GDZ494" s="107">
        <v>3.2</v>
      </c>
      <c r="GEA494" s="107">
        <f>GDU494*GDZ494</f>
        <v>10.630400000000002</v>
      </c>
      <c r="GEB494" s="73">
        <f>GDW494+GDY494+GEA494</f>
        <v>10.630400000000002</v>
      </c>
      <c r="GNL494" s="72"/>
      <c r="GNM494" s="14"/>
      <c r="GNN494" s="102" t="s">
        <v>16</v>
      </c>
      <c r="GNO494" s="103" t="s">
        <v>17</v>
      </c>
      <c r="GNP494" s="104">
        <v>0.151</v>
      </c>
      <c r="GNQ494" s="7">
        <f>GNQ492*GNP494</f>
        <v>3.322</v>
      </c>
      <c r="GNR494" s="105"/>
      <c r="GNS494" s="105"/>
      <c r="GNT494" s="105"/>
      <c r="GNU494" s="106"/>
      <c r="GNV494" s="107">
        <v>3.2</v>
      </c>
      <c r="GNW494" s="107">
        <f>GNQ494*GNV494</f>
        <v>10.630400000000002</v>
      </c>
      <c r="GNX494" s="73">
        <f>GNS494+GNU494+GNW494</f>
        <v>10.630400000000002</v>
      </c>
      <c r="GXH494" s="72"/>
      <c r="GXI494" s="14"/>
      <c r="GXJ494" s="102" t="s">
        <v>16</v>
      </c>
      <c r="GXK494" s="103" t="s">
        <v>17</v>
      </c>
      <c r="GXL494" s="104">
        <v>0.151</v>
      </c>
      <c r="GXM494" s="7">
        <f>GXM492*GXL494</f>
        <v>3.322</v>
      </c>
      <c r="GXN494" s="105"/>
      <c r="GXO494" s="105"/>
      <c r="GXP494" s="105"/>
      <c r="GXQ494" s="106"/>
      <c r="GXR494" s="107">
        <v>3.2</v>
      </c>
      <c r="GXS494" s="107">
        <f>GXM494*GXR494</f>
        <v>10.630400000000002</v>
      </c>
      <c r="GXT494" s="73">
        <f>GXO494+GXQ494+GXS494</f>
        <v>10.630400000000002</v>
      </c>
      <c r="HHD494" s="72"/>
      <c r="HHE494" s="14"/>
      <c r="HHF494" s="102" t="s">
        <v>16</v>
      </c>
      <c r="HHG494" s="103" t="s">
        <v>17</v>
      </c>
      <c r="HHH494" s="104">
        <v>0.151</v>
      </c>
      <c r="HHI494" s="7">
        <f>HHI492*HHH494</f>
        <v>3.322</v>
      </c>
      <c r="HHJ494" s="105"/>
      <c r="HHK494" s="105"/>
      <c r="HHL494" s="105"/>
      <c r="HHM494" s="106"/>
      <c r="HHN494" s="107">
        <v>3.2</v>
      </c>
      <c r="HHO494" s="107">
        <f>HHI494*HHN494</f>
        <v>10.630400000000002</v>
      </c>
      <c r="HHP494" s="73">
        <f>HHK494+HHM494+HHO494</f>
        <v>10.630400000000002</v>
      </c>
      <c r="HQZ494" s="72"/>
      <c r="HRA494" s="14"/>
      <c r="HRB494" s="102" t="s">
        <v>16</v>
      </c>
      <c r="HRC494" s="103" t="s">
        <v>17</v>
      </c>
      <c r="HRD494" s="104">
        <v>0.151</v>
      </c>
      <c r="HRE494" s="7">
        <f>HRE492*HRD494</f>
        <v>3.322</v>
      </c>
      <c r="HRF494" s="105"/>
      <c r="HRG494" s="105"/>
      <c r="HRH494" s="105"/>
      <c r="HRI494" s="106"/>
      <c r="HRJ494" s="107">
        <v>3.2</v>
      </c>
      <c r="HRK494" s="107">
        <f>HRE494*HRJ494</f>
        <v>10.630400000000002</v>
      </c>
      <c r="HRL494" s="73">
        <f>HRG494+HRI494+HRK494</f>
        <v>10.630400000000002</v>
      </c>
      <c r="IAV494" s="72"/>
      <c r="IAW494" s="14"/>
      <c r="IAX494" s="102" t="s">
        <v>16</v>
      </c>
      <c r="IAY494" s="103" t="s">
        <v>17</v>
      </c>
      <c r="IAZ494" s="104">
        <v>0.151</v>
      </c>
      <c r="IBA494" s="7">
        <f>IBA492*IAZ494</f>
        <v>3.322</v>
      </c>
      <c r="IBB494" s="105"/>
      <c r="IBC494" s="105"/>
      <c r="IBD494" s="105"/>
      <c r="IBE494" s="106"/>
      <c r="IBF494" s="107">
        <v>3.2</v>
      </c>
      <c r="IBG494" s="107">
        <f>IBA494*IBF494</f>
        <v>10.630400000000002</v>
      </c>
      <c r="IBH494" s="73">
        <f>IBC494+IBE494+IBG494</f>
        <v>10.630400000000002</v>
      </c>
      <c r="IKR494" s="72"/>
      <c r="IKS494" s="14"/>
      <c r="IKT494" s="102" t="s">
        <v>16</v>
      </c>
      <c r="IKU494" s="103" t="s">
        <v>17</v>
      </c>
      <c r="IKV494" s="104">
        <v>0.151</v>
      </c>
      <c r="IKW494" s="7">
        <f>IKW492*IKV494</f>
        <v>3.322</v>
      </c>
      <c r="IKX494" s="105"/>
      <c r="IKY494" s="105"/>
      <c r="IKZ494" s="105"/>
      <c r="ILA494" s="106"/>
      <c r="ILB494" s="107">
        <v>3.2</v>
      </c>
      <c r="ILC494" s="107">
        <f>IKW494*ILB494</f>
        <v>10.630400000000002</v>
      </c>
      <c r="ILD494" s="73">
        <f>IKY494+ILA494+ILC494</f>
        <v>10.630400000000002</v>
      </c>
      <c r="IUN494" s="72"/>
      <c r="IUO494" s="14"/>
      <c r="IUP494" s="102" t="s">
        <v>16</v>
      </c>
      <c r="IUQ494" s="103" t="s">
        <v>17</v>
      </c>
      <c r="IUR494" s="104">
        <v>0.151</v>
      </c>
      <c r="IUS494" s="7">
        <f>IUS492*IUR494</f>
        <v>3.322</v>
      </c>
      <c r="IUT494" s="105"/>
      <c r="IUU494" s="105"/>
      <c r="IUV494" s="105"/>
      <c r="IUW494" s="106"/>
      <c r="IUX494" s="107">
        <v>3.2</v>
      </c>
      <c r="IUY494" s="107">
        <f>IUS494*IUX494</f>
        <v>10.630400000000002</v>
      </c>
      <c r="IUZ494" s="73">
        <f>IUU494+IUW494+IUY494</f>
        <v>10.630400000000002</v>
      </c>
      <c r="JEJ494" s="72"/>
      <c r="JEK494" s="14"/>
      <c r="JEL494" s="102" t="s">
        <v>16</v>
      </c>
      <c r="JEM494" s="103" t="s">
        <v>17</v>
      </c>
      <c r="JEN494" s="104">
        <v>0.151</v>
      </c>
      <c r="JEO494" s="7">
        <f>JEO492*JEN494</f>
        <v>3.322</v>
      </c>
      <c r="JEP494" s="105"/>
      <c r="JEQ494" s="105"/>
      <c r="JER494" s="105"/>
      <c r="JES494" s="106"/>
      <c r="JET494" s="107">
        <v>3.2</v>
      </c>
      <c r="JEU494" s="107">
        <f>JEO494*JET494</f>
        <v>10.630400000000002</v>
      </c>
      <c r="JEV494" s="73">
        <f>JEQ494+JES494+JEU494</f>
        <v>10.630400000000002</v>
      </c>
      <c r="JOF494" s="72"/>
      <c r="JOG494" s="14"/>
      <c r="JOH494" s="102" t="s">
        <v>16</v>
      </c>
      <c r="JOI494" s="103" t="s">
        <v>17</v>
      </c>
      <c r="JOJ494" s="104">
        <v>0.151</v>
      </c>
      <c r="JOK494" s="7">
        <f>JOK492*JOJ494</f>
        <v>3.322</v>
      </c>
      <c r="JOL494" s="105"/>
      <c r="JOM494" s="105"/>
      <c r="JON494" s="105"/>
      <c r="JOO494" s="106"/>
      <c r="JOP494" s="107">
        <v>3.2</v>
      </c>
      <c r="JOQ494" s="107">
        <f>JOK494*JOP494</f>
        <v>10.630400000000002</v>
      </c>
      <c r="JOR494" s="73">
        <f>JOM494+JOO494+JOQ494</f>
        <v>10.630400000000002</v>
      </c>
      <c r="JYB494" s="72"/>
      <c r="JYC494" s="14"/>
      <c r="JYD494" s="102" t="s">
        <v>16</v>
      </c>
      <c r="JYE494" s="103" t="s">
        <v>17</v>
      </c>
      <c r="JYF494" s="104">
        <v>0.151</v>
      </c>
      <c r="JYG494" s="7">
        <f>JYG492*JYF494</f>
        <v>3.322</v>
      </c>
      <c r="JYH494" s="105"/>
      <c r="JYI494" s="105"/>
      <c r="JYJ494" s="105"/>
      <c r="JYK494" s="106"/>
      <c r="JYL494" s="107">
        <v>3.2</v>
      </c>
      <c r="JYM494" s="107">
        <f>JYG494*JYL494</f>
        <v>10.630400000000002</v>
      </c>
      <c r="JYN494" s="73">
        <f>JYI494+JYK494+JYM494</f>
        <v>10.630400000000002</v>
      </c>
      <c r="KHX494" s="72"/>
      <c r="KHY494" s="14"/>
      <c r="KHZ494" s="102" t="s">
        <v>16</v>
      </c>
      <c r="KIA494" s="103" t="s">
        <v>17</v>
      </c>
      <c r="KIB494" s="104">
        <v>0.151</v>
      </c>
      <c r="KIC494" s="7">
        <f>KIC492*KIB494</f>
        <v>3.322</v>
      </c>
      <c r="KID494" s="105"/>
      <c r="KIE494" s="105"/>
      <c r="KIF494" s="105"/>
      <c r="KIG494" s="106"/>
      <c r="KIH494" s="107">
        <v>3.2</v>
      </c>
      <c r="KII494" s="107">
        <f>KIC494*KIH494</f>
        <v>10.630400000000002</v>
      </c>
      <c r="KIJ494" s="73">
        <f>KIE494+KIG494+KII494</f>
        <v>10.630400000000002</v>
      </c>
      <c r="KRT494" s="72"/>
      <c r="KRU494" s="14"/>
      <c r="KRV494" s="102" t="s">
        <v>16</v>
      </c>
      <c r="KRW494" s="103" t="s">
        <v>17</v>
      </c>
      <c r="KRX494" s="104">
        <v>0.151</v>
      </c>
      <c r="KRY494" s="7">
        <f>KRY492*KRX494</f>
        <v>3.322</v>
      </c>
      <c r="KRZ494" s="105"/>
      <c r="KSA494" s="105"/>
      <c r="KSB494" s="105"/>
      <c r="KSC494" s="106"/>
      <c r="KSD494" s="107">
        <v>3.2</v>
      </c>
      <c r="KSE494" s="107">
        <f>KRY494*KSD494</f>
        <v>10.630400000000002</v>
      </c>
      <c r="KSF494" s="73">
        <f>KSA494+KSC494+KSE494</f>
        <v>10.630400000000002</v>
      </c>
      <c r="LBP494" s="72"/>
      <c r="LBQ494" s="14"/>
      <c r="LBR494" s="102" t="s">
        <v>16</v>
      </c>
      <c r="LBS494" s="103" t="s">
        <v>17</v>
      </c>
      <c r="LBT494" s="104">
        <v>0.151</v>
      </c>
      <c r="LBU494" s="7">
        <f>LBU492*LBT494</f>
        <v>3.322</v>
      </c>
      <c r="LBV494" s="105"/>
      <c r="LBW494" s="105"/>
      <c r="LBX494" s="105"/>
      <c r="LBY494" s="106"/>
      <c r="LBZ494" s="107">
        <v>3.2</v>
      </c>
      <c r="LCA494" s="107">
        <f>LBU494*LBZ494</f>
        <v>10.630400000000002</v>
      </c>
      <c r="LCB494" s="73">
        <f>LBW494+LBY494+LCA494</f>
        <v>10.630400000000002</v>
      </c>
      <c r="LLL494" s="72"/>
      <c r="LLM494" s="14"/>
      <c r="LLN494" s="102" t="s">
        <v>16</v>
      </c>
      <c r="LLO494" s="103" t="s">
        <v>17</v>
      </c>
      <c r="LLP494" s="104">
        <v>0.151</v>
      </c>
      <c r="LLQ494" s="7">
        <f>LLQ492*LLP494</f>
        <v>3.322</v>
      </c>
      <c r="LLR494" s="105"/>
      <c r="LLS494" s="105"/>
      <c r="LLT494" s="105"/>
      <c r="LLU494" s="106"/>
      <c r="LLV494" s="107">
        <v>3.2</v>
      </c>
      <c r="LLW494" s="107">
        <f>LLQ494*LLV494</f>
        <v>10.630400000000002</v>
      </c>
      <c r="LLX494" s="73">
        <f>LLS494+LLU494+LLW494</f>
        <v>10.630400000000002</v>
      </c>
      <c r="LVH494" s="72"/>
      <c r="LVI494" s="14"/>
      <c r="LVJ494" s="102" t="s">
        <v>16</v>
      </c>
      <c r="LVK494" s="103" t="s">
        <v>17</v>
      </c>
      <c r="LVL494" s="104">
        <v>0.151</v>
      </c>
      <c r="LVM494" s="7">
        <f>LVM492*LVL494</f>
        <v>3.322</v>
      </c>
      <c r="LVN494" s="105"/>
      <c r="LVO494" s="105"/>
      <c r="LVP494" s="105"/>
      <c r="LVQ494" s="106"/>
      <c r="LVR494" s="107">
        <v>3.2</v>
      </c>
      <c r="LVS494" s="107">
        <f>LVM494*LVR494</f>
        <v>10.630400000000002</v>
      </c>
      <c r="LVT494" s="73">
        <f>LVO494+LVQ494+LVS494</f>
        <v>10.630400000000002</v>
      </c>
      <c r="MFD494" s="72"/>
      <c r="MFE494" s="14"/>
      <c r="MFF494" s="102" t="s">
        <v>16</v>
      </c>
      <c r="MFG494" s="103" t="s">
        <v>17</v>
      </c>
      <c r="MFH494" s="104">
        <v>0.151</v>
      </c>
      <c r="MFI494" s="7">
        <f>MFI492*MFH494</f>
        <v>3.322</v>
      </c>
      <c r="MFJ494" s="105"/>
      <c r="MFK494" s="105"/>
      <c r="MFL494" s="105"/>
      <c r="MFM494" s="106"/>
      <c r="MFN494" s="107">
        <v>3.2</v>
      </c>
      <c r="MFO494" s="107">
        <f>MFI494*MFN494</f>
        <v>10.630400000000002</v>
      </c>
      <c r="MFP494" s="73">
        <f>MFK494+MFM494+MFO494</f>
        <v>10.630400000000002</v>
      </c>
      <c r="MOZ494" s="72"/>
      <c r="MPA494" s="14"/>
      <c r="MPB494" s="102" t="s">
        <v>16</v>
      </c>
      <c r="MPC494" s="103" t="s">
        <v>17</v>
      </c>
      <c r="MPD494" s="104">
        <v>0.151</v>
      </c>
      <c r="MPE494" s="7">
        <f>MPE492*MPD494</f>
        <v>3.322</v>
      </c>
      <c r="MPF494" s="105"/>
      <c r="MPG494" s="105"/>
      <c r="MPH494" s="105"/>
      <c r="MPI494" s="106"/>
      <c r="MPJ494" s="107">
        <v>3.2</v>
      </c>
      <c r="MPK494" s="107">
        <f>MPE494*MPJ494</f>
        <v>10.630400000000002</v>
      </c>
      <c r="MPL494" s="73">
        <f>MPG494+MPI494+MPK494</f>
        <v>10.630400000000002</v>
      </c>
      <c r="MYV494" s="72"/>
      <c r="MYW494" s="14"/>
      <c r="MYX494" s="102" t="s">
        <v>16</v>
      </c>
      <c r="MYY494" s="103" t="s">
        <v>17</v>
      </c>
      <c r="MYZ494" s="104">
        <v>0.151</v>
      </c>
      <c r="MZA494" s="7">
        <f>MZA492*MYZ494</f>
        <v>3.322</v>
      </c>
      <c r="MZB494" s="105"/>
      <c r="MZC494" s="105"/>
      <c r="MZD494" s="105"/>
      <c r="MZE494" s="106"/>
      <c r="MZF494" s="107">
        <v>3.2</v>
      </c>
      <c r="MZG494" s="107">
        <f>MZA494*MZF494</f>
        <v>10.630400000000002</v>
      </c>
      <c r="MZH494" s="73">
        <f>MZC494+MZE494+MZG494</f>
        <v>10.630400000000002</v>
      </c>
      <c r="NIR494" s="72"/>
      <c r="NIS494" s="14"/>
      <c r="NIT494" s="102" t="s">
        <v>16</v>
      </c>
      <c r="NIU494" s="103" t="s">
        <v>17</v>
      </c>
      <c r="NIV494" s="104">
        <v>0.151</v>
      </c>
      <c r="NIW494" s="7">
        <f>NIW492*NIV494</f>
        <v>3.322</v>
      </c>
      <c r="NIX494" s="105"/>
      <c r="NIY494" s="105"/>
      <c r="NIZ494" s="105"/>
      <c r="NJA494" s="106"/>
      <c r="NJB494" s="107">
        <v>3.2</v>
      </c>
      <c r="NJC494" s="107">
        <f>NIW494*NJB494</f>
        <v>10.630400000000002</v>
      </c>
      <c r="NJD494" s="73">
        <f>NIY494+NJA494+NJC494</f>
        <v>10.630400000000002</v>
      </c>
      <c r="NSN494" s="72"/>
      <c r="NSO494" s="14"/>
      <c r="NSP494" s="102" t="s">
        <v>16</v>
      </c>
      <c r="NSQ494" s="103" t="s">
        <v>17</v>
      </c>
      <c r="NSR494" s="104">
        <v>0.151</v>
      </c>
      <c r="NSS494" s="7">
        <f>NSS492*NSR494</f>
        <v>3.322</v>
      </c>
      <c r="NST494" s="105"/>
      <c r="NSU494" s="105"/>
      <c r="NSV494" s="105"/>
      <c r="NSW494" s="106"/>
      <c r="NSX494" s="107">
        <v>3.2</v>
      </c>
      <c r="NSY494" s="107">
        <f>NSS494*NSX494</f>
        <v>10.630400000000002</v>
      </c>
      <c r="NSZ494" s="73">
        <f>NSU494+NSW494+NSY494</f>
        <v>10.630400000000002</v>
      </c>
      <c r="OCJ494" s="72"/>
      <c r="OCK494" s="14"/>
      <c r="OCL494" s="102" t="s">
        <v>16</v>
      </c>
      <c r="OCM494" s="103" t="s">
        <v>17</v>
      </c>
      <c r="OCN494" s="104">
        <v>0.151</v>
      </c>
      <c r="OCO494" s="7">
        <f>OCO492*OCN494</f>
        <v>3.322</v>
      </c>
      <c r="OCP494" s="105"/>
      <c r="OCQ494" s="105"/>
      <c r="OCR494" s="105"/>
      <c r="OCS494" s="106"/>
      <c r="OCT494" s="107">
        <v>3.2</v>
      </c>
      <c r="OCU494" s="107">
        <f>OCO494*OCT494</f>
        <v>10.630400000000002</v>
      </c>
      <c r="OCV494" s="73">
        <f>OCQ494+OCS494+OCU494</f>
        <v>10.630400000000002</v>
      </c>
      <c r="OMF494" s="72"/>
      <c r="OMG494" s="14"/>
      <c r="OMH494" s="102" t="s">
        <v>16</v>
      </c>
      <c r="OMI494" s="103" t="s">
        <v>17</v>
      </c>
      <c r="OMJ494" s="104">
        <v>0.151</v>
      </c>
      <c r="OMK494" s="7">
        <f>OMK492*OMJ494</f>
        <v>3.322</v>
      </c>
      <c r="OML494" s="105"/>
      <c r="OMM494" s="105"/>
      <c r="OMN494" s="105"/>
      <c r="OMO494" s="106"/>
      <c r="OMP494" s="107">
        <v>3.2</v>
      </c>
      <c r="OMQ494" s="107">
        <f>OMK494*OMP494</f>
        <v>10.630400000000002</v>
      </c>
      <c r="OMR494" s="73">
        <f>OMM494+OMO494+OMQ494</f>
        <v>10.630400000000002</v>
      </c>
      <c r="OWB494" s="72"/>
      <c r="OWC494" s="14"/>
      <c r="OWD494" s="102" t="s">
        <v>16</v>
      </c>
      <c r="OWE494" s="103" t="s">
        <v>17</v>
      </c>
      <c r="OWF494" s="104">
        <v>0.151</v>
      </c>
      <c r="OWG494" s="7">
        <f>OWG492*OWF494</f>
        <v>3.322</v>
      </c>
      <c r="OWH494" s="105"/>
      <c r="OWI494" s="105"/>
      <c r="OWJ494" s="105"/>
      <c r="OWK494" s="106"/>
      <c r="OWL494" s="107">
        <v>3.2</v>
      </c>
      <c r="OWM494" s="107">
        <f>OWG494*OWL494</f>
        <v>10.630400000000002</v>
      </c>
      <c r="OWN494" s="73">
        <f>OWI494+OWK494+OWM494</f>
        <v>10.630400000000002</v>
      </c>
      <c r="PFX494" s="72"/>
      <c r="PFY494" s="14"/>
      <c r="PFZ494" s="102" t="s">
        <v>16</v>
      </c>
      <c r="PGA494" s="103" t="s">
        <v>17</v>
      </c>
      <c r="PGB494" s="104">
        <v>0.151</v>
      </c>
      <c r="PGC494" s="7">
        <f>PGC492*PGB494</f>
        <v>3.322</v>
      </c>
      <c r="PGD494" s="105"/>
      <c r="PGE494" s="105"/>
      <c r="PGF494" s="105"/>
      <c r="PGG494" s="106"/>
      <c r="PGH494" s="107">
        <v>3.2</v>
      </c>
      <c r="PGI494" s="107">
        <f>PGC494*PGH494</f>
        <v>10.630400000000002</v>
      </c>
      <c r="PGJ494" s="73">
        <f>PGE494+PGG494+PGI494</f>
        <v>10.630400000000002</v>
      </c>
      <c r="PPT494" s="72"/>
      <c r="PPU494" s="14"/>
      <c r="PPV494" s="102" t="s">
        <v>16</v>
      </c>
      <c r="PPW494" s="103" t="s">
        <v>17</v>
      </c>
      <c r="PPX494" s="104">
        <v>0.151</v>
      </c>
      <c r="PPY494" s="7">
        <f>PPY492*PPX494</f>
        <v>3.322</v>
      </c>
      <c r="PPZ494" s="105"/>
      <c r="PQA494" s="105"/>
      <c r="PQB494" s="105"/>
      <c r="PQC494" s="106"/>
      <c r="PQD494" s="107">
        <v>3.2</v>
      </c>
      <c r="PQE494" s="107">
        <f>PPY494*PQD494</f>
        <v>10.630400000000002</v>
      </c>
      <c r="PQF494" s="73">
        <f>PQA494+PQC494+PQE494</f>
        <v>10.630400000000002</v>
      </c>
      <c r="PZP494" s="72"/>
      <c r="PZQ494" s="14"/>
      <c r="PZR494" s="102" t="s">
        <v>16</v>
      </c>
      <c r="PZS494" s="103" t="s">
        <v>17</v>
      </c>
      <c r="PZT494" s="104">
        <v>0.151</v>
      </c>
      <c r="PZU494" s="7">
        <f>PZU492*PZT494</f>
        <v>3.322</v>
      </c>
      <c r="PZV494" s="105"/>
      <c r="PZW494" s="105"/>
      <c r="PZX494" s="105"/>
      <c r="PZY494" s="106"/>
      <c r="PZZ494" s="107">
        <v>3.2</v>
      </c>
      <c r="QAA494" s="107">
        <f>PZU494*PZZ494</f>
        <v>10.630400000000002</v>
      </c>
      <c r="QAB494" s="73">
        <f>PZW494+PZY494+QAA494</f>
        <v>10.630400000000002</v>
      </c>
      <c r="QJL494" s="72"/>
      <c r="QJM494" s="14"/>
      <c r="QJN494" s="102" t="s">
        <v>16</v>
      </c>
      <c r="QJO494" s="103" t="s">
        <v>17</v>
      </c>
      <c r="QJP494" s="104">
        <v>0.151</v>
      </c>
      <c r="QJQ494" s="7">
        <f>QJQ492*QJP494</f>
        <v>3.322</v>
      </c>
      <c r="QJR494" s="105"/>
      <c r="QJS494" s="105"/>
      <c r="QJT494" s="105"/>
      <c r="QJU494" s="106"/>
      <c r="QJV494" s="107">
        <v>3.2</v>
      </c>
      <c r="QJW494" s="107">
        <f>QJQ494*QJV494</f>
        <v>10.630400000000002</v>
      </c>
      <c r="QJX494" s="73">
        <f>QJS494+QJU494+QJW494</f>
        <v>10.630400000000002</v>
      </c>
      <c r="QTH494" s="72"/>
      <c r="QTI494" s="14"/>
      <c r="QTJ494" s="102" t="s">
        <v>16</v>
      </c>
      <c r="QTK494" s="103" t="s">
        <v>17</v>
      </c>
      <c r="QTL494" s="104">
        <v>0.151</v>
      </c>
      <c r="QTM494" s="7">
        <f>QTM492*QTL494</f>
        <v>3.322</v>
      </c>
      <c r="QTN494" s="105"/>
      <c r="QTO494" s="105"/>
      <c r="QTP494" s="105"/>
      <c r="QTQ494" s="106"/>
      <c r="QTR494" s="107">
        <v>3.2</v>
      </c>
      <c r="QTS494" s="107">
        <f>QTM494*QTR494</f>
        <v>10.630400000000002</v>
      </c>
      <c r="QTT494" s="73">
        <f>QTO494+QTQ494+QTS494</f>
        <v>10.630400000000002</v>
      </c>
      <c r="RDD494" s="72"/>
      <c r="RDE494" s="14"/>
      <c r="RDF494" s="102" t="s">
        <v>16</v>
      </c>
      <c r="RDG494" s="103" t="s">
        <v>17</v>
      </c>
      <c r="RDH494" s="104">
        <v>0.151</v>
      </c>
      <c r="RDI494" s="7">
        <f>RDI492*RDH494</f>
        <v>3.322</v>
      </c>
      <c r="RDJ494" s="105"/>
      <c r="RDK494" s="105"/>
      <c r="RDL494" s="105"/>
      <c r="RDM494" s="106"/>
      <c r="RDN494" s="107">
        <v>3.2</v>
      </c>
      <c r="RDO494" s="107">
        <f>RDI494*RDN494</f>
        <v>10.630400000000002</v>
      </c>
      <c r="RDP494" s="73">
        <f>RDK494+RDM494+RDO494</f>
        <v>10.630400000000002</v>
      </c>
      <c r="RMZ494" s="72"/>
      <c r="RNA494" s="14"/>
      <c r="RNB494" s="102" t="s">
        <v>16</v>
      </c>
      <c r="RNC494" s="103" t="s">
        <v>17</v>
      </c>
      <c r="RND494" s="104">
        <v>0.151</v>
      </c>
      <c r="RNE494" s="7">
        <f>RNE492*RND494</f>
        <v>3.322</v>
      </c>
      <c r="RNF494" s="105"/>
      <c r="RNG494" s="105"/>
      <c r="RNH494" s="105"/>
      <c r="RNI494" s="106"/>
      <c r="RNJ494" s="107">
        <v>3.2</v>
      </c>
      <c r="RNK494" s="107">
        <f>RNE494*RNJ494</f>
        <v>10.630400000000002</v>
      </c>
      <c r="RNL494" s="73">
        <f>RNG494+RNI494+RNK494</f>
        <v>10.630400000000002</v>
      </c>
      <c r="RWV494" s="72"/>
      <c r="RWW494" s="14"/>
      <c r="RWX494" s="102" t="s">
        <v>16</v>
      </c>
      <c r="RWY494" s="103" t="s">
        <v>17</v>
      </c>
      <c r="RWZ494" s="104">
        <v>0.151</v>
      </c>
      <c r="RXA494" s="7">
        <f>RXA492*RWZ494</f>
        <v>3.322</v>
      </c>
      <c r="RXB494" s="105"/>
      <c r="RXC494" s="105"/>
      <c r="RXD494" s="105"/>
      <c r="RXE494" s="106"/>
      <c r="RXF494" s="107">
        <v>3.2</v>
      </c>
      <c r="RXG494" s="107">
        <f>RXA494*RXF494</f>
        <v>10.630400000000002</v>
      </c>
      <c r="RXH494" s="73">
        <f>RXC494+RXE494+RXG494</f>
        <v>10.630400000000002</v>
      </c>
      <c r="SGR494" s="72"/>
      <c r="SGS494" s="14"/>
      <c r="SGT494" s="102" t="s">
        <v>16</v>
      </c>
      <c r="SGU494" s="103" t="s">
        <v>17</v>
      </c>
      <c r="SGV494" s="104">
        <v>0.151</v>
      </c>
      <c r="SGW494" s="7">
        <f>SGW492*SGV494</f>
        <v>3.322</v>
      </c>
      <c r="SGX494" s="105"/>
      <c r="SGY494" s="105"/>
      <c r="SGZ494" s="105"/>
      <c r="SHA494" s="106"/>
      <c r="SHB494" s="107">
        <v>3.2</v>
      </c>
      <c r="SHC494" s="107">
        <f>SGW494*SHB494</f>
        <v>10.630400000000002</v>
      </c>
      <c r="SHD494" s="73">
        <f>SGY494+SHA494+SHC494</f>
        <v>10.630400000000002</v>
      </c>
      <c r="SQN494" s="72"/>
      <c r="SQO494" s="14"/>
      <c r="SQP494" s="102" t="s">
        <v>16</v>
      </c>
      <c r="SQQ494" s="103" t="s">
        <v>17</v>
      </c>
      <c r="SQR494" s="104">
        <v>0.151</v>
      </c>
      <c r="SQS494" s="7">
        <f>SQS492*SQR494</f>
        <v>3.322</v>
      </c>
      <c r="SQT494" s="105"/>
      <c r="SQU494" s="105"/>
      <c r="SQV494" s="105"/>
      <c r="SQW494" s="106"/>
      <c r="SQX494" s="107">
        <v>3.2</v>
      </c>
      <c r="SQY494" s="107">
        <f>SQS494*SQX494</f>
        <v>10.630400000000002</v>
      </c>
      <c r="SQZ494" s="73">
        <f>SQU494+SQW494+SQY494</f>
        <v>10.630400000000002</v>
      </c>
      <c r="TAJ494" s="72"/>
      <c r="TAK494" s="14"/>
      <c r="TAL494" s="102" t="s">
        <v>16</v>
      </c>
      <c r="TAM494" s="103" t="s">
        <v>17</v>
      </c>
      <c r="TAN494" s="104">
        <v>0.151</v>
      </c>
      <c r="TAO494" s="7">
        <f>TAO492*TAN494</f>
        <v>3.322</v>
      </c>
      <c r="TAP494" s="105"/>
      <c r="TAQ494" s="105"/>
      <c r="TAR494" s="105"/>
      <c r="TAS494" s="106"/>
      <c r="TAT494" s="107">
        <v>3.2</v>
      </c>
      <c r="TAU494" s="107">
        <f>TAO494*TAT494</f>
        <v>10.630400000000002</v>
      </c>
      <c r="TAV494" s="73">
        <f>TAQ494+TAS494+TAU494</f>
        <v>10.630400000000002</v>
      </c>
      <c r="TKF494" s="72"/>
      <c r="TKG494" s="14"/>
      <c r="TKH494" s="102" t="s">
        <v>16</v>
      </c>
      <c r="TKI494" s="103" t="s">
        <v>17</v>
      </c>
      <c r="TKJ494" s="104">
        <v>0.151</v>
      </c>
      <c r="TKK494" s="7">
        <f>TKK492*TKJ494</f>
        <v>3.322</v>
      </c>
      <c r="TKL494" s="105"/>
      <c r="TKM494" s="105"/>
      <c r="TKN494" s="105"/>
      <c r="TKO494" s="106"/>
      <c r="TKP494" s="107">
        <v>3.2</v>
      </c>
      <c r="TKQ494" s="107">
        <f>TKK494*TKP494</f>
        <v>10.630400000000002</v>
      </c>
      <c r="TKR494" s="73">
        <f>TKM494+TKO494+TKQ494</f>
        <v>10.630400000000002</v>
      </c>
      <c r="TUB494" s="72"/>
      <c r="TUC494" s="14"/>
      <c r="TUD494" s="102" t="s">
        <v>16</v>
      </c>
      <c r="TUE494" s="103" t="s">
        <v>17</v>
      </c>
      <c r="TUF494" s="104">
        <v>0.151</v>
      </c>
      <c r="TUG494" s="7">
        <f>TUG492*TUF494</f>
        <v>3.322</v>
      </c>
      <c r="TUH494" s="105"/>
      <c r="TUI494" s="105"/>
      <c r="TUJ494" s="105"/>
      <c r="TUK494" s="106"/>
      <c r="TUL494" s="107">
        <v>3.2</v>
      </c>
      <c r="TUM494" s="107">
        <f>TUG494*TUL494</f>
        <v>10.630400000000002</v>
      </c>
      <c r="TUN494" s="73">
        <f>TUI494+TUK494+TUM494</f>
        <v>10.630400000000002</v>
      </c>
      <c r="UDX494" s="72"/>
      <c r="UDY494" s="14"/>
      <c r="UDZ494" s="102" t="s">
        <v>16</v>
      </c>
      <c r="UEA494" s="103" t="s">
        <v>17</v>
      </c>
      <c r="UEB494" s="104">
        <v>0.151</v>
      </c>
      <c r="UEC494" s="7">
        <f>UEC492*UEB494</f>
        <v>3.322</v>
      </c>
      <c r="UED494" s="105"/>
      <c r="UEE494" s="105"/>
      <c r="UEF494" s="105"/>
      <c r="UEG494" s="106"/>
      <c r="UEH494" s="107">
        <v>3.2</v>
      </c>
      <c r="UEI494" s="107">
        <f>UEC494*UEH494</f>
        <v>10.630400000000002</v>
      </c>
      <c r="UEJ494" s="73">
        <f>UEE494+UEG494+UEI494</f>
        <v>10.630400000000002</v>
      </c>
      <c r="UNT494" s="72"/>
      <c r="UNU494" s="14"/>
      <c r="UNV494" s="102" t="s">
        <v>16</v>
      </c>
      <c r="UNW494" s="103" t="s">
        <v>17</v>
      </c>
      <c r="UNX494" s="104">
        <v>0.151</v>
      </c>
      <c r="UNY494" s="7">
        <f>UNY492*UNX494</f>
        <v>3.322</v>
      </c>
      <c r="UNZ494" s="105"/>
      <c r="UOA494" s="105"/>
      <c r="UOB494" s="105"/>
      <c r="UOC494" s="106"/>
      <c r="UOD494" s="107">
        <v>3.2</v>
      </c>
      <c r="UOE494" s="107">
        <f>UNY494*UOD494</f>
        <v>10.630400000000002</v>
      </c>
      <c r="UOF494" s="73">
        <f>UOA494+UOC494+UOE494</f>
        <v>10.630400000000002</v>
      </c>
      <c r="UXP494" s="72"/>
      <c r="UXQ494" s="14"/>
      <c r="UXR494" s="102" t="s">
        <v>16</v>
      </c>
      <c r="UXS494" s="103" t="s">
        <v>17</v>
      </c>
      <c r="UXT494" s="104">
        <v>0.151</v>
      </c>
      <c r="UXU494" s="7">
        <f>UXU492*UXT494</f>
        <v>3.322</v>
      </c>
      <c r="UXV494" s="105"/>
      <c r="UXW494" s="105"/>
      <c r="UXX494" s="105"/>
      <c r="UXY494" s="106"/>
      <c r="UXZ494" s="107">
        <v>3.2</v>
      </c>
      <c r="UYA494" s="107">
        <f>UXU494*UXZ494</f>
        <v>10.630400000000002</v>
      </c>
      <c r="UYB494" s="73">
        <f>UXW494+UXY494+UYA494</f>
        <v>10.630400000000002</v>
      </c>
      <c r="VHL494" s="72"/>
      <c r="VHM494" s="14"/>
      <c r="VHN494" s="102" t="s">
        <v>16</v>
      </c>
      <c r="VHO494" s="103" t="s">
        <v>17</v>
      </c>
      <c r="VHP494" s="104">
        <v>0.151</v>
      </c>
      <c r="VHQ494" s="7">
        <f>VHQ492*VHP494</f>
        <v>3.322</v>
      </c>
      <c r="VHR494" s="105"/>
      <c r="VHS494" s="105"/>
      <c r="VHT494" s="105"/>
      <c r="VHU494" s="106"/>
      <c r="VHV494" s="107">
        <v>3.2</v>
      </c>
      <c r="VHW494" s="107">
        <f>VHQ494*VHV494</f>
        <v>10.630400000000002</v>
      </c>
      <c r="VHX494" s="73">
        <f>VHS494+VHU494+VHW494</f>
        <v>10.630400000000002</v>
      </c>
      <c r="VRH494" s="72"/>
      <c r="VRI494" s="14"/>
      <c r="VRJ494" s="102" t="s">
        <v>16</v>
      </c>
      <c r="VRK494" s="103" t="s">
        <v>17</v>
      </c>
      <c r="VRL494" s="104">
        <v>0.151</v>
      </c>
      <c r="VRM494" s="7">
        <f>VRM492*VRL494</f>
        <v>3.322</v>
      </c>
      <c r="VRN494" s="105"/>
      <c r="VRO494" s="105"/>
      <c r="VRP494" s="105"/>
      <c r="VRQ494" s="106"/>
      <c r="VRR494" s="107">
        <v>3.2</v>
      </c>
      <c r="VRS494" s="107">
        <f>VRM494*VRR494</f>
        <v>10.630400000000002</v>
      </c>
      <c r="VRT494" s="73">
        <f>VRO494+VRQ494+VRS494</f>
        <v>10.630400000000002</v>
      </c>
      <c r="WBD494" s="72"/>
      <c r="WBE494" s="14"/>
      <c r="WBF494" s="102" t="s">
        <v>16</v>
      </c>
      <c r="WBG494" s="103" t="s">
        <v>17</v>
      </c>
      <c r="WBH494" s="104">
        <v>0.151</v>
      </c>
      <c r="WBI494" s="7">
        <f>WBI492*WBH494</f>
        <v>3.322</v>
      </c>
      <c r="WBJ494" s="105"/>
      <c r="WBK494" s="105"/>
      <c r="WBL494" s="105"/>
      <c r="WBM494" s="106"/>
      <c r="WBN494" s="107">
        <v>3.2</v>
      </c>
      <c r="WBO494" s="107">
        <f>WBI494*WBN494</f>
        <v>10.630400000000002</v>
      </c>
      <c r="WBP494" s="73">
        <f>WBK494+WBM494+WBO494</f>
        <v>10.630400000000002</v>
      </c>
      <c r="WKZ494" s="72"/>
      <c r="WLA494" s="14"/>
      <c r="WLB494" s="102" t="s">
        <v>16</v>
      </c>
      <c r="WLC494" s="103" t="s">
        <v>17</v>
      </c>
      <c r="WLD494" s="104">
        <v>0.151</v>
      </c>
      <c r="WLE494" s="7">
        <f>WLE492*WLD494</f>
        <v>3.322</v>
      </c>
      <c r="WLF494" s="105"/>
      <c r="WLG494" s="105"/>
      <c r="WLH494" s="105"/>
      <c r="WLI494" s="106"/>
      <c r="WLJ494" s="107">
        <v>3.2</v>
      </c>
      <c r="WLK494" s="107">
        <f>WLE494*WLJ494</f>
        <v>10.630400000000002</v>
      </c>
      <c r="WLL494" s="73">
        <f>WLG494+WLI494+WLK494</f>
        <v>10.630400000000002</v>
      </c>
      <c r="WUV494" s="72"/>
      <c r="WUW494" s="14"/>
      <c r="WUX494" s="102" t="s">
        <v>16</v>
      </c>
      <c r="WUY494" s="103" t="s">
        <v>17</v>
      </c>
      <c r="WUZ494" s="104">
        <v>0.151</v>
      </c>
      <c r="WVA494" s="7">
        <f>WVA492*WUZ494</f>
        <v>3.322</v>
      </c>
      <c r="WVB494" s="105"/>
      <c r="WVC494" s="105"/>
      <c r="WVD494" s="105"/>
      <c r="WVE494" s="106"/>
      <c r="WVF494" s="107">
        <v>3.2</v>
      </c>
      <c r="WVG494" s="107">
        <f>WVA494*WVF494</f>
        <v>10.630400000000002</v>
      </c>
      <c r="WVH494" s="73">
        <f>WVC494+WVE494+WVG494</f>
        <v>10.630400000000002</v>
      </c>
    </row>
    <row r="495" spans="1:16128" ht="24" customHeight="1">
      <c r="A495" s="72"/>
      <c r="B495" s="14" t="s">
        <v>24</v>
      </c>
      <c r="C495" s="3"/>
      <c r="D495" s="7"/>
      <c r="E495" s="3"/>
      <c r="F495" s="7"/>
      <c r="G495" s="3"/>
      <c r="H495" s="7"/>
      <c r="I495" s="3"/>
      <c r="J495" s="7"/>
      <c r="K495" s="73"/>
      <c r="L495" s="135" t="s">
        <v>273</v>
      </c>
      <c r="IJ495" s="72"/>
      <c r="IK495" s="14"/>
      <c r="IL495" s="14" t="s">
        <v>24</v>
      </c>
      <c r="IM495" s="3"/>
      <c r="IN495" s="3"/>
      <c r="IO495" s="7"/>
      <c r="IP495" s="3"/>
      <c r="IQ495" s="7"/>
      <c r="IR495" s="3"/>
      <c r="IS495" s="7"/>
      <c r="IT495" s="3"/>
      <c r="IU495" s="7"/>
      <c r="IV495" s="73"/>
      <c r="SF495" s="72"/>
      <c r="SG495" s="14"/>
      <c r="SH495" s="14" t="s">
        <v>24</v>
      </c>
      <c r="SI495" s="3"/>
      <c r="SJ495" s="3"/>
      <c r="SK495" s="7"/>
      <c r="SL495" s="3"/>
      <c r="SM495" s="7"/>
      <c r="SN495" s="3"/>
      <c r="SO495" s="7"/>
      <c r="SP495" s="3"/>
      <c r="SQ495" s="7"/>
      <c r="SR495" s="73"/>
      <c r="ACB495" s="72"/>
      <c r="ACC495" s="14"/>
      <c r="ACD495" s="14" t="s">
        <v>24</v>
      </c>
      <c r="ACE495" s="3"/>
      <c r="ACF495" s="3"/>
      <c r="ACG495" s="7"/>
      <c r="ACH495" s="3"/>
      <c r="ACI495" s="7"/>
      <c r="ACJ495" s="3"/>
      <c r="ACK495" s="7"/>
      <c r="ACL495" s="3"/>
      <c r="ACM495" s="7"/>
      <c r="ACN495" s="73"/>
      <c r="ALX495" s="72"/>
      <c r="ALY495" s="14"/>
      <c r="ALZ495" s="14" t="s">
        <v>24</v>
      </c>
      <c r="AMA495" s="3"/>
      <c r="AMB495" s="3"/>
      <c r="AMC495" s="7"/>
      <c r="AMD495" s="3"/>
      <c r="AME495" s="7"/>
      <c r="AMF495" s="3"/>
      <c r="AMG495" s="7"/>
      <c r="AMH495" s="3"/>
      <c r="AMI495" s="7"/>
      <c r="AMJ495" s="73"/>
      <c r="AVT495" s="72"/>
      <c r="AVU495" s="14"/>
      <c r="AVV495" s="14" t="s">
        <v>24</v>
      </c>
      <c r="AVW495" s="3"/>
      <c r="AVX495" s="3"/>
      <c r="AVY495" s="7"/>
      <c r="AVZ495" s="3"/>
      <c r="AWA495" s="7"/>
      <c r="AWB495" s="3"/>
      <c r="AWC495" s="7"/>
      <c r="AWD495" s="3"/>
      <c r="AWE495" s="7"/>
      <c r="AWF495" s="73"/>
      <c r="BFP495" s="72"/>
      <c r="BFQ495" s="14"/>
      <c r="BFR495" s="14" t="s">
        <v>24</v>
      </c>
      <c r="BFS495" s="3"/>
      <c r="BFT495" s="3"/>
      <c r="BFU495" s="7"/>
      <c r="BFV495" s="3"/>
      <c r="BFW495" s="7"/>
      <c r="BFX495" s="3"/>
      <c r="BFY495" s="7"/>
      <c r="BFZ495" s="3"/>
      <c r="BGA495" s="7"/>
      <c r="BGB495" s="73"/>
      <c r="BPL495" s="72"/>
      <c r="BPM495" s="14"/>
      <c r="BPN495" s="14" t="s">
        <v>24</v>
      </c>
      <c r="BPO495" s="3"/>
      <c r="BPP495" s="3"/>
      <c r="BPQ495" s="7"/>
      <c r="BPR495" s="3"/>
      <c r="BPS495" s="7"/>
      <c r="BPT495" s="3"/>
      <c r="BPU495" s="7"/>
      <c r="BPV495" s="3"/>
      <c r="BPW495" s="7"/>
      <c r="BPX495" s="73"/>
      <c r="BZH495" s="72"/>
      <c r="BZI495" s="14"/>
      <c r="BZJ495" s="14" t="s">
        <v>24</v>
      </c>
      <c r="BZK495" s="3"/>
      <c r="BZL495" s="3"/>
      <c r="BZM495" s="7"/>
      <c r="BZN495" s="3"/>
      <c r="BZO495" s="7"/>
      <c r="BZP495" s="3"/>
      <c r="BZQ495" s="7"/>
      <c r="BZR495" s="3"/>
      <c r="BZS495" s="7"/>
      <c r="BZT495" s="73"/>
      <c r="CJD495" s="72"/>
      <c r="CJE495" s="14"/>
      <c r="CJF495" s="14" t="s">
        <v>24</v>
      </c>
      <c r="CJG495" s="3"/>
      <c r="CJH495" s="3"/>
      <c r="CJI495" s="7"/>
      <c r="CJJ495" s="3"/>
      <c r="CJK495" s="7"/>
      <c r="CJL495" s="3"/>
      <c r="CJM495" s="7"/>
      <c r="CJN495" s="3"/>
      <c r="CJO495" s="7"/>
      <c r="CJP495" s="73"/>
      <c r="CSZ495" s="72"/>
      <c r="CTA495" s="14"/>
      <c r="CTB495" s="14" t="s">
        <v>24</v>
      </c>
      <c r="CTC495" s="3"/>
      <c r="CTD495" s="3"/>
      <c r="CTE495" s="7"/>
      <c r="CTF495" s="3"/>
      <c r="CTG495" s="7"/>
      <c r="CTH495" s="3"/>
      <c r="CTI495" s="7"/>
      <c r="CTJ495" s="3"/>
      <c r="CTK495" s="7"/>
      <c r="CTL495" s="73"/>
      <c r="DCV495" s="72"/>
      <c r="DCW495" s="14"/>
      <c r="DCX495" s="14" t="s">
        <v>24</v>
      </c>
      <c r="DCY495" s="3"/>
      <c r="DCZ495" s="3"/>
      <c r="DDA495" s="7"/>
      <c r="DDB495" s="3"/>
      <c r="DDC495" s="7"/>
      <c r="DDD495" s="3"/>
      <c r="DDE495" s="7"/>
      <c r="DDF495" s="3"/>
      <c r="DDG495" s="7"/>
      <c r="DDH495" s="73"/>
      <c r="DMR495" s="72"/>
      <c r="DMS495" s="14"/>
      <c r="DMT495" s="14" t="s">
        <v>24</v>
      </c>
      <c r="DMU495" s="3"/>
      <c r="DMV495" s="3"/>
      <c r="DMW495" s="7"/>
      <c r="DMX495" s="3"/>
      <c r="DMY495" s="7"/>
      <c r="DMZ495" s="3"/>
      <c r="DNA495" s="7"/>
      <c r="DNB495" s="3"/>
      <c r="DNC495" s="7"/>
      <c r="DND495" s="73"/>
      <c r="DWN495" s="72"/>
      <c r="DWO495" s="14"/>
      <c r="DWP495" s="14" t="s">
        <v>24</v>
      </c>
      <c r="DWQ495" s="3"/>
      <c r="DWR495" s="3"/>
      <c r="DWS495" s="7"/>
      <c r="DWT495" s="3"/>
      <c r="DWU495" s="7"/>
      <c r="DWV495" s="3"/>
      <c r="DWW495" s="7"/>
      <c r="DWX495" s="3"/>
      <c r="DWY495" s="7"/>
      <c r="DWZ495" s="73"/>
      <c r="EGJ495" s="72"/>
      <c r="EGK495" s="14"/>
      <c r="EGL495" s="14" t="s">
        <v>24</v>
      </c>
      <c r="EGM495" s="3"/>
      <c r="EGN495" s="3"/>
      <c r="EGO495" s="7"/>
      <c r="EGP495" s="3"/>
      <c r="EGQ495" s="7"/>
      <c r="EGR495" s="3"/>
      <c r="EGS495" s="7"/>
      <c r="EGT495" s="3"/>
      <c r="EGU495" s="7"/>
      <c r="EGV495" s="73"/>
      <c r="EQF495" s="72"/>
      <c r="EQG495" s="14"/>
      <c r="EQH495" s="14" t="s">
        <v>24</v>
      </c>
      <c r="EQI495" s="3"/>
      <c r="EQJ495" s="3"/>
      <c r="EQK495" s="7"/>
      <c r="EQL495" s="3"/>
      <c r="EQM495" s="7"/>
      <c r="EQN495" s="3"/>
      <c r="EQO495" s="7"/>
      <c r="EQP495" s="3"/>
      <c r="EQQ495" s="7"/>
      <c r="EQR495" s="73"/>
      <c r="FAB495" s="72"/>
      <c r="FAC495" s="14"/>
      <c r="FAD495" s="14" t="s">
        <v>24</v>
      </c>
      <c r="FAE495" s="3"/>
      <c r="FAF495" s="3"/>
      <c r="FAG495" s="7"/>
      <c r="FAH495" s="3"/>
      <c r="FAI495" s="7"/>
      <c r="FAJ495" s="3"/>
      <c r="FAK495" s="7"/>
      <c r="FAL495" s="3"/>
      <c r="FAM495" s="7"/>
      <c r="FAN495" s="73"/>
      <c r="FJX495" s="72"/>
      <c r="FJY495" s="14"/>
      <c r="FJZ495" s="14" t="s">
        <v>24</v>
      </c>
      <c r="FKA495" s="3"/>
      <c r="FKB495" s="3"/>
      <c r="FKC495" s="7"/>
      <c r="FKD495" s="3"/>
      <c r="FKE495" s="7"/>
      <c r="FKF495" s="3"/>
      <c r="FKG495" s="7"/>
      <c r="FKH495" s="3"/>
      <c r="FKI495" s="7"/>
      <c r="FKJ495" s="73"/>
      <c r="FTT495" s="72"/>
      <c r="FTU495" s="14"/>
      <c r="FTV495" s="14" t="s">
        <v>24</v>
      </c>
      <c r="FTW495" s="3"/>
      <c r="FTX495" s="3"/>
      <c r="FTY495" s="7"/>
      <c r="FTZ495" s="3"/>
      <c r="FUA495" s="7"/>
      <c r="FUB495" s="3"/>
      <c r="FUC495" s="7"/>
      <c r="FUD495" s="3"/>
      <c r="FUE495" s="7"/>
      <c r="FUF495" s="73"/>
      <c r="GDP495" s="72"/>
      <c r="GDQ495" s="14"/>
      <c r="GDR495" s="14" t="s">
        <v>24</v>
      </c>
      <c r="GDS495" s="3"/>
      <c r="GDT495" s="3"/>
      <c r="GDU495" s="7"/>
      <c r="GDV495" s="3"/>
      <c r="GDW495" s="7"/>
      <c r="GDX495" s="3"/>
      <c r="GDY495" s="7"/>
      <c r="GDZ495" s="3"/>
      <c r="GEA495" s="7"/>
      <c r="GEB495" s="73"/>
      <c r="GNL495" s="72"/>
      <c r="GNM495" s="14"/>
      <c r="GNN495" s="14" t="s">
        <v>24</v>
      </c>
      <c r="GNO495" s="3"/>
      <c r="GNP495" s="3"/>
      <c r="GNQ495" s="7"/>
      <c r="GNR495" s="3"/>
      <c r="GNS495" s="7"/>
      <c r="GNT495" s="3"/>
      <c r="GNU495" s="7"/>
      <c r="GNV495" s="3"/>
      <c r="GNW495" s="7"/>
      <c r="GNX495" s="73"/>
      <c r="GXH495" s="72"/>
      <c r="GXI495" s="14"/>
      <c r="GXJ495" s="14" t="s">
        <v>24</v>
      </c>
      <c r="GXK495" s="3"/>
      <c r="GXL495" s="3"/>
      <c r="GXM495" s="7"/>
      <c r="GXN495" s="3"/>
      <c r="GXO495" s="7"/>
      <c r="GXP495" s="3"/>
      <c r="GXQ495" s="7"/>
      <c r="GXR495" s="3"/>
      <c r="GXS495" s="7"/>
      <c r="GXT495" s="73"/>
      <c r="HHD495" s="72"/>
      <c r="HHE495" s="14"/>
      <c r="HHF495" s="14" t="s">
        <v>24</v>
      </c>
      <c r="HHG495" s="3"/>
      <c r="HHH495" s="3"/>
      <c r="HHI495" s="7"/>
      <c r="HHJ495" s="3"/>
      <c r="HHK495" s="7"/>
      <c r="HHL495" s="3"/>
      <c r="HHM495" s="7"/>
      <c r="HHN495" s="3"/>
      <c r="HHO495" s="7"/>
      <c r="HHP495" s="73"/>
      <c r="HQZ495" s="72"/>
      <c r="HRA495" s="14"/>
      <c r="HRB495" s="14" t="s">
        <v>24</v>
      </c>
      <c r="HRC495" s="3"/>
      <c r="HRD495" s="3"/>
      <c r="HRE495" s="7"/>
      <c r="HRF495" s="3"/>
      <c r="HRG495" s="7"/>
      <c r="HRH495" s="3"/>
      <c r="HRI495" s="7"/>
      <c r="HRJ495" s="3"/>
      <c r="HRK495" s="7"/>
      <c r="HRL495" s="73"/>
      <c r="IAV495" s="72"/>
      <c r="IAW495" s="14"/>
      <c r="IAX495" s="14" t="s">
        <v>24</v>
      </c>
      <c r="IAY495" s="3"/>
      <c r="IAZ495" s="3"/>
      <c r="IBA495" s="7"/>
      <c r="IBB495" s="3"/>
      <c r="IBC495" s="7"/>
      <c r="IBD495" s="3"/>
      <c r="IBE495" s="7"/>
      <c r="IBF495" s="3"/>
      <c r="IBG495" s="7"/>
      <c r="IBH495" s="73"/>
      <c r="IKR495" s="72"/>
      <c r="IKS495" s="14"/>
      <c r="IKT495" s="14" t="s">
        <v>24</v>
      </c>
      <c r="IKU495" s="3"/>
      <c r="IKV495" s="3"/>
      <c r="IKW495" s="7"/>
      <c r="IKX495" s="3"/>
      <c r="IKY495" s="7"/>
      <c r="IKZ495" s="3"/>
      <c r="ILA495" s="7"/>
      <c r="ILB495" s="3"/>
      <c r="ILC495" s="7"/>
      <c r="ILD495" s="73"/>
      <c r="IUN495" s="72"/>
      <c r="IUO495" s="14"/>
      <c r="IUP495" s="14" t="s">
        <v>24</v>
      </c>
      <c r="IUQ495" s="3"/>
      <c r="IUR495" s="3"/>
      <c r="IUS495" s="7"/>
      <c r="IUT495" s="3"/>
      <c r="IUU495" s="7"/>
      <c r="IUV495" s="3"/>
      <c r="IUW495" s="7"/>
      <c r="IUX495" s="3"/>
      <c r="IUY495" s="7"/>
      <c r="IUZ495" s="73"/>
      <c r="JEJ495" s="72"/>
      <c r="JEK495" s="14"/>
      <c r="JEL495" s="14" t="s">
        <v>24</v>
      </c>
      <c r="JEM495" s="3"/>
      <c r="JEN495" s="3"/>
      <c r="JEO495" s="7"/>
      <c r="JEP495" s="3"/>
      <c r="JEQ495" s="7"/>
      <c r="JER495" s="3"/>
      <c r="JES495" s="7"/>
      <c r="JET495" s="3"/>
      <c r="JEU495" s="7"/>
      <c r="JEV495" s="73"/>
      <c r="JOF495" s="72"/>
      <c r="JOG495" s="14"/>
      <c r="JOH495" s="14" t="s">
        <v>24</v>
      </c>
      <c r="JOI495" s="3"/>
      <c r="JOJ495" s="3"/>
      <c r="JOK495" s="7"/>
      <c r="JOL495" s="3"/>
      <c r="JOM495" s="7"/>
      <c r="JON495" s="3"/>
      <c r="JOO495" s="7"/>
      <c r="JOP495" s="3"/>
      <c r="JOQ495" s="7"/>
      <c r="JOR495" s="73"/>
      <c r="JYB495" s="72"/>
      <c r="JYC495" s="14"/>
      <c r="JYD495" s="14" t="s">
        <v>24</v>
      </c>
      <c r="JYE495" s="3"/>
      <c r="JYF495" s="3"/>
      <c r="JYG495" s="7"/>
      <c r="JYH495" s="3"/>
      <c r="JYI495" s="7"/>
      <c r="JYJ495" s="3"/>
      <c r="JYK495" s="7"/>
      <c r="JYL495" s="3"/>
      <c r="JYM495" s="7"/>
      <c r="JYN495" s="73"/>
      <c r="KHX495" s="72"/>
      <c r="KHY495" s="14"/>
      <c r="KHZ495" s="14" t="s">
        <v>24</v>
      </c>
      <c r="KIA495" s="3"/>
      <c r="KIB495" s="3"/>
      <c r="KIC495" s="7"/>
      <c r="KID495" s="3"/>
      <c r="KIE495" s="7"/>
      <c r="KIF495" s="3"/>
      <c r="KIG495" s="7"/>
      <c r="KIH495" s="3"/>
      <c r="KII495" s="7"/>
      <c r="KIJ495" s="73"/>
      <c r="KRT495" s="72"/>
      <c r="KRU495" s="14"/>
      <c r="KRV495" s="14" t="s">
        <v>24</v>
      </c>
      <c r="KRW495" s="3"/>
      <c r="KRX495" s="3"/>
      <c r="KRY495" s="7"/>
      <c r="KRZ495" s="3"/>
      <c r="KSA495" s="7"/>
      <c r="KSB495" s="3"/>
      <c r="KSC495" s="7"/>
      <c r="KSD495" s="3"/>
      <c r="KSE495" s="7"/>
      <c r="KSF495" s="73"/>
      <c r="LBP495" s="72"/>
      <c r="LBQ495" s="14"/>
      <c r="LBR495" s="14" t="s">
        <v>24</v>
      </c>
      <c r="LBS495" s="3"/>
      <c r="LBT495" s="3"/>
      <c r="LBU495" s="7"/>
      <c r="LBV495" s="3"/>
      <c r="LBW495" s="7"/>
      <c r="LBX495" s="3"/>
      <c r="LBY495" s="7"/>
      <c r="LBZ495" s="3"/>
      <c r="LCA495" s="7"/>
      <c r="LCB495" s="73"/>
      <c r="LLL495" s="72"/>
      <c r="LLM495" s="14"/>
      <c r="LLN495" s="14" t="s">
        <v>24</v>
      </c>
      <c r="LLO495" s="3"/>
      <c r="LLP495" s="3"/>
      <c r="LLQ495" s="7"/>
      <c r="LLR495" s="3"/>
      <c r="LLS495" s="7"/>
      <c r="LLT495" s="3"/>
      <c r="LLU495" s="7"/>
      <c r="LLV495" s="3"/>
      <c r="LLW495" s="7"/>
      <c r="LLX495" s="73"/>
      <c r="LVH495" s="72"/>
      <c r="LVI495" s="14"/>
      <c r="LVJ495" s="14" t="s">
        <v>24</v>
      </c>
      <c r="LVK495" s="3"/>
      <c r="LVL495" s="3"/>
      <c r="LVM495" s="7"/>
      <c r="LVN495" s="3"/>
      <c r="LVO495" s="7"/>
      <c r="LVP495" s="3"/>
      <c r="LVQ495" s="7"/>
      <c r="LVR495" s="3"/>
      <c r="LVS495" s="7"/>
      <c r="LVT495" s="73"/>
      <c r="MFD495" s="72"/>
      <c r="MFE495" s="14"/>
      <c r="MFF495" s="14" t="s">
        <v>24</v>
      </c>
      <c r="MFG495" s="3"/>
      <c r="MFH495" s="3"/>
      <c r="MFI495" s="7"/>
      <c r="MFJ495" s="3"/>
      <c r="MFK495" s="7"/>
      <c r="MFL495" s="3"/>
      <c r="MFM495" s="7"/>
      <c r="MFN495" s="3"/>
      <c r="MFO495" s="7"/>
      <c r="MFP495" s="73"/>
      <c r="MOZ495" s="72"/>
      <c r="MPA495" s="14"/>
      <c r="MPB495" s="14" t="s">
        <v>24</v>
      </c>
      <c r="MPC495" s="3"/>
      <c r="MPD495" s="3"/>
      <c r="MPE495" s="7"/>
      <c r="MPF495" s="3"/>
      <c r="MPG495" s="7"/>
      <c r="MPH495" s="3"/>
      <c r="MPI495" s="7"/>
      <c r="MPJ495" s="3"/>
      <c r="MPK495" s="7"/>
      <c r="MPL495" s="73"/>
      <c r="MYV495" s="72"/>
      <c r="MYW495" s="14"/>
      <c r="MYX495" s="14" t="s">
        <v>24</v>
      </c>
      <c r="MYY495" s="3"/>
      <c r="MYZ495" s="3"/>
      <c r="MZA495" s="7"/>
      <c r="MZB495" s="3"/>
      <c r="MZC495" s="7"/>
      <c r="MZD495" s="3"/>
      <c r="MZE495" s="7"/>
      <c r="MZF495" s="3"/>
      <c r="MZG495" s="7"/>
      <c r="MZH495" s="73"/>
      <c r="NIR495" s="72"/>
      <c r="NIS495" s="14"/>
      <c r="NIT495" s="14" t="s">
        <v>24</v>
      </c>
      <c r="NIU495" s="3"/>
      <c r="NIV495" s="3"/>
      <c r="NIW495" s="7"/>
      <c r="NIX495" s="3"/>
      <c r="NIY495" s="7"/>
      <c r="NIZ495" s="3"/>
      <c r="NJA495" s="7"/>
      <c r="NJB495" s="3"/>
      <c r="NJC495" s="7"/>
      <c r="NJD495" s="73"/>
      <c r="NSN495" s="72"/>
      <c r="NSO495" s="14"/>
      <c r="NSP495" s="14" t="s">
        <v>24</v>
      </c>
      <c r="NSQ495" s="3"/>
      <c r="NSR495" s="3"/>
      <c r="NSS495" s="7"/>
      <c r="NST495" s="3"/>
      <c r="NSU495" s="7"/>
      <c r="NSV495" s="3"/>
      <c r="NSW495" s="7"/>
      <c r="NSX495" s="3"/>
      <c r="NSY495" s="7"/>
      <c r="NSZ495" s="73"/>
      <c r="OCJ495" s="72"/>
      <c r="OCK495" s="14"/>
      <c r="OCL495" s="14" t="s">
        <v>24</v>
      </c>
      <c r="OCM495" s="3"/>
      <c r="OCN495" s="3"/>
      <c r="OCO495" s="7"/>
      <c r="OCP495" s="3"/>
      <c r="OCQ495" s="7"/>
      <c r="OCR495" s="3"/>
      <c r="OCS495" s="7"/>
      <c r="OCT495" s="3"/>
      <c r="OCU495" s="7"/>
      <c r="OCV495" s="73"/>
      <c r="OMF495" s="72"/>
      <c r="OMG495" s="14"/>
      <c r="OMH495" s="14" t="s">
        <v>24</v>
      </c>
      <c r="OMI495" s="3"/>
      <c r="OMJ495" s="3"/>
      <c r="OMK495" s="7"/>
      <c r="OML495" s="3"/>
      <c r="OMM495" s="7"/>
      <c r="OMN495" s="3"/>
      <c r="OMO495" s="7"/>
      <c r="OMP495" s="3"/>
      <c r="OMQ495" s="7"/>
      <c r="OMR495" s="73"/>
      <c r="OWB495" s="72"/>
      <c r="OWC495" s="14"/>
      <c r="OWD495" s="14" t="s">
        <v>24</v>
      </c>
      <c r="OWE495" s="3"/>
      <c r="OWF495" s="3"/>
      <c r="OWG495" s="7"/>
      <c r="OWH495" s="3"/>
      <c r="OWI495" s="7"/>
      <c r="OWJ495" s="3"/>
      <c r="OWK495" s="7"/>
      <c r="OWL495" s="3"/>
      <c r="OWM495" s="7"/>
      <c r="OWN495" s="73"/>
      <c r="PFX495" s="72"/>
      <c r="PFY495" s="14"/>
      <c r="PFZ495" s="14" t="s">
        <v>24</v>
      </c>
      <c r="PGA495" s="3"/>
      <c r="PGB495" s="3"/>
      <c r="PGC495" s="7"/>
      <c r="PGD495" s="3"/>
      <c r="PGE495" s="7"/>
      <c r="PGF495" s="3"/>
      <c r="PGG495" s="7"/>
      <c r="PGH495" s="3"/>
      <c r="PGI495" s="7"/>
      <c r="PGJ495" s="73"/>
      <c r="PPT495" s="72"/>
      <c r="PPU495" s="14"/>
      <c r="PPV495" s="14" t="s">
        <v>24</v>
      </c>
      <c r="PPW495" s="3"/>
      <c r="PPX495" s="3"/>
      <c r="PPY495" s="7"/>
      <c r="PPZ495" s="3"/>
      <c r="PQA495" s="7"/>
      <c r="PQB495" s="3"/>
      <c r="PQC495" s="7"/>
      <c r="PQD495" s="3"/>
      <c r="PQE495" s="7"/>
      <c r="PQF495" s="73"/>
      <c r="PZP495" s="72"/>
      <c r="PZQ495" s="14"/>
      <c r="PZR495" s="14" t="s">
        <v>24</v>
      </c>
      <c r="PZS495" s="3"/>
      <c r="PZT495" s="3"/>
      <c r="PZU495" s="7"/>
      <c r="PZV495" s="3"/>
      <c r="PZW495" s="7"/>
      <c r="PZX495" s="3"/>
      <c r="PZY495" s="7"/>
      <c r="PZZ495" s="3"/>
      <c r="QAA495" s="7"/>
      <c r="QAB495" s="73"/>
      <c r="QJL495" s="72"/>
      <c r="QJM495" s="14"/>
      <c r="QJN495" s="14" t="s">
        <v>24</v>
      </c>
      <c r="QJO495" s="3"/>
      <c r="QJP495" s="3"/>
      <c r="QJQ495" s="7"/>
      <c r="QJR495" s="3"/>
      <c r="QJS495" s="7"/>
      <c r="QJT495" s="3"/>
      <c r="QJU495" s="7"/>
      <c r="QJV495" s="3"/>
      <c r="QJW495" s="7"/>
      <c r="QJX495" s="73"/>
      <c r="QTH495" s="72"/>
      <c r="QTI495" s="14"/>
      <c r="QTJ495" s="14" t="s">
        <v>24</v>
      </c>
      <c r="QTK495" s="3"/>
      <c r="QTL495" s="3"/>
      <c r="QTM495" s="7"/>
      <c r="QTN495" s="3"/>
      <c r="QTO495" s="7"/>
      <c r="QTP495" s="3"/>
      <c r="QTQ495" s="7"/>
      <c r="QTR495" s="3"/>
      <c r="QTS495" s="7"/>
      <c r="QTT495" s="73"/>
      <c r="RDD495" s="72"/>
      <c r="RDE495" s="14"/>
      <c r="RDF495" s="14" t="s">
        <v>24</v>
      </c>
      <c r="RDG495" s="3"/>
      <c r="RDH495" s="3"/>
      <c r="RDI495" s="7"/>
      <c r="RDJ495" s="3"/>
      <c r="RDK495" s="7"/>
      <c r="RDL495" s="3"/>
      <c r="RDM495" s="7"/>
      <c r="RDN495" s="3"/>
      <c r="RDO495" s="7"/>
      <c r="RDP495" s="73"/>
      <c r="RMZ495" s="72"/>
      <c r="RNA495" s="14"/>
      <c r="RNB495" s="14" t="s">
        <v>24</v>
      </c>
      <c r="RNC495" s="3"/>
      <c r="RND495" s="3"/>
      <c r="RNE495" s="7"/>
      <c r="RNF495" s="3"/>
      <c r="RNG495" s="7"/>
      <c r="RNH495" s="3"/>
      <c r="RNI495" s="7"/>
      <c r="RNJ495" s="3"/>
      <c r="RNK495" s="7"/>
      <c r="RNL495" s="73"/>
      <c r="RWV495" s="72"/>
      <c r="RWW495" s="14"/>
      <c r="RWX495" s="14" t="s">
        <v>24</v>
      </c>
      <c r="RWY495" s="3"/>
      <c r="RWZ495" s="3"/>
      <c r="RXA495" s="7"/>
      <c r="RXB495" s="3"/>
      <c r="RXC495" s="7"/>
      <c r="RXD495" s="3"/>
      <c r="RXE495" s="7"/>
      <c r="RXF495" s="3"/>
      <c r="RXG495" s="7"/>
      <c r="RXH495" s="73"/>
      <c r="SGR495" s="72"/>
      <c r="SGS495" s="14"/>
      <c r="SGT495" s="14" t="s">
        <v>24</v>
      </c>
      <c r="SGU495" s="3"/>
      <c r="SGV495" s="3"/>
      <c r="SGW495" s="7"/>
      <c r="SGX495" s="3"/>
      <c r="SGY495" s="7"/>
      <c r="SGZ495" s="3"/>
      <c r="SHA495" s="7"/>
      <c r="SHB495" s="3"/>
      <c r="SHC495" s="7"/>
      <c r="SHD495" s="73"/>
      <c r="SQN495" s="72"/>
      <c r="SQO495" s="14"/>
      <c r="SQP495" s="14" t="s">
        <v>24</v>
      </c>
      <c r="SQQ495" s="3"/>
      <c r="SQR495" s="3"/>
      <c r="SQS495" s="7"/>
      <c r="SQT495" s="3"/>
      <c r="SQU495" s="7"/>
      <c r="SQV495" s="3"/>
      <c r="SQW495" s="7"/>
      <c r="SQX495" s="3"/>
      <c r="SQY495" s="7"/>
      <c r="SQZ495" s="73"/>
      <c r="TAJ495" s="72"/>
      <c r="TAK495" s="14"/>
      <c r="TAL495" s="14" t="s">
        <v>24</v>
      </c>
      <c r="TAM495" s="3"/>
      <c r="TAN495" s="3"/>
      <c r="TAO495" s="7"/>
      <c r="TAP495" s="3"/>
      <c r="TAQ495" s="7"/>
      <c r="TAR495" s="3"/>
      <c r="TAS495" s="7"/>
      <c r="TAT495" s="3"/>
      <c r="TAU495" s="7"/>
      <c r="TAV495" s="73"/>
      <c r="TKF495" s="72"/>
      <c r="TKG495" s="14"/>
      <c r="TKH495" s="14" t="s">
        <v>24</v>
      </c>
      <c r="TKI495" s="3"/>
      <c r="TKJ495" s="3"/>
      <c r="TKK495" s="7"/>
      <c r="TKL495" s="3"/>
      <c r="TKM495" s="7"/>
      <c r="TKN495" s="3"/>
      <c r="TKO495" s="7"/>
      <c r="TKP495" s="3"/>
      <c r="TKQ495" s="7"/>
      <c r="TKR495" s="73"/>
      <c r="TUB495" s="72"/>
      <c r="TUC495" s="14"/>
      <c r="TUD495" s="14" t="s">
        <v>24</v>
      </c>
      <c r="TUE495" s="3"/>
      <c r="TUF495" s="3"/>
      <c r="TUG495" s="7"/>
      <c r="TUH495" s="3"/>
      <c r="TUI495" s="7"/>
      <c r="TUJ495" s="3"/>
      <c r="TUK495" s="7"/>
      <c r="TUL495" s="3"/>
      <c r="TUM495" s="7"/>
      <c r="TUN495" s="73"/>
      <c r="UDX495" s="72"/>
      <c r="UDY495" s="14"/>
      <c r="UDZ495" s="14" t="s">
        <v>24</v>
      </c>
      <c r="UEA495" s="3"/>
      <c r="UEB495" s="3"/>
      <c r="UEC495" s="7"/>
      <c r="UED495" s="3"/>
      <c r="UEE495" s="7"/>
      <c r="UEF495" s="3"/>
      <c r="UEG495" s="7"/>
      <c r="UEH495" s="3"/>
      <c r="UEI495" s="7"/>
      <c r="UEJ495" s="73"/>
      <c r="UNT495" s="72"/>
      <c r="UNU495" s="14"/>
      <c r="UNV495" s="14" t="s">
        <v>24</v>
      </c>
      <c r="UNW495" s="3"/>
      <c r="UNX495" s="3"/>
      <c r="UNY495" s="7"/>
      <c r="UNZ495" s="3"/>
      <c r="UOA495" s="7"/>
      <c r="UOB495" s="3"/>
      <c r="UOC495" s="7"/>
      <c r="UOD495" s="3"/>
      <c r="UOE495" s="7"/>
      <c r="UOF495" s="73"/>
      <c r="UXP495" s="72"/>
      <c r="UXQ495" s="14"/>
      <c r="UXR495" s="14" t="s">
        <v>24</v>
      </c>
      <c r="UXS495" s="3"/>
      <c r="UXT495" s="3"/>
      <c r="UXU495" s="7"/>
      <c r="UXV495" s="3"/>
      <c r="UXW495" s="7"/>
      <c r="UXX495" s="3"/>
      <c r="UXY495" s="7"/>
      <c r="UXZ495" s="3"/>
      <c r="UYA495" s="7"/>
      <c r="UYB495" s="73"/>
      <c r="VHL495" s="72"/>
      <c r="VHM495" s="14"/>
      <c r="VHN495" s="14" t="s">
        <v>24</v>
      </c>
      <c r="VHO495" s="3"/>
      <c r="VHP495" s="3"/>
      <c r="VHQ495" s="7"/>
      <c r="VHR495" s="3"/>
      <c r="VHS495" s="7"/>
      <c r="VHT495" s="3"/>
      <c r="VHU495" s="7"/>
      <c r="VHV495" s="3"/>
      <c r="VHW495" s="7"/>
      <c r="VHX495" s="73"/>
      <c r="VRH495" s="72"/>
      <c r="VRI495" s="14"/>
      <c r="VRJ495" s="14" t="s">
        <v>24</v>
      </c>
      <c r="VRK495" s="3"/>
      <c r="VRL495" s="3"/>
      <c r="VRM495" s="7"/>
      <c r="VRN495" s="3"/>
      <c r="VRO495" s="7"/>
      <c r="VRP495" s="3"/>
      <c r="VRQ495" s="7"/>
      <c r="VRR495" s="3"/>
      <c r="VRS495" s="7"/>
      <c r="VRT495" s="73"/>
      <c r="WBD495" s="72"/>
      <c r="WBE495" s="14"/>
      <c r="WBF495" s="14" t="s">
        <v>24</v>
      </c>
      <c r="WBG495" s="3"/>
      <c r="WBH495" s="3"/>
      <c r="WBI495" s="7"/>
      <c r="WBJ495" s="3"/>
      <c r="WBK495" s="7"/>
      <c r="WBL495" s="3"/>
      <c r="WBM495" s="7"/>
      <c r="WBN495" s="3"/>
      <c r="WBO495" s="7"/>
      <c r="WBP495" s="73"/>
      <c r="WKZ495" s="72"/>
      <c r="WLA495" s="14"/>
      <c r="WLB495" s="14" t="s">
        <v>24</v>
      </c>
      <c r="WLC495" s="3"/>
      <c r="WLD495" s="3"/>
      <c r="WLE495" s="7"/>
      <c r="WLF495" s="3"/>
      <c r="WLG495" s="7"/>
      <c r="WLH495" s="3"/>
      <c r="WLI495" s="7"/>
      <c r="WLJ495" s="3"/>
      <c r="WLK495" s="7"/>
      <c r="WLL495" s="73"/>
      <c r="WUV495" s="72"/>
      <c r="WUW495" s="14"/>
      <c r="WUX495" s="14" t="s">
        <v>24</v>
      </c>
      <c r="WUY495" s="3"/>
      <c r="WUZ495" s="3"/>
      <c r="WVA495" s="7"/>
      <c r="WVB495" s="3"/>
      <c r="WVC495" s="7"/>
      <c r="WVD495" s="3"/>
      <c r="WVE495" s="7"/>
      <c r="WVF495" s="3"/>
      <c r="WVG495" s="7"/>
      <c r="WVH495" s="73"/>
    </row>
    <row r="496" spans="1:16128" ht="24" customHeight="1">
      <c r="A496" s="72"/>
      <c r="B496" s="4" t="s">
        <v>200</v>
      </c>
      <c r="C496" s="3" t="s">
        <v>45</v>
      </c>
      <c r="D496" s="6">
        <v>2</v>
      </c>
      <c r="E496" s="7"/>
      <c r="F496" s="7"/>
      <c r="G496" s="3"/>
      <c r="H496" s="7"/>
      <c r="I496" s="3"/>
      <c r="J496" s="7"/>
      <c r="K496" s="73"/>
      <c r="L496" s="135" t="s">
        <v>271</v>
      </c>
      <c r="IJ496" s="72"/>
      <c r="IK496" s="14" t="s">
        <v>185</v>
      </c>
      <c r="IL496" s="4" t="s">
        <v>186</v>
      </c>
      <c r="IM496" s="3" t="s">
        <v>45</v>
      </c>
      <c r="IN496" s="3"/>
      <c r="IO496" s="7">
        <f>IO492</f>
        <v>22</v>
      </c>
      <c r="IP496" s="7">
        <f>42.5/1.18</f>
        <v>36.016949152542374</v>
      </c>
      <c r="IQ496" s="7">
        <f>IO496*IP496</f>
        <v>792.3728813559322</v>
      </c>
      <c r="IR496" s="3"/>
      <c r="IS496" s="7"/>
      <c r="IT496" s="3"/>
      <c r="IU496" s="7"/>
      <c r="IV496" s="73">
        <f>IQ496+IS496+IU496</f>
        <v>792.3728813559322</v>
      </c>
      <c r="SF496" s="72"/>
      <c r="SG496" s="14" t="s">
        <v>185</v>
      </c>
      <c r="SH496" s="4" t="s">
        <v>186</v>
      </c>
      <c r="SI496" s="3" t="s">
        <v>45</v>
      </c>
      <c r="SJ496" s="3"/>
      <c r="SK496" s="7">
        <f>SK492</f>
        <v>22</v>
      </c>
      <c r="SL496" s="7">
        <f>42.5/1.18</f>
        <v>36.016949152542374</v>
      </c>
      <c r="SM496" s="7">
        <f>SK496*SL496</f>
        <v>792.3728813559322</v>
      </c>
      <c r="SN496" s="3"/>
      <c r="SO496" s="7"/>
      <c r="SP496" s="3"/>
      <c r="SQ496" s="7"/>
      <c r="SR496" s="73">
        <f>SM496+SO496+SQ496</f>
        <v>792.3728813559322</v>
      </c>
      <c r="ACB496" s="72"/>
      <c r="ACC496" s="14" t="s">
        <v>185</v>
      </c>
      <c r="ACD496" s="4" t="s">
        <v>186</v>
      </c>
      <c r="ACE496" s="3" t="s">
        <v>45</v>
      </c>
      <c r="ACF496" s="3"/>
      <c r="ACG496" s="7">
        <f>ACG492</f>
        <v>22</v>
      </c>
      <c r="ACH496" s="7">
        <f>42.5/1.18</f>
        <v>36.016949152542374</v>
      </c>
      <c r="ACI496" s="7">
        <f>ACG496*ACH496</f>
        <v>792.3728813559322</v>
      </c>
      <c r="ACJ496" s="3"/>
      <c r="ACK496" s="7"/>
      <c r="ACL496" s="3"/>
      <c r="ACM496" s="7"/>
      <c r="ACN496" s="73">
        <f>ACI496+ACK496+ACM496</f>
        <v>792.3728813559322</v>
      </c>
      <c r="ALX496" s="72"/>
      <c r="ALY496" s="14" t="s">
        <v>185</v>
      </c>
      <c r="ALZ496" s="4" t="s">
        <v>186</v>
      </c>
      <c r="AMA496" s="3" t="s">
        <v>45</v>
      </c>
      <c r="AMB496" s="3"/>
      <c r="AMC496" s="7">
        <f>AMC492</f>
        <v>22</v>
      </c>
      <c r="AMD496" s="7">
        <f>42.5/1.18</f>
        <v>36.016949152542374</v>
      </c>
      <c r="AME496" s="7">
        <f>AMC496*AMD496</f>
        <v>792.3728813559322</v>
      </c>
      <c r="AMF496" s="3"/>
      <c r="AMG496" s="7"/>
      <c r="AMH496" s="3"/>
      <c r="AMI496" s="7"/>
      <c r="AMJ496" s="73">
        <f>AME496+AMG496+AMI496</f>
        <v>792.3728813559322</v>
      </c>
      <c r="AVT496" s="72"/>
      <c r="AVU496" s="14" t="s">
        <v>185</v>
      </c>
      <c r="AVV496" s="4" t="s">
        <v>186</v>
      </c>
      <c r="AVW496" s="3" t="s">
        <v>45</v>
      </c>
      <c r="AVX496" s="3"/>
      <c r="AVY496" s="7">
        <f>AVY492</f>
        <v>22</v>
      </c>
      <c r="AVZ496" s="7">
        <f>42.5/1.18</f>
        <v>36.016949152542374</v>
      </c>
      <c r="AWA496" s="7">
        <f>AVY496*AVZ496</f>
        <v>792.3728813559322</v>
      </c>
      <c r="AWB496" s="3"/>
      <c r="AWC496" s="7"/>
      <c r="AWD496" s="3"/>
      <c r="AWE496" s="7"/>
      <c r="AWF496" s="73">
        <f>AWA496+AWC496+AWE496</f>
        <v>792.3728813559322</v>
      </c>
      <c r="BFP496" s="72"/>
      <c r="BFQ496" s="14" t="s">
        <v>185</v>
      </c>
      <c r="BFR496" s="4" t="s">
        <v>186</v>
      </c>
      <c r="BFS496" s="3" t="s">
        <v>45</v>
      </c>
      <c r="BFT496" s="3"/>
      <c r="BFU496" s="7">
        <f>BFU492</f>
        <v>22</v>
      </c>
      <c r="BFV496" s="7">
        <f>42.5/1.18</f>
        <v>36.016949152542374</v>
      </c>
      <c r="BFW496" s="7">
        <f>BFU496*BFV496</f>
        <v>792.3728813559322</v>
      </c>
      <c r="BFX496" s="3"/>
      <c r="BFY496" s="7"/>
      <c r="BFZ496" s="3"/>
      <c r="BGA496" s="7"/>
      <c r="BGB496" s="73">
        <f>BFW496+BFY496+BGA496</f>
        <v>792.3728813559322</v>
      </c>
      <c r="BPL496" s="72"/>
      <c r="BPM496" s="14" t="s">
        <v>185</v>
      </c>
      <c r="BPN496" s="4" t="s">
        <v>186</v>
      </c>
      <c r="BPO496" s="3" t="s">
        <v>45</v>
      </c>
      <c r="BPP496" s="3"/>
      <c r="BPQ496" s="7">
        <f>BPQ492</f>
        <v>22</v>
      </c>
      <c r="BPR496" s="7">
        <f>42.5/1.18</f>
        <v>36.016949152542374</v>
      </c>
      <c r="BPS496" s="7">
        <f>BPQ496*BPR496</f>
        <v>792.3728813559322</v>
      </c>
      <c r="BPT496" s="3"/>
      <c r="BPU496" s="7"/>
      <c r="BPV496" s="3"/>
      <c r="BPW496" s="7"/>
      <c r="BPX496" s="73">
        <f>BPS496+BPU496+BPW496</f>
        <v>792.3728813559322</v>
      </c>
      <c r="BZH496" s="72"/>
      <c r="BZI496" s="14" t="s">
        <v>185</v>
      </c>
      <c r="BZJ496" s="4" t="s">
        <v>186</v>
      </c>
      <c r="BZK496" s="3" t="s">
        <v>45</v>
      </c>
      <c r="BZL496" s="3"/>
      <c r="BZM496" s="7">
        <f>BZM492</f>
        <v>22</v>
      </c>
      <c r="BZN496" s="7">
        <f>42.5/1.18</f>
        <v>36.016949152542374</v>
      </c>
      <c r="BZO496" s="7">
        <f>BZM496*BZN496</f>
        <v>792.3728813559322</v>
      </c>
      <c r="BZP496" s="3"/>
      <c r="BZQ496" s="7"/>
      <c r="BZR496" s="3"/>
      <c r="BZS496" s="7"/>
      <c r="BZT496" s="73">
        <f>BZO496+BZQ496+BZS496</f>
        <v>792.3728813559322</v>
      </c>
      <c r="CJD496" s="72"/>
      <c r="CJE496" s="14" t="s">
        <v>185</v>
      </c>
      <c r="CJF496" s="4" t="s">
        <v>186</v>
      </c>
      <c r="CJG496" s="3" t="s">
        <v>45</v>
      </c>
      <c r="CJH496" s="3"/>
      <c r="CJI496" s="7">
        <f>CJI492</f>
        <v>22</v>
      </c>
      <c r="CJJ496" s="7">
        <f>42.5/1.18</f>
        <v>36.016949152542374</v>
      </c>
      <c r="CJK496" s="7">
        <f>CJI496*CJJ496</f>
        <v>792.3728813559322</v>
      </c>
      <c r="CJL496" s="3"/>
      <c r="CJM496" s="7"/>
      <c r="CJN496" s="3"/>
      <c r="CJO496" s="7"/>
      <c r="CJP496" s="73">
        <f>CJK496+CJM496+CJO496</f>
        <v>792.3728813559322</v>
      </c>
      <c r="CSZ496" s="72"/>
      <c r="CTA496" s="14" t="s">
        <v>185</v>
      </c>
      <c r="CTB496" s="4" t="s">
        <v>186</v>
      </c>
      <c r="CTC496" s="3" t="s">
        <v>45</v>
      </c>
      <c r="CTD496" s="3"/>
      <c r="CTE496" s="7">
        <f>CTE492</f>
        <v>22</v>
      </c>
      <c r="CTF496" s="7">
        <f>42.5/1.18</f>
        <v>36.016949152542374</v>
      </c>
      <c r="CTG496" s="7">
        <f>CTE496*CTF496</f>
        <v>792.3728813559322</v>
      </c>
      <c r="CTH496" s="3"/>
      <c r="CTI496" s="7"/>
      <c r="CTJ496" s="3"/>
      <c r="CTK496" s="7"/>
      <c r="CTL496" s="73">
        <f>CTG496+CTI496+CTK496</f>
        <v>792.3728813559322</v>
      </c>
      <c r="DCV496" s="72"/>
      <c r="DCW496" s="14" t="s">
        <v>185</v>
      </c>
      <c r="DCX496" s="4" t="s">
        <v>186</v>
      </c>
      <c r="DCY496" s="3" t="s">
        <v>45</v>
      </c>
      <c r="DCZ496" s="3"/>
      <c r="DDA496" s="7">
        <f>DDA492</f>
        <v>22</v>
      </c>
      <c r="DDB496" s="7">
        <f>42.5/1.18</f>
        <v>36.016949152542374</v>
      </c>
      <c r="DDC496" s="7">
        <f>DDA496*DDB496</f>
        <v>792.3728813559322</v>
      </c>
      <c r="DDD496" s="3"/>
      <c r="DDE496" s="7"/>
      <c r="DDF496" s="3"/>
      <c r="DDG496" s="7"/>
      <c r="DDH496" s="73">
        <f>DDC496+DDE496+DDG496</f>
        <v>792.3728813559322</v>
      </c>
      <c r="DMR496" s="72"/>
      <c r="DMS496" s="14" t="s">
        <v>185</v>
      </c>
      <c r="DMT496" s="4" t="s">
        <v>186</v>
      </c>
      <c r="DMU496" s="3" t="s">
        <v>45</v>
      </c>
      <c r="DMV496" s="3"/>
      <c r="DMW496" s="7">
        <f>DMW492</f>
        <v>22</v>
      </c>
      <c r="DMX496" s="7">
        <f>42.5/1.18</f>
        <v>36.016949152542374</v>
      </c>
      <c r="DMY496" s="7">
        <f>DMW496*DMX496</f>
        <v>792.3728813559322</v>
      </c>
      <c r="DMZ496" s="3"/>
      <c r="DNA496" s="7"/>
      <c r="DNB496" s="3"/>
      <c r="DNC496" s="7"/>
      <c r="DND496" s="73">
        <f>DMY496+DNA496+DNC496</f>
        <v>792.3728813559322</v>
      </c>
      <c r="DWN496" s="72"/>
      <c r="DWO496" s="14" t="s">
        <v>185</v>
      </c>
      <c r="DWP496" s="4" t="s">
        <v>186</v>
      </c>
      <c r="DWQ496" s="3" t="s">
        <v>45</v>
      </c>
      <c r="DWR496" s="3"/>
      <c r="DWS496" s="7">
        <f>DWS492</f>
        <v>22</v>
      </c>
      <c r="DWT496" s="7">
        <f>42.5/1.18</f>
        <v>36.016949152542374</v>
      </c>
      <c r="DWU496" s="7">
        <f>DWS496*DWT496</f>
        <v>792.3728813559322</v>
      </c>
      <c r="DWV496" s="3"/>
      <c r="DWW496" s="7"/>
      <c r="DWX496" s="3"/>
      <c r="DWY496" s="7"/>
      <c r="DWZ496" s="73">
        <f>DWU496+DWW496+DWY496</f>
        <v>792.3728813559322</v>
      </c>
      <c r="EGJ496" s="72"/>
      <c r="EGK496" s="14" t="s">
        <v>185</v>
      </c>
      <c r="EGL496" s="4" t="s">
        <v>186</v>
      </c>
      <c r="EGM496" s="3" t="s">
        <v>45</v>
      </c>
      <c r="EGN496" s="3"/>
      <c r="EGO496" s="7">
        <f>EGO492</f>
        <v>22</v>
      </c>
      <c r="EGP496" s="7">
        <f>42.5/1.18</f>
        <v>36.016949152542374</v>
      </c>
      <c r="EGQ496" s="7">
        <f>EGO496*EGP496</f>
        <v>792.3728813559322</v>
      </c>
      <c r="EGR496" s="3"/>
      <c r="EGS496" s="7"/>
      <c r="EGT496" s="3"/>
      <c r="EGU496" s="7"/>
      <c r="EGV496" s="73">
        <f>EGQ496+EGS496+EGU496</f>
        <v>792.3728813559322</v>
      </c>
      <c r="EQF496" s="72"/>
      <c r="EQG496" s="14" t="s">
        <v>185</v>
      </c>
      <c r="EQH496" s="4" t="s">
        <v>186</v>
      </c>
      <c r="EQI496" s="3" t="s">
        <v>45</v>
      </c>
      <c r="EQJ496" s="3"/>
      <c r="EQK496" s="7">
        <f>EQK492</f>
        <v>22</v>
      </c>
      <c r="EQL496" s="7">
        <f>42.5/1.18</f>
        <v>36.016949152542374</v>
      </c>
      <c r="EQM496" s="7">
        <f>EQK496*EQL496</f>
        <v>792.3728813559322</v>
      </c>
      <c r="EQN496" s="3"/>
      <c r="EQO496" s="7"/>
      <c r="EQP496" s="3"/>
      <c r="EQQ496" s="7"/>
      <c r="EQR496" s="73">
        <f>EQM496+EQO496+EQQ496</f>
        <v>792.3728813559322</v>
      </c>
      <c r="FAB496" s="72"/>
      <c r="FAC496" s="14" t="s">
        <v>185</v>
      </c>
      <c r="FAD496" s="4" t="s">
        <v>186</v>
      </c>
      <c r="FAE496" s="3" t="s">
        <v>45</v>
      </c>
      <c r="FAF496" s="3"/>
      <c r="FAG496" s="7">
        <f>FAG492</f>
        <v>22</v>
      </c>
      <c r="FAH496" s="7">
        <f>42.5/1.18</f>
        <v>36.016949152542374</v>
      </c>
      <c r="FAI496" s="7">
        <f>FAG496*FAH496</f>
        <v>792.3728813559322</v>
      </c>
      <c r="FAJ496" s="3"/>
      <c r="FAK496" s="7"/>
      <c r="FAL496" s="3"/>
      <c r="FAM496" s="7"/>
      <c r="FAN496" s="73">
        <f>FAI496+FAK496+FAM496</f>
        <v>792.3728813559322</v>
      </c>
      <c r="FJX496" s="72"/>
      <c r="FJY496" s="14" t="s">
        <v>185</v>
      </c>
      <c r="FJZ496" s="4" t="s">
        <v>186</v>
      </c>
      <c r="FKA496" s="3" t="s">
        <v>45</v>
      </c>
      <c r="FKB496" s="3"/>
      <c r="FKC496" s="7">
        <f>FKC492</f>
        <v>22</v>
      </c>
      <c r="FKD496" s="7">
        <f>42.5/1.18</f>
        <v>36.016949152542374</v>
      </c>
      <c r="FKE496" s="7">
        <f>FKC496*FKD496</f>
        <v>792.3728813559322</v>
      </c>
      <c r="FKF496" s="3"/>
      <c r="FKG496" s="7"/>
      <c r="FKH496" s="3"/>
      <c r="FKI496" s="7"/>
      <c r="FKJ496" s="73">
        <f>FKE496+FKG496+FKI496</f>
        <v>792.3728813559322</v>
      </c>
      <c r="FTT496" s="72"/>
      <c r="FTU496" s="14" t="s">
        <v>185</v>
      </c>
      <c r="FTV496" s="4" t="s">
        <v>186</v>
      </c>
      <c r="FTW496" s="3" t="s">
        <v>45</v>
      </c>
      <c r="FTX496" s="3"/>
      <c r="FTY496" s="7">
        <f>FTY492</f>
        <v>22</v>
      </c>
      <c r="FTZ496" s="7">
        <f>42.5/1.18</f>
        <v>36.016949152542374</v>
      </c>
      <c r="FUA496" s="7">
        <f>FTY496*FTZ496</f>
        <v>792.3728813559322</v>
      </c>
      <c r="FUB496" s="3"/>
      <c r="FUC496" s="7"/>
      <c r="FUD496" s="3"/>
      <c r="FUE496" s="7"/>
      <c r="FUF496" s="73">
        <f>FUA496+FUC496+FUE496</f>
        <v>792.3728813559322</v>
      </c>
      <c r="GDP496" s="72"/>
      <c r="GDQ496" s="14" t="s">
        <v>185</v>
      </c>
      <c r="GDR496" s="4" t="s">
        <v>186</v>
      </c>
      <c r="GDS496" s="3" t="s">
        <v>45</v>
      </c>
      <c r="GDT496" s="3"/>
      <c r="GDU496" s="7">
        <f>GDU492</f>
        <v>22</v>
      </c>
      <c r="GDV496" s="7">
        <f>42.5/1.18</f>
        <v>36.016949152542374</v>
      </c>
      <c r="GDW496" s="7">
        <f>GDU496*GDV496</f>
        <v>792.3728813559322</v>
      </c>
      <c r="GDX496" s="3"/>
      <c r="GDY496" s="7"/>
      <c r="GDZ496" s="3"/>
      <c r="GEA496" s="7"/>
      <c r="GEB496" s="73">
        <f>GDW496+GDY496+GEA496</f>
        <v>792.3728813559322</v>
      </c>
      <c r="GNL496" s="72"/>
      <c r="GNM496" s="14" t="s">
        <v>185</v>
      </c>
      <c r="GNN496" s="4" t="s">
        <v>186</v>
      </c>
      <c r="GNO496" s="3" t="s">
        <v>45</v>
      </c>
      <c r="GNP496" s="3"/>
      <c r="GNQ496" s="7">
        <f>GNQ492</f>
        <v>22</v>
      </c>
      <c r="GNR496" s="7">
        <f>42.5/1.18</f>
        <v>36.016949152542374</v>
      </c>
      <c r="GNS496" s="7">
        <f>GNQ496*GNR496</f>
        <v>792.3728813559322</v>
      </c>
      <c r="GNT496" s="3"/>
      <c r="GNU496" s="7"/>
      <c r="GNV496" s="3"/>
      <c r="GNW496" s="7"/>
      <c r="GNX496" s="73">
        <f>GNS496+GNU496+GNW496</f>
        <v>792.3728813559322</v>
      </c>
      <c r="GXH496" s="72"/>
      <c r="GXI496" s="14" t="s">
        <v>185</v>
      </c>
      <c r="GXJ496" s="4" t="s">
        <v>186</v>
      </c>
      <c r="GXK496" s="3" t="s">
        <v>45</v>
      </c>
      <c r="GXL496" s="3"/>
      <c r="GXM496" s="7">
        <f>GXM492</f>
        <v>22</v>
      </c>
      <c r="GXN496" s="7">
        <f>42.5/1.18</f>
        <v>36.016949152542374</v>
      </c>
      <c r="GXO496" s="7">
        <f>GXM496*GXN496</f>
        <v>792.3728813559322</v>
      </c>
      <c r="GXP496" s="3"/>
      <c r="GXQ496" s="7"/>
      <c r="GXR496" s="3"/>
      <c r="GXS496" s="7"/>
      <c r="GXT496" s="73">
        <f>GXO496+GXQ496+GXS496</f>
        <v>792.3728813559322</v>
      </c>
      <c r="HHD496" s="72"/>
      <c r="HHE496" s="14" t="s">
        <v>185</v>
      </c>
      <c r="HHF496" s="4" t="s">
        <v>186</v>
      </c>
      <c r="HHG496" s="3" t="s">
        <v>45</v>
      </c>
      <c r="HHH496" s="3"/>
      <c r="HHI496" s="7">
        <f>HHI492</f>
        <v>22</v>
      </c>
      <c r="HHJ496" s="7">
        <f>42.5/1.18</f>
        <v>36.016949152542374</v>
      </c>
      <c r="HHK496" s="7">
        <f>HHI496*HHJ496</f>
        <v>792.3728813559322</v>
      </c>
      <c r="HHL496" s="3"/>
      <c r="HHM496" s="7"/>
      <c r="HHN496" s="3"/>
      <c r="HHO496" s="7"/>
      <c r="HHP496" s="73">
        <f>HHK496+HHM496+HHO496</f>
        <v>792.3728813559322</v>
      </c>
      <c r="HQZ496" s="72"/>
      <c r="HRA496" s="14" t="s">
        <v>185</v>
      </c>
      <c r="HRB496" s="4" t="s">
        <v>186</v>
      </c>
      <c r="HRC496" s="3" t="s">
        <v>45</v>
      </c>
      <c r="HRD496" s="3"/>
      <c r="HRE496" s="7">
        <f>HRE492</f>
        <v>22</v>
      </c>
      <c r="HRF496" s="7">
        <f>42.5/1.18</f>
        <v>36.016949152542374</v>
      </c>
      <c r="HRG496" s="7">
        <f>HRE496*HRF496</f>
        <v>792.3728813559322</v>
      </c>
      <c r="HRH496" s="3"/>
      <c r="HRI496" s="7"/>
      <c r="HRJ496" s="3"/>
      <c r="HRK496" s="7"/>
      <c r="HRL496" s="73">
        <f>HRG496+HRI496+HRK496</f>
        <v>792.3728813559322</v>
      </c>
      <c r="IAV496" s="72"/>
      <c r="IAW496" s="14" t="s">
        <v>185</v>
      </c>
      <c r="IAX496" s="4" t="s">
        <v>186</v>
      </c>
      <c r="IAY496" s="3" t="s">
        <v>45</v>
      </c>
      <c r="IAZ496" s="3"/>
      <c r="IBA496" s="7">
        <f>IBA492</f>
        <v>22</v>
      </c>
      <c r="IBB496" s="7">
        <f>42.5/1.18</f>
        <v>36.016949152542374</v>
      </c>
      <c r="IBC496" s="7">
        <f>IBA496*IBB496</f>
        <v>792.3728813559322</v>
      </c>
      <c r="IBD496" s="3"/>
      <c r="IBE496" s="7"/>
      <c r="IBF496" s="3"/>
      <c r="IBG496" s="7"/>
      <c r="IBH496" s="73">
        <f>IBC496+IBE496+IBG496</f>
        <v>792.3728813559322</v>
      </c>
      <c r="IKR496" s="72"/>
      <c r="IKS496" s="14" t="s">
        <v>185</v>
      </c>
      <c r="IKT496" s="4" t="s">
        <v>186</v>
      </c>
      <c r="IKU496" s="3" t="s">
        <v>45</v>
      </c>
      <c r="IKV496" s="3"/>
      <c r="IKW496" s="7">
        <f>IKW492</f>
        <v>22</v>
      </c>
      <c r="IKX496" s="7">
        <f>42.5/1.18</f>
        <v>36.016949152542374</v>
      </c>
      <c r="IKY496" s="7">
        <f>IKW496*IKX496</f>
        <v>792.3728813559322</v>
      </c>
      <c r="IKZ496" s="3"/>
      <c r="ILA496" s="7"/>
      <c r="ILB496" s="3"/>
      <c r="ILC496" s="7"/>
      <c r="ILD496" s="73">
        <f>IKY496+ILA496+ILC496</f>
        <v>792.3728813559322</v>
      </c>
      <c r="IUN496" s="72"/>
      <c r="IUO496" s="14" t="s">
        <v>185</v>
      </c>
      <c r="IUP496" s="4" t="s">
        <v>186</v>
      </c>
      <c r="IUQ496" s="3" t="s">
        <v>45</v>
      </c>
      <c r="IUR496" s="3"/>
      <c r="IUS496" s="7">
        <f>IUS492</f>
        <v>22</v>
      </c>
      <c r="IUT496" s="7">
        <f>42.5/1.18</f>
        <v>36.016949152542374</v>
      </c>
      <c r="IUU496" s="7">
        <f>IUS496*IUT496</f>
        <v>792.3728813559322</v>
      </c>
      <c r="IUV496" s="3"/>
      <c r="IUW496" s="7"/>
      <c r="IUX496" s="3"/>
      <c r="IUY496" s="7"/>
      <c r="IUZ496" s="73">
        <f>IUU496+IUW496+IUY496</f>
        <v>792.3728813559322</v>
      </c>
      <c r="JEJ496" s="72"/>
      <c r="JEK496" s="14" t="s">
        <v>185</v>
      </c>
      <c r="JEL496" s="4" t="s">
        <v>186</v>
      </c>
      <c r="JEM496" s="3" t="s">
        <v>45</v>
      </c>
      <c r="JEN496" s="3"/>
      <c r="JEO496" s="7">
        <f>JEO492</f>
        <v>22</v>
      </c>
      <c r="JEP496" s="7">
        <f>42.5/1.18</f>
        <v>36.016949152542374</v>
      </c>
      <c r="JEQ496" s="7">
        <f>JEO496*JEP496</f>
        <v>792.3728813559322</v>
      </c>
      <c r="JER496" s="3"/>
      <c r="JES496" s="7"/>
      <c r="JET496" s="3"/>
      <c r="JEU496" s="7"/>
      <c r="JEV496" s="73">
        <f>JEQ496+JES496+JEU496</f>
        <v>792.3728813559322</v>
      </c>
      <c r="JOF496" s="72"/>
      <c r="JOG496" s="14" t="s">
        <v>185</v>
      </c>
      <c r="JOH496" s="4" t="s">
        <v>186</v>
      </c>
      <c r="JOI496" s="3" t="s">
        <v>45</v>
      </c>
      <c r="JOJ496" s="3"/>
      <c r="JOK496" s="7">
        <f>JOK492</f>
        <v>22</v>
      </c>
      <c r="JOL496" s="7">
        <f>42.5/1.18</f>
        <v>36.016949152542374</v>
      </c>
      <c r="JOM496" s="7">
        <f>JOK496*JOL496</f>
        <v>792.3728813559322</v>
      </c>
      <c r="JON496" s="3"/>
      <c r="JOO496" s="7"/>
      <c r="JOP496" s="3"/>
      <c r="JOQ496" s="7"/>
      <c r="JOR496" s="73">
        <f>JOM496+JOO496+JOQ496</f>
        <v>792.3728813559322</v>
      </c>
      <c r="JYB496" s="72"/>
      <c r="JYC496" s="14" t="s">
        <v>185</v>
      </c>
      <c r="JYD496" s="4" t="s">
        <v>186</v>
      </c>
      <c r="JYE496" s="3" t="s">
        <v>45</v>
      </c>
      <c r="JYF496" s="3"/>
      <c r="JYG496" s="7">
        <f>JYG492</f>
        <v>22</v>
      </c>
      <c r="JYH496" s="7">
        <f>42.5/1.18</f>
        <v>36.016949152542374</v>
      </c>
      <c r="JYI496" s="7">
        <f>JYG496*JYH496</f>
        <v>792.3728813559322</v>
      </c>
      <c r="JYJ496" s="3"/>
      <c r="JYK496" s="7"/>
      <c r="JYL496" s="3"/>
      <c r="JYM496" s="7"/>
      <c r="JYN496" s="73">
        <f>JYI496+JYK496+JYM496</f>
        <v>792.3728813559322</v>
      </c>
      <c r="KHX496" s="72"/>
      <c r="KHY496" s="14" t="s">
        <v>185</v>
      </c>
      <c r="KHZ496" s="4" t="s">
        <v>186</v>
      </c>
      <c r="KIA496" s="3" t="s">
        <v>45</v>
      </c>
      <c r="KIB496" s="3"/>
      <c r="KIC496" s="7">
        <f>KIC492</f>
        <v>22</v>
      </c>
      <c r="KID496" s="7">
        <f>42.5/1.18</f>
        <v>36.016949152542374</v>
      </c>
      <c r="KIE496" s="7">
        <f>KIC496*KID496</f>
        <v>792.3728813559322</v>
      </c>
      <c r="KIF496" s="3"/>
      <c r="KIG496" s="7"/>
      <c r="KIH496" s="3"/>
      <c r="KII496" s="7"/>
      <c r="KIJ496" s="73">
        <f>KIE496+KIG496+KII496</f>
        <v>792.3728813559322</v>
      </c>
      <c r="KRT496" s="72"/>
      <c r="KRU496" s="14" t="s">
        <v>185</v>
      </c>
      <c r="KRV496" s="4" t="s">
        <v>186</v>
      </c>
      <c r="KRW496" s="3" t="s">
        <v>45</v>
      </c>
      <c r="KRX496" s="3"/>
      <c r="KRY496" s="7">
        <f>KRY492</f>
        <v>22</v>
      </c>
      <c r="KRZ496" s="7">
        <f>42.5/1.18</f>
        <v>36.016949152542374</v>
      </c>
      <c r="KSA496" s="7">
        <f>KRY496*KRZ496</f>
        <v>792.3728813559322</v>
      </c>
      <c r="KSB496" s="3"/>
      <c r="KSC496" s="7"/>
      <c r="KSD496" s="3"/>
      <c r="KSE496" s="7"/>
      <c r="KSF496" s="73">
        <f>KSA496+KSC496+KSE496</f>
        <v>792.3728813559322</v>
      </c>
      <c r="LBP496" s="72"/>
      <c r="LBQ496" s="14" t="s">
        <v>185</v>
      </c>
      <c r="LBR496" s="4" t="s">
        <v>186</v>
      </c>
      <c r="LBS496" s="3" t="s">
        <v>45</v>
      </c>
      <c r="LBT496" s="3"/>
      <c r="LBU496" s="7">
        <f>LBU492</f>
        <v>22</v>
      </c>
      <c r="LBV496" s="7">
        <f>42.5/1.18</f>
        <v>36.016949152542374</v>
      </c>
      <c r="LBW496" s="7">
        <f>LBU496*LBV496</f>
        <v>792.3728813559322</v>
      </c>
      <c r="LBX496" s="3"/>
      <c r="LBY496" s="7"/>
      <c r="LBZ496" s="3"/>
      <c r="LCA496" s="7"/>
      <c r="LCB496" s="73">
        <f>LBW496+LBY496+LCA496</f>
        <v>792.3728813559322</v>
      </c>
      <c r="LLL496" s="72"/>
      <c r="LLM496" s="14" t="s">
        <v>185</v>
      </c>
      <c r="LLN496" s="4" t="s">
        <v>186</v>
      </c>
      <c r="LLO496" s="3" t="s">
        <v>45</v>
      </c>
      <c r="LLP496" s="3"/>
      <c r="LLQ496" s="7">
        <f>LLQ492</f>
        <v>22</v>
      </c>
      <c r="LLR496" s="7">
        <f>42.5/1.18</f>
        <v>36.016949152542374</v>
      </c>
      <c r="LLS496" s="7">
        <f>LLQ496*LLR496</f>
        <v>792.3728813559322</v>
      </c>
      <c r="LLT496" s="3"/>
      <c r="LLU496" s="7"/>
      <c r="LLV496" s="3"/>
      <c r="LLW496" s="7"/>
      <c r="LLX496" s="73">
        <f>LLS496+LLU496+LLW496</f>
        <v>792.3728813559322</v>
      </c>
      <c r="LVH496" s="72"/>
      <c r="LVI496" s="14" t="s">
        <v>185</v>
      </c>
      <c r="LVJ496" s="4" t="s">
        <v>186</v>
      </c>
      <c r="LVK496" s="3" t="s">
        <v>45</v>
      </c>
      <c r="LVL496" s="3"/>
      <c r="LVM496" s="7">
        <f>LVM492</f>
        <v>22</v>
      </c>
      <c r="LVN496" s="7">
        <f>42.5/1.18</f>
        <v>36.016949152542374</v>
      </c>
      <c r="LVO496" s="7">
        <f>LVM496*LVN496</f>
        <v>792.3728813559322</v>
      </c>
      <c r="LVP496" s="3"/>
      <c r="LVQ496" s="7"/>
      <c r="LVR496" s="3"/>
      <c r="LVS496" s="7"/>
      <c r="LVT496" s="73">
        <f>LVO496+LVQ496+LVS496</f>
        <v>792.3728813559322</v>
      </c>
      <c r="MFD496" s="72"/>
      <c r="MFE496" s="14" t="s">
        <v>185</v>
      </c>
      <c r="MFF496" s="4" t="s">
        <v>186</v>
      </c>
      <c r="MFG496" s="3" t="s">
        <v>45</v>
      </c>
      <c r="MFH496" s="3"/>
      <c r="MFI496" s="7">
        <f>MFI492</f>
        <v>22</v>
      </c>
      <c r="MFJ496" s="7">
        <f>42.5/1.18</f>
        <v>36.016949152542374</v>
      </c>
      <c r="MFK496" s="7">
        <f>MFI496*MFJ496</f>
        <v>792.3728813559322</v>
      </c>
      <c r="MFL496" s="3"/>
      <c r="MFM496" s="7"/>
      <c r="MFN496" s="3"/>
      <c r="MFO496" s="7"/>
      <c r="MFP496" s="73">
        <f>MFK496+MFM496+MFO496</f>
        <v>792.3728813559322</v>
      </c>
      <c r="MOZ496" s="72"/>
      <c r="MPA496" s="14" t="s">
        <v>185</v>
      </c>
      <c r="MPB496" s="4" t="s">
        <v>186</v>
      </c>
      <c r="MPC496" s="3" t="s">
        <v>45</v>
      </c>
      <c r="MPD496" s="3"/>
      <c r="MPE496" s="7">
        <f>MPE492</f>
        <v>22</v>
      </c>
      <c r="MPF496" s="7">
        <f>42.5/1.18</f>
        <v>36.016949152542374</v>
      </c>
      <c r="MPG496" s="7">
        <f>MPE496*MPF496</f>
        <v>792.3728813559322</v>
      </c>
      <c r="MPH496" s="3"/>
      <c r="MPI496" s="7"/>
      <c r="MPJ496" s="3"/>
      <c r="MPK496" s="7"/>
      <c r="MPL496" s="73">
        <f>MPG496+MPI496+MPK496</f>
        <v>792.3728813559322</v>
      </c>
      <c r="MYV496" s="72"/>
      <c r="MYW496" s="14" t="s">
        <v>185</v>
      </c>
      <c r="MYX496" s="4" t="s">
        <v>186</v>
      </c>
      <c r="MYY496" s="3" t="s">
        <v>45</v>
      </c>
      <c r="MYZ496" s="3"/>
      <c r="MZA496" s="7">
        <f>MZA492</f>
        <v>22</v>
      </c>
      <c r="MZB496" s="7">
        <f>42.5/1.18</f>
        <v>36.016949152542374</v>
      </c>
      <c r="MZC496" s="7">
        <f>MZA496*MZB496</f>
        <v>792.3728813559322</v>
      </c>
      <c r="MZD496" s="3"/>
      <c r="MZE496" s="7"/>
      <c r="MZF496" s="3"/>
      <c r="MZG496" s="7"/>
      <c r="MZH496" s="73">
        <f>MZC496+MZE496+MZG496</f>
        <v>792.3728813559322</v>
      </c>
      <c r="NIR496" s="72"/>
      <c r="NIS496" s="14" t="s">
        <v>185</v>
      </c>
      <c r="NIT496" s="4" t="s">
        <v>186</v>
      </c>
      <c r="NIU496" s="3" t="s">
        <v>45</v>
      </c>
      <c r="NIV496" s="3"/>
      <c r="NIW496" s="7">
        <f>NIW492</f>
        <v>22</v>
      </c>
      <c r="NIX496" s="7">
        <f>42.5/1.18</f>
        <v>36.016949152542374</v>
      </c>
      <c r="NIY496" s="7">
        <f>NIW496*NIX496</f>
        <v>792.3728813559322</v>
      </c>
      <c r="NIZ496" s="3"/>
      <c r="NJA496" s="7"/>
      <c r="NJB496" s="3"/>
      <c r="NJC496" s="7"/>
      <c r="NJD496" s="73">
        <f>NIY496+NJA496+NJC496</f>
        <v>792.3728813559322</v>
      </c>
      <c r="NSN496" s="72"/>
      <c r="NSO496" s="14" t="s">
        <v>185</v>
      </c>
      <c r="NSP496" s="4" t="s">
        <v>186</v>
      </c>
      <c r="NSQ496" s="3" t="s">
        <v>45</v>
      </c>
      <c r="NSR496" s="3"/>
      <c r="NSS496" s="7">
        <f>NSS492</f>
        <v>22</v>
      </c>
      <c r="NST496" s="7">
        <f>42.5/1.18</f>
        <v>36.016949152542374</v>
      </c>
      <c r="NSU496" s="7">
        <f>NSS496*NST496</f>
        <v>792.3728813559322</v>
      </c>
      <c r="NSV496" s="3"/>
      <c r="NSW496" s="7"/>
      <c r="NSX496" s="3"/>
      <c r="NSY496" s="7"/>
      <c r="NSZ496" s="73">
        <f>NSU496+NSW496+NSY496</f>
        <v>792.3728813559322</v>
      </c>
      <c r="OCJ496" s="72"/>
      <c r="OCK496" s="14" t="s">
        <v>185</v>
      </c>
      <c r="OCL496" s="4" t="s">
        <v>186</v>
      </c>
      <c r="OCM496" s="3" t="s">
        <v>45</v>
      </c>
      <c r="OCN496" s="3"/>
      <c r="OCO496" s="7">
        <f>OCO492</f>
        <v>22</v>
      </c>
      <c r="OCP496" s="7">
        <f>42.5/1.18</f>
        <v>36.016949152542374</v>
      </c>
      <c r="OCQ496" s="7">
        <f>OCO496*OCP496</f>
        <v>792.3728813559322</v>
      </c>
      <c r="OCR496" s="3"/>
      <c r="OCS496" s="7"/>
      <c r="OCT496" s="3"/>
      <c r="OCU496" s="7"/>
      <c r="OCV496" s="73">
        <f>OCQ496+OCS496+OCU496</f>
        <v>792.3728813559322</v>
      </c>
      <c r="OMF496" s="72"/>
      <c r="OMG496" s="14" t="s">
        <v>185</v>
      </c>
      <c r="OMH496" s="4" t="s">
        <v>186</v>
      </c>
      <c r="OMI496" s="3" t="s">
        <v>45</v>
      </c>
      <c r="OMJ496" s="3"/>
      <c r="OMK496" s="7">
        <f>OMK492</f>
        <v>22</v>
      </c>
      <c r="OML496" s="7">
        <f>42.5/1.18</f>
        <v>36.016949152542374</v>
      </c>
      <c r="OMM496" s="7">
        <f>OMK496*OML496</f>
        <v>792.3728813559322</v>
      </c>
      <c r="OMN496" s="3"/>
      <c r="OMO496" s="7"/>
      <c r="OMP496" s="3"/>
      <c r="OMQ496" s="7"/>
      <c r="OMR496" s="73">
        <f>OMM496+OMO496+OMQ496</f>
        <v>792.3728813559322</v>
      </c>
      <c r="OWB496" s="72"/>
      <c r="OWC496" s="14" t="s">
        <v>185</v>
      </c>
      <c r="OWD496" s="4" t="s">
        <v>186</v>
      </c>
      <c r="OWE496" s="3" t="s">
        <v>45</v>
      </c>
      <c r="OWF496" s="3"/>
      <c r="OWG496" s="7">
        <f>OWG492</f>
        <v>22</v>
      </c>
      <c r="OWH496" s="7">
        <f>42.5/1.18</f>
        <v>36.016949152542374</v>
      </c>
      <c r="OWI496" s="7">
        <f>OWG496*OWH496</f>
        <v>792.3728813559322</v>
      </c>
      <c r="OWJ496" s="3"/>
      <c r="OWK496" s="7"/>
      <c r="OWL496" s="3"/>
      <c r="OWM496" s="7"/>
      <c r="OWN496" s="73">
        <f>OWI496+OWK496+OWM496</f>
        <v>792.3728813559322</v>
      </c>
      <c r="PFX496" s="72"/>
      <c r="PFY496" s="14" t="s">
        <v>185</v>
      </c>
      <c r="PFZ496" s="4" t="s">
        <v>186</v>
      </c>
      <c r="PGA496" s="3" t="s">
        <v>45</v>
      </c>
      <c r="PGB496" s="3"/>
      <c r="PGC496" s="7">
        <f>PGC492</f>
        <v>22</v>
      </c>
      <c r="PGD496" s="7">
        <f>42.5/1.18</f>
        <v>36.016949152542374</v>
      </c>
      <c r="PGE496" s="7">
        <f>PGC496*PGD496</f>
        <v>792.3728813559322</v>
      </c>
      <c r="PGF496" s="3"/>
      <c r="PGG496" s="7"/>
      <c r="PGH496" s="3"/>
      <c r="PGI496" s="7"/>
      <c r="PGJ496" s="73">
        <f>PGE496+PGG496+PGI496</f>
        <v>792.3728813559322</v>
      </c>
      <c r="PPT496" s="72"/>
      <c r="PPU496" s="14" t="s">
        <v>185</v>
      </c>
      <c r="PPV496" s="4" t="s">
        <v>186</v>
      </c>
      <c r="PPW496" s="3" t="s">
        <v>45</v>
      </c>
      <c r="PPX496" s="3"/>
      <c r="PPY496" s="7">
        <f>PPY492</f>
        <v>22</v>
      </c>
      <c r="PPZ496" s="7">
        <f>42.5/1.18</f>
        <v>36.016949152542374</v>
      </c>
      <c r="PQA496" s="7">
        <f>PPY496*PPZ496</f>
        <v>792.3728813559322</v>
      </c>
      <c r="PQB496" s="3"/>
      <c r="PQC496" s="7"/>
      <c r="PQD496" s="3"/>
      <c r="PQE496" s="7"/>
      <c r="PQF496" s="73">
        <f>PQA496+PQC496+PQE496</f>
        <v>792.3728813559322</v>
      </c>
      <c r="PZP496" s="72"/>
      <c r="PZQ496" s="14" t="s">
        <v>185</v>
      </c>
      <c r="PZR496" s="4" t="s">
        <v>186</v>
      </c>
      <c r="PZS496" s="3" t="s">
        <v>45</v>
      </c>
      <c r="PZT496" s="3"/>
      <c r="PZU496" s="7">
        <f>PZU492</f>
        <v>22</v>
      </c>
      <c r="PZV496" s="7">
        <f>42.5/1.18</f>
        <v>36.016949152542374</v>
      </c>
      <c r="PZW496" s="7">
        <f>PZU496*PZV496</f>
        <v>792.3728813559322</v>
      </c>
      <c r="PZX496" s="3"/>
      <c r="PZY496" s="7"/>
      <c r="PZZ496" s="3"/>
      <c r="QAA496" s="7"/>
      <c r="QAB496" s="73">
        <f>PZW496+PZY496+QAA496</f>
        <v>792.3728813559322</v>
      </c>
      <c r="QJL496" s="72"/>
      <c r="QJM496" s="14" t="s">
        <v>185</v>
      </c>
      <c r="QJN496" s="4" t="s">
        <v>186</v>
      </c>
      <c r="QJO496" s="3" t="s">
        <v>45</v>
      </c>
      <c r="QJP496" s="3"/>
      <c r="QJQ496" s="7">
        <f>QJQ492</f>
        <v>22</v>
      </c>
      <c r="QJR496" s="7">
        <f>42.5/1.18</f>
        <v>36.016949152542374</v>
      </c>
      <c r="QJS496" s="7">
        <f>QJQ496*QJR496</f>
        <v>792.3728813559322</v>
      </c>
      <c r="QJT496" s="3"/>
      <c r="QJU496" s="7"/>
      <c r="QJV496" s="3"/>
      <c r="QJW496" s="7"/>
      <c r="QJX496" s="73">
        <f>QJS496+QJU496+QJW496</f>
        <v>792.3728813559322</v>
      </c>
      <c r="QTH496" s="72"/>
      <c r="QTI496" s="14" t="s">
        <v>185</v>
      </c>
      <c r="QTJ496" s="4" t="s">
        <v>186</v>
      </c>
      <c r="QTK496" s="3" t="s">
        <v>45</v>
      </c>
      <c r="QTL496" s="3"/>
      <c r="QTM496" s="7">
        <f>QTM492</f>
        <v>22</v>
      </c>
      <c r="QTN496" s="7">
        <f>42.5/1.18</f>
        <v>36.016949152542374</v>
      </c>
      <c r="QTO496" s="7">
        <f>QTM496*QTN496</f>
        <v>792.3728813559322</v>
      </c>
      <c r="QTP496" s="3"/>
      <c r="QTQ496" s="7"/>
      <c r="QTR496" s="3"/>
      <c r="QTS496" s="7"/>
      <c r="QTT496" s="73">
        <f>QTO496+QTQ496+QTS496</f>
        <v>792.3728813559322</v>
      </c>
      <c r="RDD496" s="72"/>
      <c r="RDE496" s="14" t="s">
        <v>185</v>
      </c>
      <c r="RDF496" s="4" t="s">
        <v>186</v>
      </c>
      <c r="RDG496" s="3" t="s">
        <v>45</v>
      </c>
      <c r="RDH496" s="3"/>
      <c r="RDI496" s="7">
        <f>RDI492</f>
        <v>22</v>
      </c>
      <c r="RDJ496" s="7">
        <f>42.5/1.18</f>
        <v>36.016949152542374</v>
      </c>
      <c r="RDK496" s="7">
        <f>RDI496*RDJ496</f>
        <v>792.3728813559322</v>
      </c>
      <c r="RDL496" s="3"/>
      <c r="RDM496" s="7"/>
      <c r="RDN496" s="3"/>
      <c r="RDO496" s="7"/>
      <c r="RDP496" s="73">
        <f>RDK496+RDM496+RDO496</f>
        <v>792.3728813559322</v>
      </c>
      <c r="RMZ496" s="72"/>
      <c r="RNA496" s="14" t="s">
        <v>185</v>
      </c>
      <c r="RNB496" s="4" t="s">
        <v>186</v>
      </c>
      <c r="RNC496" s="3" t="s">
        <v>45</v>
      </c>
      <c r="RND496" s="3"/>
      <c r="RNE496" s="7">
        <f>RNE492</f>
        <v>22</v>
      </c>
      <c r="RNF496" s="7">
        <f>42.5/1.18</f>
        <v>36.016949152542374</v>
      </c>
      <c r="RNG496" s="7">
        <f>RNE496*RNF496</f>
        <v>792.3728813559322</v>
      </c>
      <c r="RNH496" s="3"/>
      <c r="RNI496" s="7"/>
      <c r="RNJ496" s="3"/>
      <c r="RNK496" s="7"/>
      <c r="RNL496" s="73">
        <f>RNG496+RNI496+RNK496</f>
        <v>792.3728813559322</v>
      </c>
      <c r="RWV496" s="72"/>
      <c r="RWW496" s="14" t="s">
        <v>185</v>
      </c>
      <c r="RWX496" s="4" t="s">
        <v>186</v>
      </c>
      <c r="RWY496" s="3" t="s">
        <v>45</v>
      </c>
      <c r="RWZ496" s="3"/>
      <c r="RXA496" s="7">
        <f>RXA492</f>
        <v>22</v>
      </c>
      <c r="RXB496" s="7">
        <f>42.5/1.18</f>
        <v>36.016949152542374</v>
      </c>
      <c r="RXC496" s="7">
        <f>RXA496*RXB496</f>
        <v>792.3728813559322</v>
      </c>
      <c r="RXD496" s="3"/>
      <c r="RXE496" s="7"/>
      <c r="RXF496" s="3"/>
      <c r="RXG496" s="7"/>
      <c r="RXH496" s="73">
        <f>RXC496+RXE496+RXG496</f>
        <v>792.3728813559322</v>
      </c>
      <c r="SGR496" s="72"/>
      <c r="SGS496" s="14" t="s">
        <v>185</v>
      </c>
      <c r="SGT496" s="4" t="s">
        <v>186</v>
      </c>
      <c r="SGU496" s="3" t="s">
        <v>45</v>
      </c>
      <c r="SGV496" s="3"/>
      <c r="SGW496" s="7">
        <f>SGW492</f>
        <v>22</v>
      </c>
      <c r="SGX496" s="7">
        <f>42.5/1.18</f>
        <v>36.016949152542374</v>
      </c>
      <c r="SGY496" s="7">
        <f>SGW496*SGX496</f>
        <v>792.3728813559322</v>
      </c>
      <c r="SGZ496" s="3"/>
      <c r="SHA496" s="7"/>
      <c r="SHB496" s="3"/>
      <c r="SHC496" s="7"/>
      <c r="SHD496" s="73">
        <f>SGY496+SHA496+SHC496</f>
        <v>792.3728813559322</v>
      </c>
      <c r="SQN496" s="72"/>
      <c r="SQO496" s="14" t="s">
        <v>185</v>
      </c>
      <c r="SQP496" s="4" t="s">
        <v>186</v>
      </c>
      <c r="SQQ496" s="3" t="s">
        <v>45</v>
      </c>
      <c r="SQR496" s="3"/>
      <c r="SQS496" s="7">
        <f>SQS492</f>
        <v>22</v>
      </c>
      <c r="SQT496" s="7">
        <f>42.5/1.18</f>
        <v>36.016949152542374</v>
      </c>
      <c r="SQU496" s="7">
        <f>SQS496*SQT496</f>
        <v>792.3728813559322</v>
      </c>
      <c r="SQV496" s="3"/>
      <c r="SQW496" s="7"/>
      <c r="SQX496" s="3"/>
      <c r="SQY496" s="7"/>
      <c r="SQZ496" s="73">
        <f>SQU496+SQW496+SQY496</f>
        <v>792.3728813559322</v>
      </c>
      <c r="TAJ496" s="72"/>
      <c r="TAK496" s="14" t="s">
        <v>185</v>
      </c>
      <c r="TAL496" s="4" t="s">
        <v>186</v>
      </c>
      <c r="TAM496" s="3" t="s">
        <v>45</v>
      </c>
      <c r="TAN496" s="3"/>
      <c r="TAO496" s="7">
        <f>TAO492</f>
        <v>22</v>
      </c>
      <c r="TAP496" s="7">
        <f>42.5/1.18</f>
        <v>36.016949152542374</v>
      </c>
      <c r="TAQ496" s="7">
        <f>TAO496*TAP496</f>
        <v>792.3728813559322</v>
      </c>
      <c r="TAR496" s="3"/>
      <c r="TAS496" s="7"/>
      <c r="TAT496" s="3"/>
      <c r="TAU496" s="7"/>
      <c r="TAV496" s="73">
        <f>TAQ496+TAS496+TAU496</f>
        <v>792.3728813559322</v>
      </c>
      <c r="TKF496" s="72"/>
      <c r="TKG496" s="14" t="s">
        <v>185</v>
      </c>
      <c r="TKH496" s="4" t="s">
        <v>186</v>
      </c>
      <c r="TKI496" s="3" t="s">
        <v>45</v>
      </c>
      <c r="TKJ496" s="3"/>
      <c r="TKK496" s="7">
        <f>TKK492</f>
        <v>22</v>
      </c>
      <c r="TKL496" s="7">
        <f>42.5/1.18</f>
        <v>36.016949152542374</v>
      </c>
      <c r="TKM496" s="7">
        <f>TKK496*TKL496</f>
        <v>792.3728813559322</v>
      </c>
      <c r="TKN496" s="3"/>
      <c r="TKO496" s="7"/>
      <c r="TKP496" s="3"/>
      <c r="TKQ496" s="7"/>
      <c r="TKR496" s="73">
        <f>TKM496+TKO496+TKQ496</f>
        <v>792.3728813559322</v>
      </c>
      <c r="TUB496" s="72"/>
      <c r="TUC496" s="14" t="s">
        <v>185</v>
      </c>
      <c r="TUD496" s="4" t="s">
        <v>186</v>
      </c>
      <c r="TUE496" s="3" t="s">
        <v>45</v>
      </c>
      <c r="TUF496" s="3"/>
      <c r="TUG496" s="7">
        <f>TUG492</f>
        <v>22</v>
      </c>
      <c r="TUH496" s="7">
        <f>42.5/1.18</f>
        <v>36.016949152542374</v>
      </c>
      <c r="TUI496" s="7">
        <f>TUG496*TUH496</f>
        <v>792.3728813559322</v>
      </c>
      <c r="TUJ496" s="3"/>
      <c r="TUK496" s="7"/>
      <c r="TUL496" s="3"/>
      <c r="TUM496" s="7"/>
      <c r="TUN496" s="73">
        <f>TUI496+TUK496+TUM496</f>
        <v>792.3728813559322</v>
      </c>
      <c r="UDX496" s="72"/>
      <c r="UDY496" s="14" t="s">
        <v>185</v>
      </c>
      <c r="UDZ496" s="4" t="s">
        <v>186</v>
      </c>
      <c r="UEA496" s="3" t="s">
        <v>45</v>
      </c>
      <c r="UEB496" s="3"/>
      <c r="UEC496" s="7">
        <f>UEC492</f>
        <v>22</v>
      </c>
      <c r="UED496" s="7">
        <f>42.5/1.18</f>
        <v>36.016949152542374</v>
      </c>
      <c r="UEE496" s="7">
        <f>UEC496*UED496</f>
        <v>792.3728813559322</v>
      </c>
      <c r="UEF496" s="3"/>
      <c r="UEG496" s="7"/>
      <c r="UEH496" s="3"/>
      <c r="UEI496" s="7"/>
      <c r="UEJ496" s="73">
        <f>UEE496+UEG496+UEI496</f>
        <v>792.3728813559322</v>
      </c>
      <c r="UNT496" s="72"/>
      <c r="UNU496" s="14" t="s">
        <v>185</v>
      </c>
      <c r="UNV496" s="4" t="s">
        <v>186</v>
      </c>
      <c r="UNW496" s="3" t="s">
        <v>45</v>
      </c>
      <c r="UNX496" s="3"/>
      <c r="UNY496" s="7">
        <f>UNY492</f>
        <v>22</v>
      </c>
      <c r="UNZ496" s="7">
        <f>42.5/1.18</f>
        <v>36.016949152542374</v>
      </c>
      <c r="UOA496" s="7">
        <f>UNY496*UNZ496</f>
        <v>792.3728813559322</v>
      </c>
      <c r="UOB496" s="3"/>
      <c r="UOC496" s="7"/>
      <c r="UOD496" s="3"/>
      <c r="UOE496" s="7"/>
      <c r="UOF496" s="73">
        <f>UOA496+UOC496+UOE496</f>
        <v>792.3728813559322</v>
      </c>
      <c r="UXP496" s="72"/>
      <c r="UXQ496" s="14" t="s">
        <v>185</v>
      </c>
      <c r="UXR496" s="4" t="s">
        <v>186</v>
      </c>
      <c r="UXS496" s="3" t="s">
        <v>45</v>
      </c>
      <c r="UXT496" s="3"/>
      <c r="UXU496" s="7">
        <f>UXU492</f>
        <v>22</v>
      </c>
      <c r="UXV496" s="7">
        <f>42.5/1.18</f>
        <v>36.016949152542374</v>
      </c>
      <c r="UXW496" s="7">
        <f>UXU496*UXV496</f>
        <v>792.3728813559322</v>
      </c>
      <c r="UXX496" s="3"/>
      <c r="UXY496" s="7"/>
      <c r="UXZ496" s="3"/>
      <c r="UYA496" s="7"/>
      <c r="UYB496" s="73">
        <f>UXW496+UXY496+UYA496</f>
        <v>792.3728813559322</v>
      </c>
      <c r="VHL496" s="72"/>
      <c r="VHM496" s="14" t="s">
        <v>185</v>
      </c>
      <c r="VHN496" s="4" t="s">
        <v>186</v>
      </c>
      <c r="VHO496" s="3" t="s">
        <v>45</v>
      </c>
      <c r="VHP496" s="3"/>
      <c r="VHQ496" s="7">
        <f>VHQ492</f>
        <v>22</v>
      </c>
      <c r="VHR496" s="7">
        <f>42.5/1.18</f>
        <v>36.016949152542374</v>
      </c>
      <c r="VHS496" s="7">
        <f>VHQ496*VHR496</f>
        <v>792.3728813559322</v>
      </c>
      <c r="VHT496" s="3"/>
      <c r="VHU496" s="7"/>
      <c r="VHV496" s="3"/>
      <c r="VHW496" s="7"/>
      <c r="VHX496" s="73">
        <f>VHS496+VHU496+VHW496</f>
        <v>792.3728813559322</v>
      </c>
      <c r="VRH496" s="72"/>
      <c r="VRI496" s="14" t="s">
        <v>185</v>
      </c>
      <c r="VRJ496" s="4" t="s">
        <v>186</v>
      </c>
      <c r="VRK496" s="3" t="s">
        <v>45</v>
      </c>
      <c r="VRL496" s="3"/>
      <c r="VRM496" s="7">
        <f>VRM492</f>
        <v>22</v>
      </c>
      <c r="VRN496" s="7">
        <f>42.5/1.18</f>
        <v>36.016949152542374</v>
      </c>
      <c r="VRO496" s="7">
        <f>VRM496*VRN496</f>
        <v>792.3728813559322</v>
      </c>
      <c r="VRP496" s="3"/>
      <c r="VRQ496" s="7"/>
      <c r="VRR496" s="3"/>
      <c r="VRS496" s="7"/>
      <c r="VRT496" s="73">
        <f>VRO496+VRQ496+VRS496</f>
        <v>792.3728813559322</v>
      </c>
      <c r="WBD496" s="72"/>
      <c r="WBE496" s="14" t="s">
        <v>185</v>
      </c>
      <c r="WBF496" s="4" t="s">
        <v>186</v>
      </c>
      <c r="WBG496" s="3" t="s">
        <v>45</v>
      </c>
      <c r="WBH496" s="3"/>
      <c r="WBI496" s="7">
        <f>WBI492</f>
        <v>22</v>
      </c>
      <c r="WBJ496" s="7">
        <f>42.5/1.18</f>
        <v>36.016949152542374</v>
      </c>
      <c r="WBK496" s="7">
        <f>WBI496*WBJ496</f>
        <v>792.3728813559322</v>
      </c>
      <c r="WBL496" s="3"/>
      <c r="WBM496" s="7"/>
      <c r="WBN496" s="3"/>
      <c r="WBO496" s="7"/>
      <c r="WBP496" s="73">
        <f>WBK496+WBM496+WBO496</f>
        <v>792.3728813559322</v>
      </c>
      <c r="WKZ496" s="72"/>
      <c r="WLA496" s="14" t="s">
        <v>185</v>
      </c>
      <c r="WLB496" s="4" t="s">
        <v>186</v>
      </c>
      <c r="WLC496" s="3" t="s">
        <v>45</v>
      </c>
      <c r="WLD496" s="3"/>
      <c r="WLE496" s="7">
        <f>WLE492</f>
        <v>22</v>
      </c>
      <c r="WLF496" s="7">
        <f>42.5/1.18</f>
        <v>36.016949152542374</v>
      </c>
      <c r="WLG496" s="7">
        <f>WLE496*WLF496</f>
        <v>792.3728813559322</v>
      </c>
      <c r="WLH496" s="3"/>
      <c r="WLI496" s="7"/>
      <c r="WLJ496" s="3"/>
      <c r="WLK496" s="7"/>
      <c r="WLL496" s="73">
        <f>WLG496+WLI496+WLK496</f>
        <v>792.3728813559322</v>
      </c>
      <c r="WUV496" s="72"/>
      <c r="WUW496" s="14" t="s">
        <v>185</v>
      </c>
      <c r="WUX496" s="4" t="s">
        <v>186</v>
      </c>
      <c r="WUY496" s="3" t="s">
        <v>45</v>
      </c>
      <c r="WUZ496" s="3"/>
      <c r="WVA496" s="7">
        <f>WVA492</f>
        <v>22</v>
      </c>
      <c r="WVB496" s="7">
        <f>42.5/1.18</f>
        <v>36.016949152542374</v>
      </c>
      <c r="WVC496" s="7">
        <f>WVA496*WVB496</f>
        <v>792.3728813559322</v>
      </c>
      <c r="WVD496" s="3"/>
      <c r="WVE496" s="7"/>
      <c r="WVF496" s="3"/>
      <c r="WVG496" s="7"/>
      <c r="WVH496" s="73">
        <f>WVC496+WVE496+WVG496</f>
        <v>792.3728813559322</v>
      </c>
    </row>
    <row r="497" spans="1:16128" ht="24" customHeight="1">
      <c r="A497" s="72"/>
      <c r="B497" s="4" t="s">
        <v>25</v>
      </c>
      <c r="C497" s="3" t="s">
        <v>17</v>
      </c>
      <c r="D497" s="7">
        <v>0.048</v>
      </c>
      <c r="E497" s="3"/>
      <c r="F497" s="7"/>
      <c r="G497" s="3"/>
      <c r="H497" s="7"/>
      <c r="I497" s="3"/>
      <c r="J497" s="7"/>
      <c r="K497" s="73"/>
      <c r="L497" s="135" t="s">
        <v>272</v>
      </c>
      <c r="IJ497" s="72"/>
      <c r="IK497" s="14"/>
      <c r="IL497" s="4" t="s">
        <v>25</v>
      </c>
      <c r="IM497" s="3" t="s">
        <v>17</v>
      </c>
      <c r="IN497" s="5">
        <v>0.024</v>
      </c>
      <c r="IO497" s="7">
        <f>IO492*IN497</f>
        <v>0.528</v>
      </c>
      <c r="IP497" s="3">
        <v>3.2</v>
      </c>
      <c r="IQ497" s="7">
        <f>IP497*IO497</f>
        <v>1.6896000000000002</v>
      </c>
      <c r="IR497" s="3"/>
      <c r="IS497" s="7"/>
      <c r="IT497" s="3"/>
      <c r="IU497" s="7"/>
      <c r="IV497" s="73">
        <f>IQ497+IS497+IU497</f>
        <v>1.6896000000000002</v>
      </c>
      <c r="SF497" s="72"/>
      <c r="SG497" s="14"/>
      <c r="SH497" s="4" t="s">
        <v>25</v>
      </c>
      <c r="SI497" s="3" t="s">
        <v>17</v>
      </c>
      <c r="SJ497" s="5">
        <v>0.024</v>
      </c>
      <c r="SK497" s="7">
        <f>SK492*SJ497</f>
        <v>0.528</v>
      </c>
      <c r="SL497" s="3">
        <v>3.2</v>
      </c>
      <c r="SM497" s="7">
        <f>SL497*SK497</f>
        <v>1.6896000000000002</v>
      </c>
      <c r="SN497" s="3"/>
      <c r="SO497" s="7"/>
      <c r="SP497" s="3"/>
      <c r="SQ497" s="7"/>
      <c r="SR497" s="73">
        <f>SM497+SO497+SQ497</f>
        <v>1.6896000000000002</v>
      </c>
      <c r="ACB497" s="72"/>
      <c r="ACC497" s="14"/>
      <c r="ACD497" s="4" t="s">
        <v>25</v>
      </c>
      <c r="ACE497" s="3" t="s">
        <v>17</v>
      </c>
      <c r="ACF497" s="5">
        <v>0.024</v>
      </c>
      <c r="ACG497" s="7">
        <f>ACG492*ACF497</f>
        <v>0.528</v>
      </c>
      <c r="ACH497" s="3">
        <v>3.2</v>
      </c>
      <c r="ACI497" s="7">
        <f>ACH497*ACG497</f>
        <v>1.6896000000000002</v>
      </c>
      <c r="ACJ497" s="3"/>
      <c r="ACK497" s="7"/>
      <c r="ACL497" s="3"/>
      <c r="ACM497" s="7"/>
      <c r="ACN497" s="73">
        <f>ACI497+ACK497+ACM497</f>
        <v>1.6896000000000002</v>
      </c>
      <c r="ALX497" s="72"/>
      <c r="ALY497" s="14"/>
      <c r="ALZ497" s="4" t="s">
        <v>25</v>
      </c>
      <c r="AMA497" s="3" t="s">
        <v>17</v>
      </c>
      <c r="AMB497" s="5">
        <v>0.024</v>
      </c>
      <c r="AMC497" s="7">
        <f>AMC492*AMB497</f>
        <v>0.528</v>
      </c>
      <c r="AMD497" s="3">
        <v>3.2</v>
      </c>
      <c r="AME497" s="7">
        <f>AMD497*AMC497</f>
        <v>1.6896000000000002</v>
      </c>
      <c r="AMF497" s="3"/>
      <c r="AMG497" s="7"/>
      <c r="AMH497" s="3"/>
      <c r="AMI497" s="7"/>
      <c r="AMJ497" s="73">
        <f>AME497+AMG497+AMI497</f>
        <v>1.6896000000000002</v>
      </c>
      <c r="AVT497" s="72"/>
      <c r="AVU497" s="14"/>
      <c r="AVV497" s="4" t="s">
        <v>25</v>
      </c>
      <c r="AVW497" s="3" t="s">
        <v>17</v>
      </c>
      <c r="AVX497" s="5">
        <v>0.024</v>
      </c>
      <c r="AVY497" s="7">
        <f>AVY492*AVX497</f>
        <v>0.528</v>
      </c>
      <c r="AVZ497" s="3">
        <v>3.2</v>
      </c>
      <c r="AWA497" s="7">
        <f>AVZ497*AVY497</f>
        <v>1.6896000000000002</v>
      </c>
      <c r="AWB497" s="3"/>
      <c r="AWC497" s="7"/>
      <c r="AWD497" s="3"/>
      <c r="AWE497" s="7"/>
      <c r="AWF497" s="73">
        <f>AWA497+AWC497+AWE497</f>
        <v>1.6896000000000002</v>
      </c>
      <c r="BFP497" s="72"/>
      <c r="BFQ497" s="14"/>
      <c r="BFR497" s="4" t="s">
        <v>25</v>
      </c>
      <c r="BFS497" s="3" t="s">
        <v>17</v>
      </c>
      <c r="BFT497" s="5">
        <v>0.024</v>
      </c>
      <c r="BFU497" s="7">
        <f>BFU492*BFT497</f>
        <v>0.528</v>
      </c>
      <c r="BFV497" s="3">
        <v>3.2</v>
      </c>
      <c r="BFW497" s="7">
        <f>BFV497*BFU497</f>
        <v>1.6896000000000002</v>
      </c>
      <c r="BFX497" s="3"/>
      <c r="BFY497" s="7"/>
      <c r="BFZ497" s="3"/>
      <c r="BGA497" s="7"/>
      <c r="BGB497" s="73">
        <f>BFW497+BFY497+BGA497</f>
        <v>1.6896000000000002</v>
      </c>
      <c r="BPL497" s="72"/>
      <c r="BPM497" s="14"/>
      <c r="BPN497" s="4" t="s">
        <v>25</v>
      </c>
      <c r="BPO497" s="3" t="s">
        <v>17</v>
      </c>
      <c r="BPP497" s="5">
        <v>0.024</v>
      </c>
      <c r="BPQ497" s="7">
        <f>BPQ492*BPP497</f>
        <v>0.528</v>
      </c>
      <c r="BPR497" s="3">
        <v>3.2</v>
      </c>
      <c r="BPS497" s="7">
        <f>BPR497*BPQ497</f>
        <v>1.6896000000000002</v>
      </c>
      <c r="BPT497" s="3"/>
      <c r="BPU497" s="7"/>
      <c r="BPV497" s="3"/>
      <c r="BPW497" s="7"/>
      <c r="BPX497" s="73">
        <f>BPS497+BPU497+BPW497</f>
        <v>1.6896000000000002</v>
      </c>
      <c r="BZH497" s="72"/>
      <c r="BZI497" s="14"/>
      <c r="BZJ497" s="4" t="s">
        <v>25</v>
      </c>
      <c r="BZK497" s="3" t="s">
        <v>17</v>
      </c>
      <c r="BZL497" s="5">
        <v>0.024</v>
      </c>
      <c r="BZM497" s="7">
        <f>BZM492*BZL497</f>
        <v>0.528</v>
      </c>
      <c r="BZN497" s="3">
        <v>3.2</v>
      </c>
      <c r="BZO497" s="7">
        <f>BZN497*BZM497</f>
        <v>1.6896000000000002</v>
      </c>
      <c r="BZP497" s="3"/>
      <c r="BZQ497" s="7"/>
      <c r="BZR497" s="3"/>
      <c r="BZS497" s="7"/>
      <c r="BZT497" s="73">
        <f>BZO497+BZQ497+BZS497</f>
        <v>1.6896000000000002</v>
      </c>
      <c r="CJD497" s="72"/>
      <c r="CJE497" s="14"/>
      <c r="CJF497" s="4" t="s">
        <v>25</v>
      </c>
      <c r="CJG497" s="3" t="s">
        <v>17</v>
      </c>
      <c r="CJH497" s="5">
        <v>0.024</v>
      </c>
      <c r="CJI497" s="7">
        <f>CJI492*CJH497</f>
        <v>0.528</v>
      </c>
      <c r="CJJ497" s="3">
        <v>3.2</v>
      </c>
      <c r="CJK497" s="7">
        <f>CJJ497*CJI497</f>
        <v>1.6896000000000002</v>
      </c>
      <c r="CJL497" s="3"/>
      <c r="CJM497" s="7"/>
      <c r="CJN497" s="3"/>
      <c r="CJO497" s="7"/>
      <c r="CJP497" s="73">
        <f>CJK497+CJM497+CJO497</f>
        <v>1.6896000000000002</v>
      </c>
      <c r="CSZ497" s="72"/>
      <c r="CTA497" s="14"/>
      <c r="CTB497" s="4" t="s">
        <v>25</v>
      </c>
      <c r="CTC497" s="3" t="s">
        <v>17</v>
      </c>
      <c r="CTD497" s="5">
        <v>0.024</v>
      </c>
      <c r="CTE497" s="7">
        <f>CTE492*CTD497</f>
        <v>0.528</v>
      </c>
      <c r="CTF497" s="3">
        <v>3.2</v>
      </c>
      <c r="CTG497" s="7">
        <f>CTF497*CTE497</f>
        <v>1.6896000000000002</v>
      </c>
      <c r="CTH497" s="3"/>
      <c r="CTI497" s="7"/>
      <c r="CTJ497" s="3"/>
      <c r="CTK497" s="7"/>
      <c r="CTL497" s="73">
        <f>CTG497+CTI497+CTK497</f>
        <v>1.6896000000000002</v>
      </c>
      <c r="DCV497" s="72"/>
      <c r="DCW497" s="14"/>
      <c r="DCX497" s="4" t="s">
        <v>25</v>
      </c>
      <c r="DCY497" s="3" t="s">
        <v>17</v>
      </c>
      <c r="DCZ497" s="5">
        <v>0.024</v>
      </c>
      <c r="DDA497" s="7">
        <f>DDA492*DCZ497</f>
        <v>0.528</v>
      </c>
      <c r="DDB497" s="3">
        <v>3.2</v>
      </c>
      <c r="DDC497" s="7">
        <f>DDB497*DDA497</f>
        <v>1.6896000000000002</v>
      </c>
      <c r="DDD497" s="3"/>
      <c r="DDE497" s="7"/>
      <c r="DDF497" s="3"/>
      <c r="DDG497" s="7"/>
      <c r="DDH497" s="73">
        <f>DDC497+DDE497+DDG497</f>
        <v>1.6896000000000002</v>
      </c>
      <c r="DMR497" s="72"/>
      <c r="DMS497" s="14"/>
      <c r="DMT497" s="4" t="s">
        <v>25</v>
      </c>
      <c r="DMU497" s="3" t="s">
        <v>17</v>
      </c>
      <c r="DMV497" s="5">
        <v>0.024</v>
      </c>
      <c r="DMW497" s="7">
        <f>DMW492*DMV497</f>
        <v>0.528</v>
      </c>
      <c r="DMX497" s="3">
        <v>3.2</v>
      </c>
      <c r="DMY497" s="7">
        <f>DMX497*DMW497</f>
        <v>1.6896000000000002</v>
      </c>
      <c r="DMZ497" s="3"/>
      <c r="DNA497" s="7"/>
      <c r="DNB497" s="3"/>
      <c r="DNC497" s="7"/>
      <c r="DND497" s="73">
        <f>DMY497+DNA497+DNC497</f>
        <v>1.6896000000000002</v>
      </c>
      <c r="DWN497" s="72"/>
      <c r="DWO497" s="14"/>
      <c r="DWP497" s="4" t="s">
        <v>25</v>
      </c>
      <c r="DWQ497" s="3" t="s">
        <v>17</v>
      </c>
      <c r="DWR497" s="5">
        <v>0.024</v>
      </c>
      <c r="DWS497" s="7">
        <f>DWS492*DWR497</f>
        <v>0.528</v>
      </c>
      <c r="DWT497" s="3">
        <v>3.2</v>
      </c>
      <c r="DWU497" s="7">
        <f>DWT497*DWS497</f>
        <v>1.6896000000000002</v>
      </c>
      <c r="DWV497" s="3"/>
      <c r="DWW497" s="7"/>
      <c r="DWX497" s="3"/>
      <c r="DWY497" s="7"/>
      <c r="DWZ497" s="73">
        <f>DWU497+DWW497+DWY497</f>
        <v>1.6896000000000002</v>
      </c>
      <c r="EGJ497" s="72"/>
      <c r="EGK497" s="14"/>
      <c r="EGL497" s="4" t="s">
        <v>25</v>
      </c>
      <c r="EGM497" s="3" t="s">
        <v>17</v>
      </c>
      <c r="EGN497" s="5">
        <v>0.024</v>
      </c>
      <c r="EGO497" s="7">
        <f>EGO492*EGN497</f>
        <v>0.528</v>
      </c>
      <c r="EGP497" s="3">
        <v>3.2</v>
      </c>
      <c r="EGQ497" s="7">
        <f>EGP497*EGO497</f>
        <v>1.6896000000000002</v>
      </c>
      <c r="EGR497" s="3"/>
      <c r="EGS497" s="7"/>
      <c r="EGT497" s="3"/>
      <c r="EGU497" s="7"/>
      <c r="EGV497" s="73">
        <f>EGQ497+EGS497+EGU497</f>
        <v>1.6896000000000002</v>
      </c>
      <c r="EQF497" s="72"/>
      <c r="EQG497" s="14"/>
      <c r="EQH497" s="4" t="s">
        <v>25</v>
      </c>
      <c r="EQI497" s="3" t="s">
        <v>17</v>
      </c>
      <c r="EQJ497" s="5">
        <v>0.024</v>
      </c>
      <c r="EQK497" s="7">
        <f>EQK492*EQJ497</f>
        <v>0.528</v>
      </c>
      <c r="EQL497" s="3">
        <v>3.2</v>
      </c>
      <c r="EQM497" s="7">
        <f>EQL497*EQK497</f>
        <v>1.6896000000000002</v>
      </c>
      <c r="EQN497" s="3"/>
      <c r="EQO497" s="7"/>
      <c r="EQP497" s="3"/>
      <c r="EQQ497" s="7"/>
      <c r="EQR497" s="73">
        <f>EQM497+EQO497+EQQ497</f>
        <v>1.6896000000000002</v>
      </c>
      <c r="FAB497" s="72"/>
      <c r="FAC497" s="14"/>
      <c r="FAD497" s="4" t="s">
        <v>25</v>
      </c>
      <c r="FAE497" s="3" t="s">
        <v>17</v>
      </c>
      <c r="FAF497" s="5">
        <v>0.024</v>
      </c>
      <c r="FAG497" s="7">
        <f>FAG492*FAF497</f>
        <v>0.528</v>
      </c>
      <c r="FAH497" s="3">
        <v>3.2</v>
      </c>
      <c r="FAI497" s="7">
        <f>FAH497*FAG497</f>
        <v>1.6896000000000002</v>
      </c>
      <c r="FAJ497" s="3"/>
      <c r="FAK497" s="7"/>
      <c r="FAL497" s="3"/>
      <c r="FAM497" s="7"/>
      <c r="FAN497" s="73">
        <f>FAI497+FAK497+FAM497</f>
        <v>1.6896000000000002</v>
      </c>
      <c r="FJX497" s="72"/>
      <c r="FJY497" s="14"/>
      <c r="FJZ497" s="4" t="s">
        <v>25</v>
      </c>
      <c r="FKA497" s="3" t="s">
        <v>17</v>
      </c>
      <c r="FKB497" s="5">
        <v>0.024</v>
      </c>
      <c r="FKC497" s="7">
        <f>FKC492*FKB497</f>
        <v>0.528</v>
      </c>
      <c r="FKD497" s="3">
        <v>3.2</v>
      </c>
      <c r="FKE497" s="7">
        <f>FKD497*FKC497</f>
        <v>1.6896000000000002</v>
      </c>
      <c r="FKF497" s="3"/>
      <c r="FKG497" s="7"/>
      <c r="FKH497" s="3"/>
      <c r="FKI497" s="7"/>
      <c r="FKJ497" s="73">
        <f>FKE497+FKG497+FKI497</f>
        <v>1.6896000000000002</v>
      </c>
      <c r="FTT497" s="72"/>
      <c r="FTU497" s="14"/>
      <c r="FTV497" s="4" t="s">
        <v>25</v>
      </c>
      <c r="FTW497" s="3" t="s">
        <v>17</v>
      </c>
      <c r="FTX497" s="5">
        <v>0.024</v>
      </c>
      <c r="FTY497" s="7">
        <f>FTY492*FTX497</f>
        <v>0.528</v>
      </c>
      <c r="FTZ497" s="3">
        <v>3.2</v>
      </c>
      <c r="FUA497" s="7">
        <f>FTZ497*FTY497</f>
        <v>1.6896000000000002</v>
      </c>
      <c r="FUB497" s="3"/>
      <c r="FUC497" s="7"/>
      <c r="FUD497" s="3"/>
      <c r="FUE497" s="7"/>
      <c r="FUF497" s="73">
        <f>FUA497+FUC497+FUE497</f>
        <v>1.6896000000000002</v>
      </c>
      <c r="GDP497" s="72"/>
      <c r="GDQ497" s="14"/>
      <c r="GDR497" s="4" t="s">
        <v>25</v>
      </c>
      <c r="GDS497" s="3" t="s">
        <v>17</v>
      </c>
      <c r="GDT497" s="5">
        <v>0.024</v>
      </c>
      <c r="GDU497" s="7">
        <f>GDU492*GDT497</f>
        <v>0.528</v>
      </c>
      <c r="GDV497" s="3">
        <v>3.2</v>
      </c>
      <c r="GDW497" s="7">
        <f>GDV497*GDU497</f>
        <v>1.6896000000000002</v>
      </c>
      <c r="GDX497" s="3"/>
      <c r="GDY497" s="7"/>
      <c r="GDZ497" s="3"/>
      <c r="GEA497" s="7"/>
      <c r="GEB497" s="73">
        <f>GDW497+GDY497+GEA497</f>
        <v>1.6896000000000002</v>
      </c>
      <c r="GNL497" s="72"/>
      <c r="GNM497" s="14"/>
      <c r="GNN497" s="4" t="s">
        <v>25</v>
      </c>
      <c r="GNO497" s="3" t="s">
        <v>17</v>
      </c>
      <c r="GNP497" s="5">
        <v>0.024</v>
      </c>
      <c r="GNQ497" s="7">
        <f>GNQ492*GNP497</f>
        <v>0.528</v>
      </c>
      <c r="GNR497" s="3">
        <v>3.2</v>
      </c>
      <c r="GNS497" s="7">
        <f>GNR497*GNQ497</f>
        <v>1.6896000000000002</v>
      </c>
      <c r="GNT497" s="3"/>
      <c r="GNU497" s="7"/>
      <c r="GNV497" s="3"/>
      <c r="GNW497" s="7"/>
      <c r="GNX497" s="73">
        <f>GNS497+GNU497+GNW497</f>
        <v>1.6896000000000002</v>
      </c>
      <c r="GXH497" s="72"/>
      <c r="GXI497" s="14"/>
      <c r="GXJ497" s="4" t="s">
        <v>25</v>
      </c>
      <c r="GXK497" s="3" t="s">
        <v>17</v>
      </c>
      <c r="GXL497" s="5">
        <v>0.024</v>
      </c>
      <c r="GXM497" s="7">
        <f>GXM492*GXL497</f>
        <v>0.528</v>
      </c>
      <c r="GXN497" s="3">
        <v>3.2</v>
      </c>
      <c r="GXO497" s="7">
        <f>GXN497*GXM497</f>
        <v>1.6896000000000002</v>
      </c>
      <c r="GXP497" s="3"/>
      <c r="GXQ497" s="7"/>
      <c r="GXR497" s="3"/>
      <c r="GXS497" s="7"/>
      <c r="GXT497" s="73">
        <f>GXO497+GXQ497+GXS497</f>
        <v>1.6896000000000002</v>
      </c>
      <c r="HHD497" s="72"/>
      <c r="HHE497" s="14"/>
      <c r="HHF497" s="4" t="s">
        <v>25</v>
      </c>
      <c r="HHG497" s="3" t="s">
        <v>17</v>
      </c>
      <c r="HHH497" s="5">
        <v>0.024</v>
      </c>
      <c r="HHI497" s="7">
        <f>HHI492*HHH497</f>
        <v>0.528</v>
      </c>
      <c r="HHJ497" s="3">
        <v>3.2</v>
      </c>
      <c r="HHK497" s="7">
        <f>HHJ497*HHI497</f>
        <v>1.6896000000000002</v>
      </c>
      <c r="HHL497" s="3"/>
      <c r="HHM497" s="7"/>
      <c r="HHN497" s="3"/>
      <c r="HHO497" s="7"/>
      <c r="HHP497" s="73">
        <f>HHK497+HHM497+HHO497</f>
        <v>1.6896000000000002</v>
      </c>
      <c r="HQZ497" s="72"/>
      <c r="HRA497" s="14"/>
      <c r="HRB497" s="4" t="s">
        <v>25</v>
      </c>
      <c r="HRC497" s="3" t="s">
        <v>17</v>
      </c>
      <c r="HRD497" s="5">
        <v>0.024</v>
      </c>
      <c r="HRE497" s="7">
        <f>HRE492*HRD497</f>
        <v>0.528</v>
      </c>
      <c r="HRF497" s="3">
        <v>3.2</v>
      </c>
      <c r="HRG497" s="7">
        <f>HRF497*HRE497</f>
        <v>1.6896000000000002</v>
      </c>
      <c r="HRH497" s="3"/>
      <c r="HRI497" s="7"/>
      <c r="HRJ497" s="3"/>
      <c r="HRK497" s="7"/>
      <c r="HRL497" s="73">
        <f>HRG497+HRI497+HRK497</f>
        <v>1.6896000000000002</v>
      </c>
      <c r="IAV497" s="72"/>
      <c r="IAW497" s="14"/>
      <c r="IAX497" s="4" t="s">
        <v>25</v>
      </c>
      <c r="IAY497" s="3" t="s">
        <v>17</v>
      </c>
      <c r="IAZ497" s="5">
        <v>0.024</v>
      </c>
      <c r="IBA497" s="7">
        <f>IBA492*IAZ497</f>
        <v>0.528</v>
      </c>
      <c r="IBB497" s="3">
        <v>3.2</v>
      </c>
      <c r="IBC497" s="7">
        <f>IBB497*IBA497</f>
        <v>1.6896000000000002</v>
      </c>
      <c r="IBD497" s="3"/>
      <c r="IBE497" s="7"/>
      <c r="IBF497" s="3"/>
      <c r="IBG497" s="7"/>
      <c r="IBH497" s="73">
        <f>IBC497+IBE497+IBG497</f>
        <v>1.6896000000000002</v>
      </c>
      <c r="IKR497" s="72"/>
      <c r="IKS497" s="14"/>
      <c r="IKT497" s="4" t="s">
        <v>25</v>
      </c>
      <c r="IKU497" s="3" t="s">
        <v>17</v>
      </c>
      <c r="IKV497" s="5">
        <v>0.024</v>
      </c>
      <c r="IKW497" s="7">
        <f>IKW492*IKV497</f>
        <v>0.528</v>
      </c>
      <c r="IKX497" s="3">
        <v>3.2</v>
      </c>
      <c r="IKY497" s="7">
        <f>IKX497*IKW497</f>
        <v>1.6896000000000002</v>
      </c>
      <c r="IKZ497" s="3"/>
      <c r="ILA497" s="7"/>
      <c r="ILB497" s="3"/>
      <c r="ILC497" s="7"/>
      <c r="ILD497" s="73">
        <f>IKY497+ILA497+ILC497</f>
        <v>1.6896000000000002</v>
      </c>
      <c r="IUN497" s="72"/>
      <c r="IUO497" s="14"/>
      <c r="IUP497" s="4" t="s">
        <v>25</v>
      </c>
      <c r="IUQ497" s="3" t="s">
        <v>17</v>
      </c>
      <c r="IUR497" s="5">
        <v>0.024</v>
      </c>
      <c r="IUS497" s="7">
        <f>IUS492*IUR497</f>
        <v>0.528</v>
      </c>
      <c r="IUT497" s="3">
        <v>3.2</v>
      </c>
      <c r="IUU497" s="7">
        <f>IUT497*IUS497</f>
        <v>1.6896000000000002</v>
      </c>
      <c r="IUV497" s="3"/>
      <c r="IUW497" s="7"/>
      <c r="IUX497" s="3"/>
      <c r="IUY497" s="7"/>
      <c r="IUZ497" s="73">
        <f>IUU497+IUW497+IUY497</f>
        <v>1.6896000000000002</v>
      </c>
      <c r="JEJ497" s="72"/>
      <c r="JEK497" s="14"/>
      <c r="JEL497" s="4" t="s">
        <v>25</v>
      </c>
      <c r="JEM497" s="3" t="s">
        <v>17</v>
      </c>
      <c r="JEN497" s="5">
        <v>0.024</v>
      </c>
      <c r="JEO497" s="7">
        <f>JEO492*JEN497</f>
        <v>0.528</v>
      </c>
      <c r="JEP497" s="3">
        <v>3.2</v>
      </c>
      <c r="JEQ497" s="7">
        <f>JEP497*JEO497</f>
        <v>1.6896000000000002</v>
      </c>
      <c r="JER497" s="3"/>
      <c r="JES497" s="7"/>
      <c r="JET497" s="3"/>
      <c r="JEU497" s="7"/>
      <c r="JEV497" s="73">
        <f>JEQ497+JES497+JEU497</f>
        <v>1.6896000000000002</v>
      </c>
      <c r="JOF497" s="72"/>
      <c r="JOG497" s="14"/>
      <c r="JOH497" s="4" t="s">
        <v>25</v>
      </c>
      <c r="JOI497" s="3" t="s">
        <v>17</v>
      </c>
      <c r="JOJ497" s="5">
        <v>0.024</v>
      </c>
      <c r="JOK497" s="7">
        <f>JOK492*JOJ497</f>
        <v>0.528</v>
      </c>
      <c r="JOL497" s="3">
        <v>3.2</v>
      </c>
      <c r="JOM497" s="7">
        <f>JOL497*JOK497</f>
        <v>1.6896000000000002</v>
      </c>
      <c r="JON497" s="3"/>
      <c r="JOO497" s="7"/>
      <c r="JOP497" s="3"/>
      <c r="JOQ497" s="7"/>
      <c r="JOR497" s="73">
        <f>JOM497+JOO497+JOQ497</f>
        <v>1.6896000000000002</v>
      </c>
      <c r="JYB497" s="72"/>
      <c r="JYC497" s="14"/>
      <c r="JYD497" s="4" t="s">
        <v>25</v>
      </c>
      <c r="JYE497" s="3" t="s">
        <v>17</v>
      </c>
      <c r="JYF497" s="5">
        <v>0.024</v>
      </c>
      <c r="JYG497" s="7">
        <f>JYG492*JYF497</f>
        <v>0.528</v>
      </c>
      <c r="JYH497" s="3">
        <v>3.2</v>
      </c>
      <c r="JYI497" s="7">
        <f>JYH497*JYG497</f>
        <v>1.6896000000000002</v>
      </c>
      <c r="JYJ497" s="3"/>
      <c r="JYK497" s="7"/>
      <c r="JYL497" s="3"/>
      <c r="JYM497" s="7"/>
      <c r="JYN497" s="73">
        <f>JYI497+JYK497+JYM497</f>
        <v>1.6896000000000002</v>
      </c>
      <c r="KHX497" s="72"/>
      <c r="KHY497" s="14"/>
      <c r="KHZ497" s="4" t="s">
        <v>25</v>
      </c>
      <c r="KIA497" s="3" t="s">
        <v>17</v>
      </c>
      <c r="KIB497" s="5">
        <v>0.024</v>
      </c>
      <c r="KIC497" s="7">
        <f>KIC492*KIB497</f>
        <v>0.528</v>
      </c>
      <c r="KID497" s="3">
        <v>3.2</v>
      </c>
      <c r="KIE497" s="7">
        <f>KID497*KIC497</f>
        <v>1.6896000000000002</v>
      </c>
      <c r="KIF497" s="3"/>
      <c r="KIG497" s="7"/>
      <c r="KIH497" s="3"/>
      <c r="KII497" s="7"/>
      <c r="KIJ497" s="73">
        <f>KIE497+KIG497+KII497</f>
        <v>1.6896000000000002</v>
      </c>
      <c r="KRT497" s="72"/>
      <c r="KRU497" s="14"/>
      <c r="KRV497" s="4" t="s">
        <v>25</v>
      </c>
      <c r="KRW497" s="3" t="s">
        <v>17</v>
      </c>
      <c r="KRX497" s="5">
        <v>0.024</v>
      </c>
      <c r="KRY497" s="7">
        <f>KRY492*KRX497</f>
        <v>0.528</v>
      </c>
      <c r="KRZ497" s="3">
        <v>3.2</v>
      </c>
      <c r="KSA497" s="7">
        <f>KRZ497*KRY497</f>
        <v>1.6896000000000002</v>
      </c>
      <c r="KSB497" s="3"/>
      <c r="KSC497" s="7"/>
      <c r="KSD497" s="3"/>
      <c r="KSE497" s="7"/>
      <c r="KSF497" s="73">
        <f>KSA497+KSC497+KSE497</f>
        <v>1.6896000000000002</v>
      </c>
      <c r="LBP497" s="72"/>
      <c r="LBQ497" s="14"/>
      <c r="LBR497" s="4" t="s">
        <v>25</v>
      </c>
      <c r="LBS497" s="3" t="s">
        <v>17</v>
      </c>
      <c r="LBT497" s="5">
        <v>0.024</v>
      </c>
      <c r="LBU497" s="7">
        <f>LBU492*LBT497</f>
        <v>0.528</v>
      </c>
      <c r="LBV497" s="3">
        <v>3.2</v>
      </c>
      <c r="LBW497" s="7">
        <f>LBV497*LBU497</f>
        <v>1.6896000000000002</v>
      </c>
      <c r="LBX497" s="3"/>
      <c r="LBY497" s="7"/>
      <c r="LBZ497" s="3"/>
      <c r="LCA497" s="7"/>
      <c r="LCB497" s="73">
        <f>LBW497+LBY497+LCA497</f>
        <v>1.6896000000000002</v>
      </c>
      <c r="LLL497" s="72"/>
      <c r="LLM497" s="14"/>
      <c r="LLN497" s="4" t="s">
        <v>25</v>
      </c>
      <c r="LLO497" s="3" t="s">
        <v>17</v>
      </c>
      <c r="LLP497" s="5">
        <v>0.024</v>
      </c>
      <c r="LLQ497" s="7">
        <f>LLQ492*LLP497</f>
        <v>0.528</v>
      </c>
      <c r="LLR497" s="3">
        <v>3.2</v>
      </c>
      <c r="LLS497" s="7">
        <f>LLR497*LLQ497</f>
        <v>1.6896000000000002</v>
      </c>
      <c r="LLT497" s="3"/>
      <c r="LLU497" s="7"/>
      <c r="LLV497" s="3"/>
      <c r="LLW497" s="7"/>
      <c r="LLX497" s="73">
        <f>LLS497+LLU497+LLW497</f>
        <v>1.6896000000000002</v>
      </c>
      <c r="LVH497" s="72"/>
      <c r="LVI497" s="14"/>
      <c r="LVJ497" s="4" t="s">
        <v>25</v>
      </c>
      <c r="LVK497" s="3" t="s">
        <v>17</v>
      </c>
      <c r="LVL497" s="5">
        <v>0.024</v>
      </c>
      <c r="LVM497" s="7">
        <f>LVM492*LVL497</f>
        <v>0.528</v>
      </c>
      <c r="LVN497" s="3">
        <v>3.2</v>
      </c>
      <c r="LVO497" s="7">
        <f>LVN497*LVM497</f>
        <v>1.6896000000000002</v>
      </c>
      <c r="LVP497" s="3"/>
      <c r="LVQ497" s="7"/>
      <c r="LVR497" s="3"/>
      <c r="LVS497" s="7"/>
      <c r="LVT497" s="73">
        <f>LVO497+LVQ497+LVS497</f>
        <v>1.6896000000000002</v>
      </c>
      <c r="MFD497" s="72"/>
      <c r="MFE497" s="14"/>
      <c r="MFF497" s="4" t="s">
        <v>25</v>
      </c>
      <c r="MFG497" s="3" t="s">
        <v>17</v>
      </c>
      <c r="MFH497" s="5">
        <v>0.024</v>
      </c>
      <c r="MFI497" s="7">
        <f>MFI492*MFH497</f>
        <v>0.528</v>
      </c>
      <c r="MFJ497" s="3">
        <v>3.2</v>
      </c>
      <c r="MFK497" s="7">
        <f>MFJ497*MFI497</f>
        <v>1.6896000000000002</v>
      </c>
      <c r="MFL497" s="3"/>
      <c r="MFM497" s="7"/>
      <c r="MFN497" s="3"/>
      <c r="MFO497" s="7"/>
      <c r="MFP497" s="73">
        <f>MFK497+MFM497+MFO497</f>
        <v>1.6896000000000002</v>
      </c>
      <c r="MOZ497" s="72"/>
      <c r="MPA497" s="14"/>
      <c r="MPB497" s="4" t="s">
        <v>25</v>
      </c>
      <c r="MPC497" s="3" t="s">
        <v>17</v>
      </c>
      <c r="MPD497" s="5">
        <v>0.024</v>
      </c>
      <c r="MPE497" s="7">
        <f>MPE492*MPD497</f>
        <v>0.528</v>
      </c>
      <c r="MPF497" s="3">
        <v>3.2</v>
      </c>
      <c r="MPG497" s="7">
        <f>MPF497*MPE497</f>
        <v>1.6896000000000002</v>
      </c>
      <c r="MPH497" s="3"/>
      <c r="MPI497" s="7"/>
      <c r="MPJ497" s="3"/>
      <c r="MPK497" s="7"/>
      <c r="MPL497" s="73">
        <f>MPG497+MPI497+MPK497</f>
        <v>1.6896000000000002</v>
      </c>
      <c r="MYV497" s="72"/>
      <c r="MYW497" s="14"/>
      <c r="MYX497" s="4" t="s">
        <v>25</v>
      </c>
      <c r="MYY497" s="3" t="s">
        <v>17</v>
      </c>
      <c r="MYZ497" s="5">
        <v>0.024</v>
      </c>
      <c r="MZA497" s="7">
        <f>MZA492*MYZ497</f>
        <v>0.528</v>
      </c>
      <c r="MZB497" s="3">
        <v>3.2</v>
      </c>
      <c r="MZC497" s="7">
        <f>MZB497*MZA497</f>
        <v>1.6896000000000002</v>
      </c>
      <c r="MZD497" s="3"/>
      <c r="MZE497" s="7"/>
      <c r="MZF497" s="3"/>
      <c r="MZG497" s="7"/>
      <c r="MZH497" s="73">
        <f>MZC497+MZE497+MZG497</f>
        <v>1.6896000000000002</v>
      </c>
      <c r="NIR497" s="72"/>
      <c r="NIS497" s="14"/>
      <c r="NIT497" s="4" t="s">
        <v>25</v>
      </c>
      <c r="NIU497" s="3" t="s">
        <v>17</v>
      </c>
      <c r="NIV497" s="5">
        <v>0.024</v>
      </c>
      <c r="NIW497" s="7">
        <f>NIW492*NIV497</f>
        <v>0.528</v>
      </c>
      <c r="NIX497" s="3">
        <v>3.2</v>
      </c>
      <c r="NIY497" s="7">
        <f>NIX497*NIW497</f>
        <v>1.6896000000000002</v>
      </c>
      <c r="NIZ497" s="3"/>
      <c r="NJA497" s="7"/>
      <c r="NJB497" s="3"/>
      <c r="NJC497" s="7"/>
      <c r="NJD497" s="73">
        <f>NIY497+NJA497+NJC497</f>
        <v>1.6896000000000002</v>
      </c>
      <c r="NSN497" s="72"/>
      <c r="NSO497" s="14"/>
      <c r="NSP497" s="4" t="s">
        <v>25</v>
      </c>
      <c r="NSQ497" s="3" t="s">
        <v>17</v>
      </c>
      <c r="NSR497" s="5">
        <v>0.024</v>
      </c>
      <c r="NSS497" s="7">
        <f>NSS492*NSR497</f>
        <v>0.528</v>
      </c>
      <c r="NST497" s="3">
        <v>3.2</v>
      </c>
      <c r="NSU497" s="7">
        <f>NST497*NSS497</f>
        <v>1.6896000000000002</v>
      </c>
      <c r="NSV497" s="3"/>
      <c r="NSW497" s="7"/>
      <c r="NSX497" s="3"/>
      <c r="NSY497" s="7"/>
      <c r="NSZ497" s="73">
        <f>NSU497+NSW497+NSY497</f>
        <v>1.6896000000000002</v>
      </c>
      <c r="OCJ497" s="72"/>
      <c r="OCK497" s="14"/>
      <c r="OCL497" s="4" t="s">
        <v>25</v>
      </c>
      <c r="OCM497" s="3" t="s">
        <v>17</v>
      </c>
      <c r="OCN497" s="5">
        <v>0.024</v>
      </c>
      <c r="OCO497" s="7">
        <f>OCO492*OCN497</f>
        <v>0.528</v>
      </c>
      <c r="OCP497" s="3">
        <v>3.2</v>
      </c>
      <c r="OCQ497" s="7">
        <f>OCP497*OCO497</f>
        <v>1.6896000000000002</v>
      </c>
      <c r="OCR497" s="3"/>
      <c r="OCS497" s="7"/>
      <c r="OCT497" s="3"/>
      <c r="OCU497" s="7"/>
      <c r="OCV497" s="73">
        <f>OCQ497+OCS497+OCU497</f>
        <v>1.6896000000000002</v>
      </c>
      <c r="OMF497" s="72"/>
      <c r="OMG497" s="14"/>
      <c r="OMH497" s="4" t="s">
        <v>25</v>
      </c>
      <c r="OMI497" s="3" t="s">
        <v>17</v>
      </c>
      <c r="OMJ497" s="5">
        <v>0.024</v>
      </c>
      <c r="OMK497" s="7">
        <f>OMK492*OMJ497</f>
        <v>0.528</v>
      </c>
      <c r="OML497" s="3">
        <v>3.2</v>
      </c>
      <c r="OMM497" s="7">
        <f>OML497*OMK497</f>
        <v>1.6896000000000002</v>
      </c>
      <c r="OMN497" s="3"/>
      <c r="OMO497" s="7"/>
      <c r="OMP497" s="3"/>
      <c r="OMQ497" s="7"/>
      <c r="OMR497" s="73">
        <f>OMM497+OMO497+OMQ497</f>
        <v>1.6896000000000002</v>
      </c>
      <c r="OWB497" s="72"/>
      <c r="OWC497" s="14"/>
      <c r="OWD497" s="4" t="s">
        <v>25</v>
      </c>
      <c r="OWE497" s="3" t="s">
        <v>17</v>
      </c>
      <c r="OWF497" s="5">
        <v>0.024</v>
      </c>
      <c r="OWG497" s="7">
        <f>OWG492*OWF497</f>
        <v>0.528</v>
      </c>
      <c r="OWH497" s="3">
        <v>3.2</v>
      </c>
      <c r="OWI497" s="7">
        <f>OWH497*OWG497</f>
        <v>1.6896000000000002</v>
      </c>
      <c r="OWJ497" s="3"/>
      <c r="OWK497" s="7"/>
      <c r="OWL497" s="3"/>
      <c r="OWM497" s="7"/>
      <c r="OWN497" s="73">
        <f>OWI497+OWK497+OWM497</f>
        <v>1.6896000000000002</v>
      </c>
      <c r="PFX497" s="72"/>
      <c r="PFY497" s="14"/>
      <c r="PFZ497" s="4" t="s">
        <v>25</v>
      </c>
      <c r="PGA497" s="3" t="s">
        <v>17</v>
      </c>
      <c r="PGB497" s="5">
        <v>0.024</v>
      </c>
      <c r="PGC497" s="7">
        <f>PGC492*PGB497</f>
        <v>0.528</v>
      </c>
      <c r="PGD497" s="3">
        <v>3.2</v>
      </c>
      <c r="PGE497" s="7">
        <f>PGD497*PGC497</f>
        <v>1.6896000000000002</v>
      </c>
      <c r="PGF497" s="3"/>
      <c r="PGG497" s="7"/>
      <c r="PGH497" s="3"/>
      <c r="PGI497" s="7"/>
      <c r="PGJ497" s="73">
        <f>PGE497+PGG497+PGI497</f>
        <v>1.6896000000000002</v>
      </c>
      <c r="PPT497" s="72"/>
      <c r="PPU497" s="14"/>
      <c r="PPV497" s="4" t="s">
        <v>25</v>
      </c>
      <c r="PPW497" s="3" t="s">
        <v>17</v>
      </c>
      <c r="PPX497" s="5">
        <v>0.024</v>
      </c>
      <c r="PPY497" s="7">
        <f>PPY492*PPX497</f>
        <v>0.528</v>
      </c>
      <c r="PPZ497" s="3">
        <v>3.2</v>
      </c>
      <c r="PQA497" s="7">
        <f>PPZ497*PPY497</f>
        <v>1.6896000000000002</v>
      </c>
      <c r="PQB497" s="3"/>
      <c r="PQC497" s="7"/>
      <c r="PQD497" s="3"/>
      <c r="PQE497" s="7"/>
      <c r="PQF497" s="73">
        <f>PQA497+PQC497+PQE497</f>
        <v>1.6896000000000002</v>
      </c>
      <c r="PZP497" s="72"/>
      <c r="PZQ497" s="14"/>
      <c r="PZR497" s="4" t="s">
        <v>25</v>
      </c>
      <c r="PZS497" s="3" t="s">
        <v>17</v>
      </c>
      <c r="PZT497" s="5">
        <v>0.024</v>
      </c>
      <c r="PZU497" s="7">
        <f>PZU492*PZT497</f>
        <v>0.528</v>
      </c>
      <c r="PZV497" s="3">
        <v>3.2</v>
      </c>
      <c r="PZW497" s="7">
        <f>PZV497*PZU497</f>
        <v>1.6896000000000002</v>
      </c>
      <c r="PZX497" s="3"/>
      <c r="PZY497" s="7"/>
      <c r="PZZ497" s="3"/>
      <c r="QAA497" s="7"/>
      <c r="QAB497" s="73">
        <f>PZW497+PZY497+QAA497</f>
        <v>1.6896000000000002</v>
      </c>
      <c r="QJL497" s="72"/>
      <c r="QJM497" s="14"/>
      <c r="QJN497" s="4" t="s">
        <v>25</v>
      </c>
      <c r="QJO497" s="3" t="s">
        <v>17</v>
      </c>
      <c r="QJP497" s="5">
        <v>0.024</v>
      </c>
      <c r="QJQ497" s="7">
        <f>QJQ492*QJP497</f>
        <v>0.528</v>
      </c>
      <c r="QJR497" s="3">
        <v>3.2</v>
      </c>
      <c r="QJS497" s="7">
        <f>QJR497*QJQ497</f>
        <v>1.6896000000000002</v>
      </c>
      <c r="QJT497" s="3"/>
      <c r="QJU497" s="7"/>
      <c r="QJV497" s="3"/>
      <c r="QJW497" s="7"/>
      <c r="QJX497" s="73">
        <f>QJS497+QJU497+QJW497</f>
        <v>1.6896000000000002</v>
      </c>
      <c r="QTH497" s="72"/>
      <c r="QTI497" s="14"/>
      <c r="QTJ497" s="4" t="s">
        <v>25</v>
      </c>
      <c r="QTK497" s="3" t="s">
        <v>17</v>
      </c>
      <c r="QTL497" s="5">
        <v>0.024</v>
      </c>
      <c r="QTM497" s="7">
        <f>QTM492*QTL497</f>
        <v>0.528</v>
      </c>
      <c r="QTN497" s="3">
        <v>3.2</v>
      </c>
      <c r="QTO497" s="7">
        <f>QTN497*QTM497</f>
        <v>1.6896000000000002</v>
      </c>
      <c r="QTP497" s="3"/>
      <c r="QTQ497" s="7"/>
      <c r="QTR497" s="3"/>
      <c r="QTS497" s="7"/>
      <c r="QTT497" s="73">
        <f>QTO497+QTQ497+QTS497</f>
        <v>1.6896000000000002</v>
      </c>
      <c r="RDD497" s="72"/>
      <c r="RDE497" s="14"/>
      <c r="RDF497" s="4" t="s">
        <v>25</v>
      </c>
      <c r="RDG497" s="3" t="s">
        <v>17</v>
      </c>
      <c r="RDH497" s="5">
        <v>0.024</v>
      </c>
      <c r="RDI497" s="7">
        <f>RDI492*RDH497</f>
        <v>0.528</v>
      </c>
      <c r="RDJ497" s="3">
        <v>3.2</v>
      </c>
      <c r="RDK497" s="7">
        <f>RDJ497*RDI497</f>
        <v>1.6896000000000002</v>
      </c>
      <c r="RDL497" s="3"/>
      <c r="RDM497" s="7"/>
      <c r="RDN497" s="3"/>
      <c r="RDO497" s="7"/>
      <c r="RDP497" s="73">
        <f>RDK497+RDM497+RDO497</f>
        <v>1.6896000000000002</v>
      </c>
      <c r="RMZ497" s="72"/>
      <c r="RNA497" s="14"/>
      <c r="RNB497" s="4" t="s">
        <v>25</v>
      </c>
      <c r="RNC497" s="3" t="s">
        <v>17</v>
      </c>
      <c r="RND497" s="5">
        <v>0.024</v>
      </c>
      <c r="RNE497" s="7">
        <f>RNE492*RND497</f>
        <v>0.528</v>
      </c>
      <c r="RNF497" s="3">
        <v>3.2</v>
      </c>
      <c r="RNG497" s="7">
        <f>RNF497*RNE497</f>
        <v>1.6896000000000002</v>
      </c>
      <c r="RNH497" s="3"/>
      <c r="RNI497" s="7"/>
      <c r="RNJ497" s="3"/>
      <c r="RNK497" s="7"/>
      <c r="RNL497" s="73">
        <f>RNG497+RNI497+RNK497</f>
        <v>1.6896000000000002</v>
      </c>
      <c r="RWV497" s="72"/>
      <c r="RWW497" s="14"/>
      <c r="RWX497" s="4" t="s">
        <v>25</v>
      </c>
      <c r="RWY497" s="3" t="s">
        <v>17</v>
      </c>
      <c r="RWZ497" s="5">
        <v>0.024</v>
      </c>
      <c r="RXA497" s="7">
        <f>RXA492*RWZ497</f>
        <v>0.528</v>
      </c>
      <c r="RXB497" s="3">
        <v>3.2</v>
      </c>
      <c r="RXC497" s="7">
        <f>RXB497*RXA497</f>
        <v>1.6896000000000002</v>
      </c>
      <c r="RXD497" s="3"/>
      <c r="RXE497" s="7"/>
      <c r="RXF497" s="3"/>
      <c r="RXG497" s="7"/>
      <c r="RXH497" s="73">
        <f>RXC497+RXE497+RXG497</f>
        <v>1.6896000000000002</v>
      </c>
      <c r="SGR497" s="72"/>
      <c r="SGS497" s="14"/>
      <c r="SGT497" s="4" t="s">
        <v>25</v>
      </c>
      <c r="SGU497" s="3" t="s">
        <v>17</v>
      </c>
      <c r="SGV497" s="5">
        <v>0.024</v>
      </c>
      <c r="SGW497" s="7">
        <f>SGW492*SGV497</f>
        <v>0.528</v>
      </c>
      <c r="SGX497" s="3">
        <v>3.2</v>
      </c>
      <c r="SGY497" s="7">
        <f>SGX497*SGW497</f>
        <v>1.6896000000000002</v>
      </c>
      <c r="SGZ497" s="3"/>
      <c r="SHA497" s="7"/>
      <c r="SHB497" s="3"/>
      <c r="SHC497" s="7"/>
      <c r="SHD497" s="73">
        <f>SGY497+SHA497+SHC497</f>
        <v>1.6896000000000002</v>
      </c>
      <c r="SQN497" s="72"/>
      <c r="SQO497" s="14"/>
      <c r="SQP497" s="4" t="s">
        <v>25</v>
      </c>
      <c r="SQQ497" s="3" t="s">
        <v>17</v>
      </c>
      <c r="SQR497" s="5">
        <v>0.024</v>
      </c>
      <c r="SQS497" s="7">
        <f>SQS492*SQR497</f>
        <v>0.528</v>
      </c>
      <c r="SQT497" s="3">
        <v>3.2</v>
      </c>
      <c r="SQU497" s="7">
        <f>SQT497*SQS497</f>
        <v>1.6896000000000002</v>
      </c>
      <c r="SQV497" s="3"/>
      <c r="SQW497" s="7"/>
      <c r="SQX497" s="3"/>
      <c r="SQY497" s="7"/>
      <c r="SQZ497" s="73">
        <f>SQU497+SQW497+SQY497</f>
        <v>1.6896000000000002</v>
      </c>
      <c r="TAJ497" s="72"/>
      <c r="TAK497" s="14"/>
      <c r="TAL497" s="4" t="s">
        <v>25</v>
      </c>
      <c r="TAM497" s="3" t="s">
        <v>17</v>
      </c>
      <c r="TAN497" s="5">
        <v>0.024</v>
      </c>
      <c r="TAO497" s="7">
        <f>TAO492*TAN497</f>
        <v>0.528</v>
      </c>
      <c r="TAP497" s="3">
        <v>3.2</v>
      </c>
      <c r="TAQ497" s="7">
        <f>TAP497*TAO497</f>
        <v>1.6896000000000002</v>
      </c>
      <c r="TAR497" s="3"/>
      <c r="TAS497" s="7"/>
      <c r="TAT497" s="3"/>
      <c r="TAU497" s="7"/>
      <c r="TAV497" s="73">
        <f>TAQ497+TAS497+TAU497</f>
        <v>1.6896000000000002</v>
      </c>
      <c r="TKF497" s="72"/>
      <c r="TKG497" s="14"/>
      <c r="TKH497" s="4" t="s">
        <v>25</v>
      </c>
      <c r="TKI497" s="3" t="s">
        <v>17</v>
      </c>
      <c r="TKJ497" s="5">
        <v>0.024</v>
      </c>
      <c r="TKK497" s="7">
        <f>TKK492*TKJ497</f>
        <v>0.528</v>
      </c>
      <c r="TKL497" s="3">
        <v>3.2</v>
      </c>
      <c r="TKM497" s="7">
        <f>TKL497*TKK497</f>
        <v>1.6896000000000002</v>
      </c>
      <c r="TKN497" s="3"/>
      <c r="TKO497" s="7"/>
      <c r="TKP497" s="3"/>
      <c r="TKQ497" s="7"/>
      <c r="TKR497" s="73">
        <f>TKM497+TKO497+TKQ497</f>
        <v>1.6896000000000002</v>
      </c>
      <c r="TUB497" s="72"/>
      <c r="TUC497" s="14"/>
      <c r="TUD497" s="4" t="s">
        <v>25</v>
      </c>
      <c r="TUE497" s="3" t="s">
        <v>17</v>
      </c>
      <c r="TUF497" s="5">
        <v>0.024</v>
      </c>
      <c r="TUG497" s="7">
        <f>TUG492*TUF497</f>
        <v>0.528</v>
      </c>
      <c r="TUH497" s="3">
        <v>3.2</v>
      </c>
      <c r="TUI497" s="7">
        <f>TUH497*TUG497</f>
        <v>1.6896000000000002</v>
      </c>
      <c r="TUJ497" s="3"/>
      <c r="TUK497" s="7"/>
      <c r="TUL497" s="3"/>
      <c r="TUM497" s="7"/>
      <c r="TUN497" s="73">
        <f>TUI497+TUK497+TUM497</f>
        <v>1.6896000000000002</v>
      </c>
      <c r="UDX497" s="72"/>
      <c r="UDY497" s="14"/>
      <c r="UDZ497" s="4" t="s">
        <v>25</v>
      </c>
      <c r="UEA497" s="3" t="s">
        <v>17</v>
      </c>
      <c r="UEB497" s="5">
        <v>0.024</v>
      </c>
      <c r="UEC497" s="7">
        <f>UEC492*UEB497</f>
        <v>0.528</v>
      </c>
      <c r="UED497" s="3">
        <v>3.2</v>
      </c>
      <c r="UEE497" s="7">
        <f>UED497*UEC497</f>
        <v>1.6896000000000002</v>
      </c>
      <c r="UEF497" s="3"/>
      <c r="UEG497" s="7"/>
      <c r="UEH497" s="3"/>
      <c r="UEI497" s="7"/>
      <c r="UEJ497" s="73">
        <f>UEE497+UEG497+UEI497</f>
        <v>1.6896000000000002</v>
      </c>
      <c r="UNT497" s="72"/>
      <c r="UNU497" s="14"/>
      <c r="UNV497" s="4" t="s">
        <v>25</v>
      </c>
      <c r="UNW497" s="3" t="s">
        <v>17</v>
      </c>
      <c r="UNX497" s="5">
        <v>0.024</v>
      </c>
      <c r="UNY497" s="7">
        <f>UNY492*UNX497</f>
        <v>0.528</v>
      </c>
      <c r="UNZ497" s="3">
        <v>3.2</v>
      </c>
      <c r="UOA497" s="7">
        <f>UNZ497*UNY497</f>
        <v>1.6896000000000002</v>
      </c>
      <c r="UOB497" s="3"/>
      <c r="UOC497" s="7"/>
      <c r="UOD497" s="3"/>
      <c r="UOE497" s="7"/>
      <c r="UOF497" s="73">
        <f>UOA497+UOC497+UOE497</f>
        <v>1.6896000000000002</v>
      </c>
      <c r="UXP497" s="72"/>
      <c r="UXQ497" s="14"/>
      <c r="UXR497" s="4" t="s">
        <v>25</v>
      </c>
      <c r="UXS497" s="3" t="s">
        <v>17</v>
      </c>
      <c r="UXT497" s="5">
        <v>0.024</v>
      </c>
      <c r="UXU497" s="7">
        <f>UXU492*UXT497</f>
        <v>0.528</v>
      </c>
      <c r="UXV497" s="3">
        <v>3.2</v>
      </c>
      <c r="UXW497" s="7">
        <f>UXV497*UXU497</f>
        <v>1.6896000000000002</v>
      </c>
      <c r="UXX497" s="3"/>
      <c r="UXY497" s="7"/>
      <c r="UXZ497" s="3"/>
      <c r="UYA497" s="7"/>
      <c r="UYB497" s="73">
        <f>UXW497+UXY497+UYA497</f>
        <v>1.6896000000000002</v>
      </c>
      <c r="VHL497" s="72"/>
      <c r="VHM497" s="14"/>
      <c r="VHN497" s="4" t="s">
        <v>25</v>
      </c>
      <c r="VHO497" s="3" t="s">
        <v>17</v>
      </c>
      <c r="VHP497" s="5">
        <v>0.024</v>
      </c>
      <c r="VHQ497" s="7">
        <f>VHQ492*VHP497</f>
        <v>0.528</v>
      </c>
      <c r="VHR497" s="3">
        <v>3.2</v>
      </c>
      <c r="VHS497" s="7">
        <f>VHR497*VHQ497</f>
        <v>1.6896000000000002</v>
      </c>
      <c r="VHT497" s="3"/>
      <c r="VHU497" s="7"/>
      <c r="VHV497" s="3"/>
      <c r="VHW497" s="7"/>
      <c r="VHX497" s="73">
        <f>VHS497+VHU497+VHW497</f>
        <v>1.6896000000000002</v>
      </c>
      <c r="VRH497" s="72"/>
      <c r="VRI497" s="14"/>
      <c r="VRJ497" s="4" t="s">
        <v>25</v>
      </c>
      <c r="VRK497" s="3" t="s">
        <v>17</v>
      </c>
      <c r="VRL497" s="5">
        <v>0.024</v>
      </c>
      <c r="VRM497" s="7">
        <f>VRM492*VRL497</f>
        <v>0.528</v>
      </c>
      <c r="VRN497" s="3">
        <v>3.2</v>
      </c>
      <c r="VRO497" s="7">
        <f>VRN497*VRM497</f>
        <v>1.6896000000000002</v>
      </c>
      <c r="VRP497" s="3"/>
      <c r="VRQ497" s="7"/>
      <c r="VRR497" s="3"/>
      <c r="VRS497" s="7"/>
      <c r="VRT497" s="73">
        <f>VRO497+VRQ497+VRS497</f>
        <v>1.6896000000000002</v>
      </c>
      <c r="WBD497" s="72"/>
      <c r="WBE497" s="14"/>
      <c r="WBF497" s="4" t="s">
        <v>25</v>
      </c>
      <c r="WBG497" s="3" t="s">
        <v>17</v>
      </c>
      <c r="WBH497" s="5">
        <v>0.024</v>
      </c>
      <c r="WBI497" s="7">
        <f>WBI492*WBH497</f>
        <v>0.528</v>
      </c>
      <c r="WBJ497" s="3">
        <v>3.2</v>
      </c>
      <c r="WBK497" s="7">
        <f>WBJ497*WBI497</f>
        <v>1.6896000000000002</v>
      </c>
      <c r="WBL497" s="3"/>
      <c r="WBM497" s="7"/>
      <c r="WBN497" s="3"/>
      <c r="WBO497" s="7"/>
      <c r="WBP497" s="73">
        <f>WBK497+WBM497+WBO497</f>
        <v>1.6896000000000002</v>
      </c>
      <c r="WKZ497" s="72"/>
      <c r="WLA497" s="14"/>
      <c r="WLB497" s="4" t="s">
        <v>25</v>
      </c>
      <c r="WLC497" s="3" t="s">
        <v>17</v>
      </c>
      <c r="WLD497" s="5">
        <v>0.024</v>
      </c>
      <c r="WLE497" s="7">
        <f>WLE492*WLD497</f>
        <v>0.528</v>
      </c>
      <c r="WLF497" s="3">
        <v>3.2</v>
      </c>
      <c r="WLG497" s="7">
        <f>WLF497*WLE497</f>
        <v>1.6896000000000002</v>
      </c>
      <c r="WLH497" s="3"/>
      <c r="WLI497" s="7"/>
      <c r="WLJ497" s="3"/>
      <c r="WLK497" s="7"/>
      <c r="WLL497" s="73">
        <f>WLG497+WLI497+WLK497</f>
        <v>1.6896000000000002</v>
      </c>
      <c r="WUV497" s="72"/>
      <c r="WUW497" s="14"/>
      <c r="WUX497" s="4" t="s">
        <v>25</v>
      </c>
      <c r="WUY497" s="3" t="s">
        <v>17</v>
      </c>
      <c r="WUZ497" s="5">
        <v>0.024</v>
      </c>
      <c r="WVA497" s="7">
        <f>WVA492*WUZ497</f>
        <v>0.528</v>
      </c>
      <c r="WVB497" s="3">
        <v>3.2</v>
      </c>
      <c r="WVC497" s="7">
        <f>WVB497*WVA497</f>
        <v>1.6896000000000002</v>
      </c>
      <c r="WVD497" s="3"/>
      <c r="WVE497" s="7"/>
      <c r="WVF497" s="3"/>
      <c r="WVG497" s="7"/>
      <c r="WVH497" s="73">
        <f>WVC497+WVE497+WVG497</f>
        <v>1.6896000000000002</v>
      </c>
    </row>
    <row r="498" spans="1:16128" ht="24" customHeight="1">
      <c r="A498" s="72">
        <v>92</v>
      </c>
      <c r="B498" s="97" t="s">
        <v>281</v>
      </c>
      <c r="C498" s="3" t="s">
        <v>45</v>
      </c>
      <c r="D498" s="99">
        <v>70</v>
      </c>
      <c r="E498" s="3"/>
      <c r="F498" s="7"/>
      <c r="G498" s="3"/>
      <c r="H498" s="7"/>
      <c r="I498" s="3"/>
      <c r="J498" s="7"/>
      <c r="K498" s="73"/>
      <c r="L498" s="135" t="s">
        <v>273</v>
      </c>
      <c r="IJ498" s="72">
        <v>18</v>
      </c>
      <c r="IK498" s="100" t="s">
        <v>55</v>
      </c>
      <c r="IL498" s="97" t="s">
        <v>183</v>
      </c>
      <c r="IM498" s="3" t="s">
        <v>45</v>
      </c>
      <c r="IN498" s="3"/>
      <c r="IO498" s="90">
        <v>22</v>
      </c>
      <c r="IP498" s="3"/>
      <c r="IQ498" s="7"/>
      <c r="IR498" s="3"/>
      <c r="IS498" s="7"/>
      <c r="IT498" s="3"/>
      <c r="IU498" s="7"/>
      <c r="IV498" s="73"/>
      <c r="SF498" s="72">
        <v>18</v>
      </c>
      <c r="SG498" s="100" t="s">
        <v>55</v>
      </c>
      <c r="SH498" s="97" t="s">
        <v>183</v>
      </c>
      <c r="SI498" s="3" t="s">
        <v>45</v>
      </c>
      <c r="SJ498" s="3"/>
      <c r="SK498" s="90">
        <v>22</v>
      </c>
      <c r="SL498" s="3"/>
      <c r="SM498" s="7"/>
      <c r="SN498" s="3"/>
      <c r="SO498" s="7"/>
      <c r="SP498" s="3"/>
      <c r="SQ498" s="7"/>
      <c r="SR498" s="73"/>
      <c r="ACB498" s="72">
        <v>18</v>
      </c>
      <c r="ACC498" s="100" t="s">
        <v>55</v>
      </c>
      <c r="ACD498" s="97" t="s">
        <v>183</v>
      </c>
      <c r="ACE498" s="3" t="s">
        <v>45</v>
      </c>
      <c r="ACF498" s="3"/>
      <c r="ACG498" s="90">
        <v>22</v>
      </c>
      <c r="ACH498" s="3"/>
      <c r="ACI498" s="7"/>
      <c r="ACJ498" s="3"/>
      <c r="ACK498" s="7"/>
      <c r="ACL498" s="3"/>
      <c r="ACM498" s="7"/>
      <c r="ACN498" s="73"/>
      <c r="ALX498" s="72">
        <v>18</v>
      </c>
      <c r="ALY498" s="100" t="s">
        <v>55</v>
      </c>
      <c r="ALZ498" s="97" t="s">
        <v>183</v>
      </c>
      <c r="AMA498" s="3" t="s">
        <v>45</v>
      </c>
      <c r="AMB498" s="3"/>
      <c r="AMC498" s="90">
        <v>22</v>
      </c>
      <c r="AMD498" s="3"/>
      <c r="AME498" s="7"/>
      <c r="AMF498" s="3"/>
      <c r="AMG498" s="7"/>
      <c r="AMH498" s="3"/>
      <c r="AMI498" s="7"/>
      <c r="AMJ498" s="73"/>
      <c r="AVT498" s="72">
        <v>18</v>
      </c>
      <c r="AVU498" s="100" t="s">
        <v>55</v>
      </c>
      <c r="AVV498" s="97" t="s">
        <v>183</v>
      </c>
      <c r="AVW498" s="3" t="s">
        <v>45</v>
      </c>
      <c r="AVX498" s="3"/>
      <c r="AVY498" s="90">
        <v>22</v>
      </c>
      <c r="AVZ498" s="3"/>
      <c r="AWA498" s="7"/>
      <c r="AWB498" s="3"/>
      <c r="AWC498" s="7"/>
      <c r="AWD498" s="3"/>
      <c r="AWE498" s="7"/>
      <c r="AWF498" s="73"/>
      <c r="BFP498" s="72">
        <v>18</v>
      </c>
      <c r="BFQ498" s="100" t="s">
        <v>55</v>
      </c>
      <c r="BFR498" s="97" t="s">
        <v>183</v>
      </c>
      <c r="BFS498" s="3" t="s">
        <v>45</v>
      </c>
      <c r="BFT498" s="3"/>
      <c r="BFU498" s="90">
        <v>22</v>
      </c>
      <c r="BFV498" s="3"/>
      <c r="BFW498" s="7"/>
      <c r="BFX498" s="3"/>
      <c r="BFY498" s="7"/>
      <c r="BFZ498" s="3"/>
      <c r="BGA498" s="7"/>
      <c r="BGB498" s="73"/>
      <c r="BPL498" s="72">
        <v>18</v>
      </c>
      <c r="BPM498" s="100" t="s">
        <v>55</v>
      </c>
      <c r="BPN498" s="97" t="s">
        <v>183</v>
      </c>
      <c r="BPO498" s="3" t="s">
        <v>45</v>
      </c>
      <c r="BPP498" s="3"/>
      <c r="BPQ498" s="90">
        <v>22</v>
      </c>
      <c r="BPR498" s="3"/>
      <c r="BPS498" s="7"/>
      <c r="BPT498" s="3"/>
      <c r="BPU498" s="7"/>
      <c r="BPV498" s="3"/>
      <c r="BPW498" s="7"/>
      <c r="BPX498" s="73"/>
      <c r="BZH498" s="72">
        <v>18</v>
      </c>
      <c r="BZI498" s="100" t="s">
        <v>55</v>
      </c>
      <c r="BZJ498" s="97" t="s">
        <v>183</v>
      </c>
      <c r="BZK498" s="3" t="s">
        <v>45</v>
      </c>
      <c r="BZL498" s="3"/>
      <c r="BZM498" s="90">
        <v>22</v>
      </c>
      <c r="BZN498" s="3"/>
      <c r="BZO498" s="7"/>
      <c r="BZP498" s="3"/>
      <c r="BZQ498" s="7"/>
      <c r="BZR498" s="3"/>
      <c r="BZS498" s="7"/>
      <c r="BZT498" s="73"/>
      <c r="CJD498" s="72">
        <v>18</v>
      </c>
      <c r="CJE498" s="100" t="s">
        <v>55</v>
      </c>
      <c r="CJF498" s="97" t="s">
        <v>183</v>
      </c>
      <c r="CJG498" s="3" t="s">
        <v>45</v>
      </c>
      <c r="CJH498" s="3"/>
      <c r="CJI498" s="90">
        <v>22</v>
      </c>
      <c r="CJJ498" s="3"/>
      <c r="CJK498" s="7"/>
      <c r="CJL498" s="3"/>
      <c r="CJM498" s="7"/>
      <c r="CJN498" s="3"/>
      <c r="CJO498" s="7"/>
      <c r="CJP498" s="73"/>
      <c r="CSZ498" s="72">
        <v>18</v>
      </c>
      <c r="CTA498" s="100" t="s">
        <v>55</v>
      </c>
      <c r="CTB498" s="97" t="s">
        <v>183</v>
      </c>
      <c r="CTC498" s="3" t="s">
        <v>45</v>
      </c>
      <c r="CTD498" s="3"/>
      <c r="CTE498" s="90">
        <v>22</v>
      </c>
      <c r="CTF498" s="3"/>
      <c r="CTG498" s="7"/>
      <c r="CTH498" s="3"/>
      <c r="CTI498" s="7"/>
      <c r="CTJ498" s="3"/>
      <c r="CTK498" s="7"/>
      <c r="CTL498" s="73"/>
      <c r="DCV498" s="72">
        <v>18</v>
      </c>
      <c r="DCW498" s="100" t="s">
        <v>55</v>
      </c>
      <c r="DCX498" s="97" t="s">
        <v>183</v>
      </c>
      <c r="DCY498" s="3" t="s">
        <v>45</v>
      </c>
      <c r="DCZ498" s="3"/>
      <c r="DDA498" s="90">
        <v>22</v>
      </c>
      <c r="DDB498" s="3"/>
      <c r="DDC498" s="7"/>
      <c r="DDD498" s="3"/>
      <c r="DDE498" s="7"/>
      <c r="DDF498" s="3"/>
      <c r="DDG498" s="7"/>
      <c r="DDH498" s="73"/>
      <c r="DMR498" s="72">
        <v>18</v>
      </c>
      <c r="DMS498" s="100" t="s">
        <v>55</v>
      </c>
      <c r="DMT498" s="97" t="s">
        <v>183</v>
      </c>
      <c r="DMU498" s="3" t="s">
        <v>45</v>
      </c>
      <c r="DMV498" s="3"/>
      <c r="DMW498" s="90">
        <v>22</v>
      </c>
      <c r="DMX498" s="3"/>
      <c r="DMY498" s="7"/>
      <c r="DMZ498" s="3"/>
      <c r="DNA498" s="7"/>
      <c r="DNB498" s="3"/>
      <c r="DNC498" s="7"/>
      <c r="DND498" s="73"/>
      <c r="DWN498" s="72">
        <v>18</v>
      </c>
      <c r="DWO498" s="100" t="s">
        <v>55</v>
      </c>
      <c r="DWP498" s="97" t="s">
        <v>183</v>
      </c>
      <c r="DWQ498" s="3" t="s">
        <v>45</v>
      </c>
      <c r="DWR498" s="3"/>
      <c r="DWS498" s="90">
        <v>22</v>
      </c>
      <c r="DWT498" s="3"/>
      <c r="DWU498" s="7"/>
      <c r="DWV498" s="3"/>
      <c r="DWW498" s="7"/>
      <c r="DWX498" s="3"/>
      <c r="DWY498" s="7"/>
      <c r="DWZ498" s="73"/>
      <c r="EGJ498" s="72">
        <v>18</v>
      </c>
      <c r="EGK498" s="100" t="s">
        <v>55</v>
      </c>
      <c r="EGL498" s="97" t="s">
        <v>183</v>
      </c>
      <c r="EGM498" s="3" t="s">
        <v>45</v>
      </c>
      <c r="EGN498" s="3"/>
      <c r="EGO498" s="90">
        <v>22</v>
      </c>
      <c r="EGP498" s="3"/>
      <c r="EGQ498" s="7"/>
      <c r="EGR498" s="3"/>
      <c r="EGS498" s="7"/>
      <c r="EGT498" s="3"/>
      <c r="EGU498" s="7"/>
      <c r="EGV498" s="73"/>
      <c r="EQF498" s="72">
        <v>18</v>
      </c>
      <c r="EQG498" s="100" t="s">
        <v>55</v>
      </c>
      <c r="EQH498" s="97" t="s">
        <v>183</v>
      </c>
      <c r="EQI498" s="3" t="s">
        <v>45</v>
      </c>
      <c r="EQJ498" s="3"/>
      <c r="EQK498" s="90">
        <v>22</v>
      </c>
      <c r="EQL498" s="3"/>
      <c r="EQM498" s="7"/>
      <c r="EQN498" s="3"/>
      <c r="EQO498" s="7"/>
      <c r="EQP498" s="3"/>
      <c r="EQQ498" s="7"/>
      <c r="EQR498" s="73"/>
      <c r="FAB498" s="72">
        <v>18</v>
      </c>
      <c r="FAC498" s="100" t="s">
        <v>55</v>
      </c>
      <c r="FAD498" s="97" t="s">
        <v>183</v>
      </c>
      <c r="FAE498" s="3" t="s">
        <v>45</v>
      </c>
      <c r="FAF498" s="3"/>
      <c r="FAG498" s="90">
        <v>22</v>
      </c>
      <c r="FAH498" s="3"/>
      <c r="FAI498" s="7"/>
      <c r="FAJ498" s="3"/>
      <c r="FAK498" s="7"/>
      <c r="FAL498" s="3"/>
      <c r="FAM498" s="7"/>
      <c r="FAN498" s="73"/>
      <c r="FJX498" s="72">
        <v>18</v>
      </c>
      <c r="FJY498" s="100" t="s">
        <v>55</v>
      </c>
      <c r="FJZ498" s="97" t="s">
        <v>183</v>
      </c>
      <c r="FKA498" s="3" t="s">
        <v>45</v>
      </c>
      <c r="FKB498" s="3"/>
      <c r="FKC498" s="90">
        <v>22</v>
      </c>
      <c r="FKD498" s="3"/>
      <c r="FKE498" s="7"/>
      <c r="FKF498" s="3"/>
      <c r="FKG498" s="7"/>
      <c r="FKH498" s="3"/>
      <c r="FKI498" s="7"/>
      <c r="FKJ498" s="73"/>
      <c r="FTT498" s="72">
        <v>18</v>
      </c>
      <c r="FTU498" s="100" t="s">
        <v>55</v>
      </c>
      <c r="FTV498" s="97" t="s">
        <v>183</v>
      </c>
      <c r="FTW498" s="3" t="s">
        <v>45</v>
      </c>
      <c r="FTX498" s="3"/>
      <c r="FTY498" s="90">
        <v>22</v>
      </c>
      <c r="FTZ498" s="3"/>
      <c r="FUA498" s="7"/>
      <c r="FUB498" s="3"/>
      <c r="FUC498" s="7"/>
      <c r="FUD498" s="3"/>
      <c r="FUE498" s="7"/>
      <c r="FUF498" s="73"/>
      <c r="GDP498" s="72">
        <v>18</v>
      </c>
      <c r="GDQ498" s="100" t="s">
        <v>55</v>
      </c>
      <c r="GDR498" s="97" t="s">
        <v>183</v>
      </c>
      <c r="GDS498" s="3" t="s">
        <v>45</v>
      </c>
      <c r="GDT498" s="3"/>
      <c r="GDU498" s="90">
        <v>22</v>
      </c>
      <c r="GDV498" s="3"/>
      <c r="GDW498" s="7"/>
      <c r="GDX498" s="3"/>
      <c r="GDY498" s="7"/>
      <c r="GDZ498" s="3"/>
      <c r="GEA498" s="7"/>
      <c r="GEB498" s="73"/>
      <c r="GNL498" s="72">
        <v>18</v>
      </c>
      <c r="GNM498" s="100" t="s">
        <v>55</v>
      </c>
      <c r="GNN498" s="97" t="s">
        <v>183</v>
      </c>
      <c r="GNO498" s="3" t="s">
        <v>45</v>
      </c>
      <c r="GNP498" s="3"/>
      <c r="GNQ498" s="90">
        <v>22</v>
      </c>
      <c r="GNR498" s="3"/>
      <c r="GNS498" s="7"/>
      <c r="GNT498" s="3"/>
      <c r="GNU498" s="7"/>
      <c r="GNV498" s="3"/>
      <c r="GNW498" s="7"/>
      <c r="GNX498" s="73"/>
      <c r="GXH498" s="72">
        <v>18</v>
      </c>
      <c r="GXI498" s="100" t="s">
        <v>55</v>
      </c>
      <c r="GXJ498" s="97" t="s">
        <v>183</v>
      </c>
      <c r="GXK498" s="3" t="s">
        <v>45</v>
      </c>
      <c r="GXL498" s="3"/>
      <c r="GXM498" s="90">
        <v>22</v>
      </c>
      <c r="GXN498" s="3"/>
      <c r="GXO498" s="7"/>
      <c r="GXP498" s="3"/>
      <c r="GXQ498" s="7"/>
      <c r="GXR498" s="3"/>
      <c r="GXS498" s="7"/>
      <c r="GXT498" s="73"/>
      <c r="HHD498" s="72">
        <v>18</v>
      </c>
      <c r="HHE498" s="100" t="s">
        <v>55</v>
      </c>
      <c r="HHF498" s="97" t="s">
        <v>183</v>
      </c>
      <c r="HHG498" s="3" t="s">
        <v>45</v>
      </c>
      <c r="HHH498" s="3"/>
      <c r="HHI498" s="90">
        <v>22</v>
      </c>
      <c r="HHJ498" s="3"/>
      <c r="HHK498" s="7"/>
      <c r="HHL498" s="3"/>
      <c r="HHM498" s="7"/>
      <c r="HHN498" s="3"/>
      <c r="HHO498" s="7"/>
      <c r="HHP498" s="73"/>
      <c r="HQZ498" s="72">
        <v>18</v>
      </c>
      <c r="HRA498" s="100" t="s">
        <v>55</v>
      </c>
      <c r="HRB498" s="97" t="s">
        <v>183</v>
      </c>
      <c r="HRC498" s="3" t="s">
        <v>45</v>
      </c>
      <c r="HRD498" s="3"/>
      <c r="HRE498" s="90">
        <v>22</v>
      </c>
      <c r="HRF498" s="3"/>
      <c r="HRG498" s="7"/>
      <c r="HRH498" s="3"/>
      <c r="HRI498" s="7"/>
      <c r="HRJ498" s="3"/>
      <c r="HRK498" s="7"/>
      <c r="HRL498" s="73"/>
      <c r="IAV498" s="72">
        <v>18</v>
      </c>
      <c r="IAW498" s="100" t="s">
        <v>55</v>
      </c>
      <c r="IAX498" s="97" t="s">
        <v>183</v>
      </c>
      <c r="IAY498" s="3" t="s">
        <v>45</v>
      </c>
      <c r="IAZ498" s="3"/>
      <c r="IBA498" s="90">
        <v>22</v>
      </c>
      <c r="IBB498" s="3"/>
      <c r="IBC498" s="7"/>
      <c r="IBD498" s="3"/>
      <c r="IBE498" s="7"/>
      <c r="IBF498" s="3"/>
      <c r="IBG498" s="7"/>
      <c r="IBH498" s="73"/>
      <c r="IKR498" s="72">
        <v>18</v>
      </c>
      <c r="IKS498" s="100" t="s">
        <v>55</v>
      </c>
      <c r="IKT498" s="97" t="s">
        <v>183</v>
      </c>
      <c r="IKU498" s="3" t="s">
        <v>45</v>
      </c>
      <c r="IKV498" s="3"/>
      <c r="IKW498" s="90">
        <v>22</v>
      </c>
      <c r="IKX498" s="3"/>
      <c r="IKY498" s="7"/>
      <c r="IKZ498" s="3"/>
      <c r="ILA498" s="7"/>
      <c r="ILB498" s="3"/>
      <c r="ILC498" s="7"/>
      <c r="ILD498" s="73"/>
      <c r="IUN498" s="72">
        <v>18</v>
      </c>
      <c r="IUO498" s="100" t="s">
        <v>55</v>
      </c>
      <c r="IUP498" s="97" t="s">
        <v>183</v>
      </c>
      <c r="IUQ498" s="3" t="s">
        <v>45</v>
      </c>
      <c r="IUR498" s="3"/>
      <c r="IUS498" s="90">
        <v>22</v>
      </c>
      <c r="IUT498" s="3"/>
      <c r="IUU498" s="7"/>
      <c r="IUV498" s="3"/>
      <c r="IUW498" s="7"/>
      <c r="IUX498" s="3"/>
      <c r="IUY498" s="7"/>
      <c r="IUZ498" s="73"/>
      <c r="JEJ498" s="72">
        <v>18</v>
      </c>
      <c r="JEK498" s="100" t="s">
        <v>55</v>
      </c>
      <c r="JEL498" s="97" t="s">
        <v>183</v>
      </c>
      <c r="JEM498" s="3" t="s">
        <v>45</v>
      </c>
      <c r="JEN498" s="3"/>
      <c r="JEO498" s="90">
        <v>22</v>
      </c>
      <c r="JEP498" s="3"/>
      <c r="JEQ498" s="7"/>
      <c r="JER498" s="3"/>
      <c r="JES498" s="7"/>
      <c r="JET498" s="3"/>
      <c r="JEU498" s="7"/>
      <c r="JEV498" s="73"/>
      <c r="JOF498" s="72">
        <v>18</v>
      </c>
      <c r="JOG498" s="100" t="s">
        <v>55</v>
      </c>
      <c r="JOH498" s="97" t="s">
        <v>183</v>
      </c>
      <c r="JOI498" s="3" t="s">
        <v>45</v>
      </c>
      <c r="JOJ498" s="3"/>
      <c r="JOK498" s="90">
        <v>22</v>
      </c>
      <c r="JOL498" s="3"/>
      <c r="JOM498" s="7"/>
      <c r="JON498" s="3"/>
      <c r="JOO498" s="7"/>
      <c r="JOP498" s="3"/>
      <c r="JOQ498" s="7"/>
      <c r="JOR498" s="73"/>
      <c r="JYB498" s="72">
        <v>18</v>
      </c>
      <c r="JYC498" s="100" t="s">
        <v>55</v>
      </c>
      <c r="JYD498" s="97" t="s">
        <v>183</v>
      </c>
      <c r="JYE498" s="3" t="s">
        <v>45</v>
      </c>
      <c r="JYF498" s="3"/>
      <c r="JYG498" s="90">
        <v>22</v>
      </c>
      <c r="JYH498" s="3"/>
      <c r="JYI498" s="7"/>
      <c r="JYJ498" s="3"/>
      <c r="JYK498" s="7"/>
      <c r="JYL498" s="3"/>
      <c r="JYM498" s="7"/>
      <c r="JYN498" s="73"/>
      <c r="KHX498" s="72">
        <v>18</v>
      </c>
      <c r="KHY498" s="100" t="s">
        <v>55</v>
      </c>
      <c r="KHZ498" s="97" t="s">
        <v>183</v>
      </c>
      <c r="KIA498" s="3" t="s">
        <v>45</v>
      </c>
      <c r="KIB498" s="3"/>
      <c r="KIC498" s="90">
        <v>22</v>
      </c>
      <c r="KID498" s="3"/>
      <c r="KIE498" s="7"/>
      <c r="KIF498" s="3"/>
      <c r="KIG498" s="7"/>
      <c r="KIH498" s="3"/>
      <c r="KII498" s="7"/>
      <c r="KIJ498" s="73"/>
      <c r="KRT498" s="72">
        <v>18</v>
      </c>
      <c r="KRU498" s="100" t="s">
        <v>55</v>
      </c>
      <c r="KRV498" s="97" t="s">
        <v>183</v>
      </c>
      <c r="KRW498" s="3" t="s">
        <v>45</v>
      </c>
      <c r="KRX498" s="3"/>
      <c r="KRY498" s="90">
        <v>22</v>
      </c>
      <c r="KRZ498" s="3"/>
      <c r="KSA498" s="7"/>
      <c r="KSB498" s="3"/>
      <c r="KSC498" s="7"/>
      <c r="KSD498" s="3"/>
      <c r="KSE498" s="7"/>
      <c r="KSF498" s="73"/>
      <c r="LBP498" s="72">
        <v>18</v>
      </c>
      <c r="LBQ498" s="100" t="s">
        <v>55</v>
      </c>
      <c r="LBR498" s="97" t="s">
        <v>183</v>
      </c>
      <c r="LBS498" s="3" t="s">
        <v>45</v>
      </c>
      <c r="LBT498" s="3"/>
      <c r="LBU498" s="90">
        <v>22</v>
      </c>
      <c r="LBV498" s="3"/>
      <c r="LBW498" s="7"/>
      <c r="LBX498" s="3"/>
      <c r="LBY498" s="7"/>
      <c r="LBZ498" s="3"/>
      <c r="LCA498" s="7"/>
      <c r="LCB498" s="73"/>
      <c r="LLL498" s="72">
        <v>18</v>
      </c>
      <c r="LLM498" s="100" t="s">
        <v>55</v>
      </c>
      <c r="LLN498" s="97" t="s">
        <v>183</v>
      </c>
      <c r="LLO498" s="3" t="s">
        <v>45</v>
      </c>
      <c r="LLP498" s="3"/>
      <c r="LLQ498" s="90">
        <v>22</v>
      </c>
      <c r="LLR498" s="3"/>
      <c r="LLS498" s="7"/>
      <c r="LLT498" s="3"/>
      <c r="LLU498" s="7"/>
      <c r="LLV498" s="3"/>
      <c r="LLW498" s="7"/>
      <c r="LLX498" s="73"/>
      <c r="LVH498" s="72">
        <v>18</v>
      </c>
      <c r="LVI498" s="100" t="s">
        <v>55</v>
      </c>
      <c r="LVJ498" s="97" t="s">
        <v>183</v>
      </c>
      <c r="LVK498" s="3" t="s">
        <v>45</v>
      </c>
      <c r="LVL498" s="3"/>
      <c r="LVM498" s="90">
        <v>22</v>
      </c>
      <c r="LVN498" s="3"/>
      <c r="LVO498" s="7"/>
      <c r="LVP498" s="3"/>
      <c r="LVQ498" s="7"/>
      <c r="LVR498" s="3"/>
      <c r="LVS498" s="7"/>
      <c r="LVT498" s="73"/>
      <c r="MFD498" s="72">
        <v>18</v>
      </c>
      <c r="MFE498" s="100" t="s">
        <v>55</v>
      </c>
      <c r="MFF498" s="97" t="s">
        <v>183</v>
      </c>
      <c r="MFG498" s="3" t="s">
        <v>45</v>
      </c>
      <c r="MFH498" s="3"/>
      <c r="MFI498" s="90">
        <v>22</v>
      </c>
      <c r="MFJ498" s="3"/>
      <c r="MFK498" s="7"/>
      <c r="MFL498" s="3"/>
      <c r="MFM498" s="7"/>
      <c r="MFN498" s="3"/>
      <c r="MFO498" s="7"/>
      <c r="MFP498" s="73"/>
      <c r="MOZ498" s="72">
        <v>18</v>
      </c>
      <c r="MPA498" s="100" t="s">
        <v>55</v>
      </c>
      <c r="MPB498" s="97" t="s">
        <v>183</v>
      </c>
      <c r="MPC498" s="3" t="s">
        <v>45</v>
      </c>
      <c r="MPD498" s="3"/>
      <c r="MPE498" s="90">
        <v>22</v>
      </c>
      <c r="MPF498" s="3"/>
      <c r="MPG498" s="7"/>
      <c r="MPH498" s="3"/>
      <c r="MPI498" s="7"/>
      <c r="MPJ498" s="3"/>
      <c r="MPK498" s="7"/>
      <c r="MPL498" s="73"/>
      <c r="MYV498" s="72">
        <v>18</v>
      </c>
      <c r="MYW498" s="100" t="s">
        <v>55</v>
      </c>
      <c r="MYX498" s="97" t="s">
        <v>183</v>
      </c>
      <c r="MYY498" s="3" t="s">
        <v>45</v>
      </c>
      <c r="MYZ498" s="3"/>
      <c r="MZA498" s="90">
        <v>22</v>
      </c>
      <c r="MZB498" s="3"/>
      <c r="MZC498" s="7"/>
      <c r="MZD498" s="3"/>
      <c r="MZE498" s="7"/>
      <c r="MZF498" s="3"/>
      <c r="MZG498" s="7"/>
      <c r="MZH498" s="73"/>
      <c r="NIR498" s="72">
        <v>18</v>
      </c>
      <c r="NIS498" s="100" t="s">
        <v>55</v>
      </c>
      <c r="NIT498" s="97" t="s">
        <v>183</v>
      </c>
      <c r="NIU498" s="3" t="s">
        <v>45</v>
      </c>
      <c r="NIV498" s="3"/>
      <c r="NIW498" s="90">
        <v>22</v>
      </c>
      <c r="NIX498" s="3"/>
      <c r="NIY498" s="7"/>
      <c r="NIZ498" s="3"/>
      <c r="NJA498" s="7"/>
      <c r="NJB498" s="3"/>
      <c r="NJC498" s="7"/>
      <c r="NJD498" s="73"/>
      <c r="NSN498" s="72">
        <v>18</v>
      </c>
      <c r="NSO498" s="100" t="s">
        <v>55</v>
      </c>
      <c r="NSP498" s="97" t="s">
        <v>183</v>
      </c>
      <c r="NSQ498" s="3" t="s">
        <v>45</v>
      </c>
      <c r="NSR498" s="3"/>
      <c r="NSS498" s="90">
        <v>22</v>
      </c>
      <c r="NST498" s="3"/>
      <c r="NSU498" s="7"/>
      <c r="NSV498" s="3"/>
      <c r="NSW498" s="7"/>
      <c r="NSX498" s="3"/>
      <c r="NSY498" s="7"/>
      <c r="NSZ498" s="73"/>
      <c r="OCJ498" s="72">
        <v>18</v>
      </c>
      <c r="OCK498" s="100" t="s">
        <v>55</v>
      </c>
      <c r="OCL498" s="97" t="s">
        <v>183</v>
      </c>
      <c r="OCM498" s="3" t="s">
        <v>45</v>
      </c>
      <c r="OCN498" s="3"/>
      <c r="OCO498" s="90">
        <v>22</v>
      </c>
      <c r="OCP498" s="3"/>
      <c r="OCQ498" s="7"/>
      <c r="OCR498" s="3"/>
      <c r="OCS498" s="7"/>
      <c r="OCT498" s="3"/>
      <c r="OCU498" s="7"/>
      <c r="OCV498" s="73"/>
      <c r="OMF498" s="72">
        <v>18</v>
      </c>
      <c r="OMG498" s="100" t="s">
        <v>55</v>
      </c>
      <c r="OMH498" s="97" t="s">
        <v>183</v>
      </c>
      <c r="OMI498" s="3" t="s">
        <v>45</v>
      </c>
      <c r="OMJ498" s="3"/>
      <c r="OMK498" s="90">
        <v>22</v>
      </c>
      <c r="OML498" s="3"/>
      <c r="OMM498" s="7"/>
      <c r="OMN498" s="3"/>
      <c r="OMO498" s="7"/>
      <c r="OMP498" s="3"/>
      <c r="OMQ498" s="7"/>
      <c r="OMR498" s="73"/>
      <c r="OWB498" s="72">
        <v>18</v>
      </c>
      <c r="OWC498" s="100" t="s">
        <v>55</v>
      </c>
      <c r="OWD498" s="97" t="s">
        <v>183</v>
      </c>
      <c r="OWE498" s="3" t="s">
        <v>45</v>
      </c>
      <c r="OWF498" s="3"/>
      <c r="OWG498" s="90">
        <v>22</v>
      </c>
      <c r="OWH498" s="3"/>
      <c r="OWI498" s="7"/>
      <c r="OWJ498" s="3"/>
      <c r="OWK498" s="7"/>
      <c r="OWL498" s="3"/>
      <c r="OWM498" s="7"/>
      <c r="OWN498" s="73"/>
      <c r="PFX498" s="72">
        <v>18</v>
      </c>
      <c r="PFY498" s="100" t="s">
        <v>55</v>
      </c>
      <c r="PFZ498" s="97" t="s">
        <v>183</v>
      </c>
      <c r="PGA498" s="3" t="s">
        <v>45</v>
      </c>
      <c r="PGB498" s="3"/>
      <c r="PGC498" s="90">
        <v>22</v>
      </c>
      <c r="PGD498" s="3"/>
      <c r="PGE498" s="7"/>
      <c r="PGF498" s="3"/>
      <c r="PGG498" s="7"/>
      <c r="PGH498" s="3"/>
      <c r="PGI498" s="7"/>
      <c r="PGJ498" s="73"/>
      <c r="PPT498" s="72">
        <v>18</v>
      </c>
      <c r="PPU498" s="100" t="s">
        <v>55</v>
      </c>
      <c r="PPV498" s="97" t="s">
        <v>183</v>
      </c>
      <c r="PPW498" s="3" t="s">
        <v>45</v>
      </c>
      <c r="PPX498" s="3"/>
      <c r="PPY498" s="90">
        <v>22</v>
      </c>
      <c r="PPZ498" s="3"/>
      <c r="PQA498" s="7"/>
      <c r="PQB498" s="3"/>
      <c r="PQC498" s="7"/>
      <c r="PQD498" s="3"/>
      <c r="PQE498" s="7"/>
      <c r="PQF498" s="73"/>
      <c r="PZP498" s="72">
        <v>18</v>
      </c>
      <c r="PZQ498" s="100" t="s">
        <v>55</v>
      </c>
      <c r="PZR498" s="97" t="s">
        <v>183</v>
      </c>
      <c r="PZS498" s="3" t="s">
        <v>45</v>
      </c>
      <c r="PZT498" s="3"/>
      <c r="PZU498" s="90">
        <v>22</v>
      </c>
      <c r="PZV498" s="3"/>
      <c r="PZW498" s="7"/>
      <c r="PZX498" s="3"/>
      <c r="PZY498" s="7"/>
      <c r="PZZ498" s="3"/>
      <c r="QAA498" s="7"/>
      <c r="QAB498" s="73"/>
      <c r="QJL498" s="72">
        <v>18</v>
      </c>
      <c r="QJM498" s="100" t="s">
        <v>55</v>
      </c>
      <c r="QJN498" s="97" t="s">
        <v>183</v>
      </c>
      <c r="QJO498" s="3" t="s">
        <v>45</v>
      </c>
      <c r="QJP498" s="3"/>
      <c r="QJQ498" s="90">
        <v>22</v>
      </c>
      <c r="QJR498" s="3"/>
      <c r="QJS498" s="7"/>
      <c r="QJT498" s="3"/>
      <c r="QJU498" s="7"/>
      <c r="QJV498" s="3"/>
      <c r="QJW498" s="7"/>
      <c r="QJX498" s="73"/>
      <c r="QTH498" s="72">
        <v>18</v>
      </c>
      <c r="QTI498" s="100" t="s">
        <v>55</v>
      </c>
      <c r="QTJ498" s="97" t="s">
        <v>183</v>
      </c>
      <c r="QTK498" s="3" t="s">
        <v>45</v>
      </c>
      <c r="QTL498" s="3"/>
      <c r="QTM498" s="90">
        <v>22</v>
      </c>
      <c r="QTN498" s="3"/>
      <c r="QTO498" s="7"/>
      <c r="QTP498" s="3"/>
      <c r="QTQ498" s="7"/>
      <c r="QTR498" s="3"/>
      <c r="QTS498" s="7"/>
      <c r="QTT498" s="73"/>
      <c r="RDD498" s="72">
        <v>18</v>
      </c>
      <c r="RDE498" s="100" t="s">
        <v>55</v>
      </c>
      <c r="RDF498" s="97" t="s">
        <v>183</v>
      </c>
      <c r="RDG498" s="3" t="s">
        <v>45</v>
      </c>
      <c r="RDH498" s="3"/>
      <c r="RDI498" s="90">
        <v>22</v>
      </c>
      <c r="RDJ498" s="3"/>
      <c r="RDK498" s="7"/>
      <c r="RDL498" s="3"/>
      <c r="RDM498" s="7"/>
      <c r="RDN498" s="3"/>
      <c r="RDO498" s="7"/>
      <c r="RDP498" s="73"/>
      <c r="RMZ498" s="72">
        <v>18</v>
      </c>
      <c r="RNA498" s="100" t="s">
        <v>55</v>
      </c>
      <c r="RNB498" s="97" t="s">
        <v>183</v>
      </c>
      <c r="RNC498" s="3" t="s">
        <v>45</v>
      </c>
      <c r="RND498" s="3"/>
      <c r="RNE498" s="90">
        <v>22</v>
      </c>
      <c r="RNF498" s="3"/>
      <c r="RNG498" s="7"/>
      <c r="RNH498" s="3"/>
      <c r="RNI498" s="7"/>
      <c r="RNJ498" s="3"/>
      <c r="RNK498" s="7"/>
      <c r="RNL498" s="73"/>
      <c r="RWV498" s="72">
        <v>18</v>
      </c>
      <c r="RWW498" s="100" t="s">
        <v>55</v>
      </c>
      <c r="RWX498" s="97" t="s">
        <v>183</v>
      </c>
      <c r="RWY498" s="3" t="s">
        <v>45</v>
      </c>
      <c r="RWZ498" s="3"/>
      <c r="RXA498" s="90">
        <v>22</v>
      </c>
      <c r="RXB498" s="3"/>
      <c r="RXC498" s="7"/>
      <c r="RXD498" s="3"/>
      <c r="RXE498" s="7"/>
      <c r="RXF498" s="3"/>
      <c r="RXG498" s="7"/>
      <c r="RXH498" s="73"/>
      <c r="SGR498" s="72">
        <v>18</v>
      </c>
      <c r="SGS498" s="100" t="s">
        <v>55</v>
      </c>
      <c r="SGT498" s="97" t="s">
        <v>183</v>
      </c>
      <c r="SGU498" s="3" t="s">
        <v>45</v>
      </c>
      <c r="SGV498" s="3"/>
      <c r="SGW498" s="90">
        <v>22</v>
      </c>
      <c r="SGX498" s="3"/>
      <c r="SGY498" s="7"/>
      <c r="SGZ498" s="3"/>
      <c r="SHA498" s="7"/>
      <c r="SHB498" s="3"/>
      <c r="SHC498" s="7"/>
      <c r="SHD498" s="73"/>
      <c r="SQN498" s="72">
        <v>18</v>
      </c>
      <c r="SQO498" s="100" t="s">
        <v>55</v>
      </c>
      <c r="SQP498" s="97" t="s">
        <v>183</v>
      </c>
      <c r="SQQ498" s="3" t="s">
        <v>45</v>
      </c>
      <c r="SQR498" s="3"/>
      <c r="SQS498" s="90">
        <v>22</v>
      </c>
      <c r="SQT498" s="3"/>
      <c r="SQU498" s="7"/>
      <c r="SQV498" s="3"/>
      <c r="SQW498" s="7"/>
      <c r="SQX498" s="3"/>
      <c r="SQY498" s="7"/>
      <c r="SQZ498" s="73"/>
      <c r="TAJ498" s="72">
        <v>18</v>
      </c>
      <c r="TAK498" s="100" t="s">
        <v>55</v>
      </c>
      <c r="TAL498" s="97" t="s">
        <v>183</v>
      </c>
      <c r="TAM498" s="3" t="s">
        <v>45</v>
      </c>
      <c r="TAN498" s="3"/>
      <c r="TAO498" s="90">
        <v>22</v>
      </c>
      <c r="TAP498" s="3"/>
      <c r="TAQ498" s="7"/>
      <c r="TAR498" s="3"/>
      <c r="TAS498" s="7"/>
      <c r="TAT498" s="3"/>
      <c r="TAU498" s="7"/>
      <c r="TAV498" s="73"/>
      <c r="TKF498" s="72">
        <v>18</v>
      </c>
      <c r="TKG498" s="100" t="s">
        <v>55</v>
      </c>
      <c r="TKH498" s="97" t="s">
        <v>183</v>
      </c>
      <c r="TKI498" s="3" t="s">
        <v>45</v>
      </c>
      <c r="TKJ498" s="3"/>
      <c r="TKK498" s="90">
        <v>22</v>
      </c>
      <c r="TKL498" s="3"/>
      <c r="TKM498" s="7"/>
      <c r="TKN498" s="3"/>
      <c r="TKO498" s="7"/>
      <c r="TKP498" s="3"/>
      <c r="TKQ498" s="7"/>
      <c r="TKR498" s="73"/>
      <c r="TUB498" s="72">
        <v>18</v>
      </c>
      <c r="TUC498" s="100" t="s">
        <v>55</v>
      </c>
      <c r="TUD498" s="97" t="s">
        <v>183</v>
      </c>
      <c r="TUE498" s="3" t="s">
        <v>45</v>
      </c>
      <c r="TUF498" s="3"/>
      <c r="TUG498" s="90">
        <v>22</v>
      </c>
      <c r="TUH498" s="3"/>
      <c r="TUI498" s="7"/>
      <c r="TUJ498" s="3"/>
      <c r="TUK498" s="7"/>
      <c r="TUL498" s="3"/>
      <c r="TUM498" s="7"/>
      <c r="TUN498" s="73"/>
      <c r="UDX498" s="72">
        <v>18</v>
      </c>
      <c r="UDY498" s="100" t="s">
        <v>55</v>
      </c>
      <c r="UDZ498" s="97" t="s">
        <v>183</v>
      </c>
      <c r="UEA498" s="3" t="s">
        <v>45</v>
      </c>
      <c r="UEB498" s="3"/>
      <c r="UEC498" s="90">
        <v>22</v>
      </c>
      <c r="UED498" s="3"/>
      <c r="UEE498" s="7"/>
      <c r="UEF498" s="3"/>
      <c r="UEG498" s="7"/>
      <c r="UEH498" s="3"/>
      <c r="UEI498" s="7"/>
      <c r="UEJ498" s="73"/>
      <c r="UNT498" s="72">
        <v>18</v>
      </c>
      <c r="UNU498" s="100" t="s">
        <v>55</v>
      </c>
      <c r="UNV498" s="97" t="s">
        <v>183</v>
      </c>
      <c r="UNW498" s="3" t="s">
        <v>45</v>
      </c>
      <c r="UNX498" s="3"/>
      <c r="UNY498" s="90">
        <v>22</v>
      </c>
      <c r="UNZ498" s="3"/>
      <c r="UOA498" s="7"/>
      <c r="UOB498" s="3"/>
      <c r="UOC498" s="7"/>
      <c r="UOD498" s="3"/>
      <c r="UOE498" s="7"/>
      <c r="UOF498" s="73"/>
      <c r="UXP498" s="72">
        <v>18</v>
      </c>
      <c r="UXQ498" s="100" t="s">
        <v>55</v>
      </c>
      <c r="UXR498" s="97" t="s">
        <v>183</v>
      </c>
      <c r="UXS498" s="3" t="s">
        <v>45</v>
      </c>
      <c r="UXT498" s="3"/>
      <c r="UXU498" s="90">
        <v>22</v>
      </c>
      <c r="UXV498" s="3"/>
      <c r="UXW498" s="7"/>
      <c r="UXX498" s="3"/>
      <c r="UXY498" s="7"/>
      <c r="UXZ498" s="3"/>
      <c r="UYA498" s="7"/>
      <c r="UYB498" s="73"/>
      <c r="VHL498" s="72">
        <v>18</v>
      </c>
      <c r="VHM498" s="100" t="s">
        <v>55</v>
      </c>
      <c r="VHN498" s="97" t="s">
        <v>183</v>
      </c>
      <c r="VHO498" s="3" t="s">
        <v>45</v>
      </c>
      <c r="VHP498" s="3"/>
      <c r="VHQ498" s="90">
        <v>22</v>
      </c>
      <c r="VHR498" s="3"/>
      <c r="VHS498" s="7"/>
      <c r="VHT498" s="3"/>
      <c r="VHU498" s="7"/>
      <c r="VHV498" s="3"/>
      <c r="VHW498" s="7"/>
      <c r="VHX498" s="73"/>
      <c r="VRH498" s="72">
        <v>18</v>
      </c>
      <c r="VRI498" s="100" t="s">
        <v>55</v>
      </c>
      <c r="VRJ498" s="97" t="s">
        <v>183</v>
      </c>
      <c r="VRK498" s="3" t="s">
        <v>45</v>
      </c>
      <c r="VRL498" s="3"/>
      <c r="VRM498" s="90">
        <v>22</v>
      </c>
      <c r="VRN498" s="3"/>
      <c r="VRO498" s="7"/>
      <c r="VRP498" s="3"/>
      <c r="VRQ498" s="7"/>
      <c r="VRR498" s="3"/>
      <c r="VRS498" s="7"/>
      <c r="VRT498" s="73"/>
      <c r="WBD498" s="72">
        <v>18</v>
      </c>
      <c r="WBE498" s="100" t="s">
        <v>55</v>
      </c>
      <c r="WBF498" s="97" t="s">
        <v>183</v>
      </c>
      <c r="WBG498" s="3" t="s">
        <v>45</v>
      </c>
      <c r="WBH498" s="3"/>
      <c r="WBI498" s="90">
        <v>22</v>
      </c>
      <c r="WBJ498" s="3"/>
      <c r="WBK498" s="7"/>
      <c r="WBL498" s="3"/>
      <c r="WBM498" s="7"/>
      <c r="WBN498" s="3"/>
      <c r="WBO498" s="7"/>
      <c r="WBP498" s="73"/>
      <c r="WKZ498" s="72">
        <v>18</v>
      </c>
      <c r="WLA498" s="100" t="s">
        <v>55</v>
      </c>
      <c r="WLB498" s="97" t="s">
        <v>183</v>
      </c>
      <c r="WLC498" s="3" t="s">
        <v>45</v>
      </c>
      <c r="WLD498" s="3"/>
      <c r="WLE498" s="90">
        <v>22</v>
      </c>
      <c r="WLF498" s="3"/>
      <c r="WLG498" s="7"/>
      <c r="WLH498" s="3"/>
      <c r="WLI498" s="7"/>
      <c r="WLJ498" s="3"/>
      <c r="WLK498" s="7"/>
      <c r="WLL498" s="73"/>
      <c r="WUV498" s="72">
        <v>18</v>
      </c>
      <c r="WUW498" s="100" t="s">
        <v>55</v>
      </c>
      <c r="WUX498" s="97" t="s">
        <v>183</v>
      </c>
      <c r="WUY498" s="3" t="s">
        <v>45</v>
      </c>
      <c r="WUZ498" s="3"/>
      <c r="WVA498" s="90">
        <v>22</v>
      </c>
      <c r="WVB498" s="3"/>
      <c r="WVC498" s="7"/>
      <c r="WVD498" s="3"/>
      <c r="WVE498" s="7"/>
      <c r="WVF498" s="3"/>
      <c r="WVG498" s="7"/>
      <c r="WVH498" s="73"/>
    </row>
    <row r="499" spans="1:16128" ht="24" customHeight="1">
      <c r="A499" s="72"/>
      <c r="B499" s="4" t="s">
        <v>12</v>
      </c>
      <c r="C499" s="3" t="s">
        <v>13</v>
      </c>
      <c r="D499" s="7">
        <v>27.23</v>
      </c>
      <c r="E499" s="3"/>
      <c r="F499" s="7"/>
      <c r="G499" s="6"/>
      <c r="H499" s="7"/>
      <c r="I499" s="3"/>
      <c r="J499" s="7"/>
      <c r="K499" s="73"/>
      <c r="L499" s="135" t="s">
        <v>273</v>
      </c>
      <c r="IJ499" s="72"/>
      <c r="IK499" s="14"/>
      <c r="IL499" s="4" t="s">
        <v>12</v>
      </c>
      <c r="IM499" s="3" t="s">
        <v>13</v>
      </c>
      <c r="IN499" s="7">
        <v>0.389</v>
      </c>
      <c r="IO499" s="7">
        <f>IO498*IN499</f>
        <v>8.558</v>
      </c>
      <c r="IP499" s="3"/>
      <c r="IQ499" s="7"/>
      <c r="IR499" s="6">
        <v>6</v>
      </c>
      <c r="IS499" s="7">
        <f>IO499*IR499</f>
        <v>51.348</v>
      </c>
      <c r="IT499" s="3"/>
      <c r="IU499" s="7"/>
      <c r="IV499" s="73">
        <f>IQ499+IS499+IU499</f>
        <v>51.348</v>
      </c>
      <c r="SF499" s="72"/>
      <c r="SG499" s="14"/>
      <c r="SH499" s="4" t="s">
        <v>12</v>
      </c>
      <c r="SI499" s="3" t="s">
        <v>13</v>
      </c>
      <c r="SJ499" s="7">
        <v>0.389</v>
      </c>
      <c r="SK499" s="7">
        <f>SK498*SJ499</f>
        <v>8.558</v>
      </c>
      <c r="SL499" s="3"/>
      <c r="SM499" s="7"/>
      <c r="SN499" s="6">
        <v>6</v>
      </c>
      <c r="SO499" s="7">
        <f>SK499*SN499</f>
        <v>51.348</v>
      </c>
      <c r="SP499" s="3"/>
      <c r="SQ499" s="7"/>
      <c r="SR499" s="73">
        <f>SM499+SO499+SQ499</f>
        <v>51.348</v>
      </c>
      <c r="ACB499" s="72"/>
      <c r="ACC499" s="14"/>
      <c r="ACD499" s="4" t="s">
        <v>12</v>
      </c>
      <c r="ACE499" s="3" t="s">
        <v>13</v>
      </c>
      <c r="ACF499" s="7">
        <v>0.389</v>
      </c>
      <c r="ACG499" s="7">
        <f>ACG498*ACF499</f>
        <v>8.558</v>
      </c>
      <c r="ACH499" s="3"/>
      <c r="ACI499" s="7"/>
      <c r="ACJ499" s="6">
        <v>6</v>
      </c>
      <c r="ACK499" s="7">
        <f>ACG499*ACJ499</f>
        <v>51.348</v>
      </c>
      <c r="ACL499" s="3"/>
      <c r="ACM499" s="7"/>
      <c r="ACN499" s="73">
        <f>ACI499+ACK499+ACM499</f>
        <v>51.348</v>
      </c>
      <c r="ALX499" s="72"/>
      <c r="ALY499" s="14"/>
      <c r="ALZ499" s="4" t="s">
        <v>12</v>
      </c>
      <c r="AMA499" s="3" t="s">
        <v>13</v>
      </c>
      <c r="AMB499" s="7">
        <v>0.389</v>
      </c>
      <c r="AMC499" s="7">
        <f>AMC498*AMB499</f>
        <v>8.558</v>
      </c>
      <c r="AMD499" s="3"/>
      <c r="AME499" s="7"/>
      <c r="AMF499" s="6">
        <v>6</v>
      </c>
      <c r="AMG499" s="7">
        <f>AMC499*AMF499</f>
        <v>51.348</v>
      </c>
      <c r="AMH499" s="3"/>
      <c r="AMI499" s="7"/>
      <c r="AMJ499" s="73">
        <f>AME499+AMG499+AMI499</f>
        <v>51.348</v>
      </c>
      <c r="AVT499" s="72"/>
      <c r="AVU499" s="14"/>
      <c r="AVV499" s="4" t="s">
        <v>12</v>
      </c>
      <c r="AVW499" s="3" t="s">
        <v>13</v>
      </c>
      <c r="AVX499" s="7">
        <v>0.389</v>
      </c>
      <c r="AVY499" s="7">
        <f>AVY498*AVX499</f>
        <v>8.558</v>
      </c>
      <c r="AVZ499" s="3"/>
      <c r="AWA499" s="7"/>
      <c r="AWB499" s="6">
        <v>6</v>
      </c>
      <c r="AWC499" s="7">
        <f>AVY499*AWB499</f>
        <v>51.348</v>
      </c>
      <c r="AWD499" s="3"/>
      <c r="AWE499" s="7"/>
      <c r="AWF499" s="73">
        <f>AWA499+AWC499+AWE499</f>
        <v>51.348</v>
      </c>
      <c r="BFP499" s="72"/>
      <c r="BFQ499" s="14"/>
      <c r="BFR499" s="4" t="s">
        <v>12</v>
      </c>
      <c r="BFS499" s="3" t="s">
        <v>13</v>
      </c>
      <c r="BFT499" s="7">
        <v>0.389</v>
      </c>
      <c r="BFU499" s="7">
        <f>BFU498*BFT499</f>
        <v>8.558</v>
      </c>
      <c r="BFV499" s="3"/>
      <c r="BFW499" s="7"/>
      <c r="BFX499" s="6">
        <v>6</v>
      </c>
      <c r="BFY499" s="7">
        <f>BFU499*BFX499</f>
        <v>51.348</v>
      </c>
      <c r="BFZ499" s="3"/>
      <c r="BGA499" s="7"/>
      <c r="BGB499" s="73">
        <f>BFW499+BFY499+BGA499</f>
        <v>51.348</v>
      </c>
      <c r="BPL499" s="72"/>
      <c r="BPM499" s="14"/>
      <c r="BPN499" s="4" t="s">
        <v>12</v>
      </c>
      <c r="BPO499" s="3" t="s">
        <v>13</v>
      </c>
      <c r="BPP499" s="7">
        <v>0.389</v>
      </c>
      <c r="BPQ499" s="7">
        <f>BPQ498*BPP499</f>
        <v>8.558</v>
      </c>
      <c r="BPR499" s="3"/>
      <c r="BPS499" s="7"/>
      <c r="BPT499" s="6">
        <v>6</v>
      </c>
      <c r="BPU499" s="7">
        <f>BPQ499*BPT499</f>
        <v>51.348</v>
      </c>
      <c r="BPV499" s="3"/>
      <c r="BPW499" s="7"/>
      <c r="BPX499" s="73">
        <f>BPS499+BPU499+BPW499</f>
        <v>51.348</v>
      </c>
      <c r="BZH499" s="72"/>
      <c r="BZI499" s="14"/>
      <c r="BZJ499" s="4" t="s">
        <v>12</v>
      </c>
      <c r="BZK499" s="3" t="s">
        <v>13</v>
      </c>
      <c r="BZL499" s="7">
        <v>0.389</v>
      </c>
      <c r="BZM499" s="7">
        <f>BZM498*BZL499</f>
        <v>8.558</v>
      </c>
      <c r="BZN499" s="3"/>
      <c r="BZO499" s="7"/>
      <c r="BZP499" s="6">
        <v>6</v>
      </c>
      <c r="BZQ499" s="7">
        <f>BZM499*BZP499</f>
        <v>51.348</v>
      </c>
      <c r="BZR499" s="3"/>
      <c r="BZS499" s="7"/>
      <c r="BZT499" s="73">
        <f>BZO499+BZQ499+BZS499</f>
        <v>51.348</v>
      </c>
      <c r="CJD499" s="72"/>
      <c r="CJE499" s="14"/>
      <c r="CJF499" s="4" t="s">
        <v>12</v>
      </c>
      <c r="CJG499" s="3" t="s">
        <v>13</v>
      </c>
      <c r="CJH499" s="7">
        <v>0.389</v>
      </c>
      <c r="CJI499" s="7">
        <f>CJI498*CJH499</f>
        <v>8.558</v>
      </c>
      <c r="CJJ499" s="3"/>
      <c r="CJK499" s="7"/>
      <c r="CJL499" s="6">
        <v>6</v>
      </c>
      <c r="CJM499" s="7">
        <f>CJI499*CJL499</f>
        <v>51.348</v>
      </c>
      <c r="CJN499" s="3"/>
      <c r="CJO499" s="7"/>
      <c r="CJP499" s="73">
        <f>CJK499+CJM499+CJO499</f>
        <v>51.348</v>
      </c>
      <c r="CSZ499" s="72"/>
      <c r="CTA499" s="14"/>
      <c r="CTB499" s="4" t="s">
        <v>12</v>
      </c>
      <c r="CTC499" s="3" t="s">
        <v>13</v>
      </c>
      <c r="CTD499" s="7">
        <v>0.389</v>
      </c>
      <c r="CTE499" s="7">
        <f>CTE498*CTD499</f>
        <v>8.558</v>
      </c>
      <c r="CTF499" s="3"/>
      <c r="CTG499" s="7"/>
      <c r="CTH499" s="6">
        <v>6</v>
      </c>
      <c r="CTI499" s="7">
        <f>CTE499*CTH499</f>
        <v>51.348</v>
      </c>
      <c r="CTJ499" s="3"/>
      <c r="CTK499" s="7"/>
      <c r="CTL499" s="73">
        <f>CTG499+CTI499+CTK499</f>
        <v>51.348</v>
      </c>
      <c r="DCV499" s="72"/>
      <c r="DCW499" s="14"/>
      <c r="DCX499" s="4" t="s">
        <v>12</v>
      </c>
      <c r="DCY499" s="3" t="s">
        <v>13</v>
      </c>
      <c r="DCZ499" s="7">
        <v>0.389</v>
      </c>
      <c r="DDA499" s="7">
        <f>DDA498*DCZ499</f>
        <v>8.558</v>
      </c>
      <c r="DDB499" s="3"/>
      <c r="DDC499" s="7"/>
      <c r="DDD499" s="6">
        <v>6</v>
      </c>
      <c r="DDE499" s="7">
        <f>DDA499*DDD499</f>
        <v>51.348</v>
      </c>
      <c r="DDF499" s="3"/>
      <c r="DDG499" s="7"/>
      <c r="DDH499" s="73">
        <f>DDC499+DDE499+DDG499</f>
        <v>51.348</v>
      </c>
      <c r="DMR499" s="72"/>
      <c r="DMS499" s="14"/>
      <c r="DMT499" s="4" t="s">
        <v>12</v>
      </c>
      <c r="DMU499" s="3" t="s">
        <v>13</v>
      </c>
      <c r="DMV499" s="7">
        <v>0.389</v>
      </c>
      <c r="DMW499" s="7">
        <f>DMW498*DMV499</f>
        <v>8.558</v>
      </c>
      <c r="DMX499" s="3"/>
      <c r="DMY499" s="7"/>
      <c r="DMZ499" s="6">
        <v>6</v>
      </c>
      <c r="DNA499" s="7">
        <f>DMW499*DMZ499</f>
        <v>51.348</v>
      </c>
      <c r="DNB499" s="3"/>
      <c r="DNC499" s="7"/>
      <c r="DND499" s="73">
        <f>DMY499+DNA499+DNC499</f>
        <v>51.348</v>
      </c>
      <c r="DWN499" s="72"/>
      <c r="DWO499" s="14"/>
      <c r="DWP499" s="4" t="s">
        <v>12</v>
      </c>
      <c r="DWQ499" s="3" t="s">
        <v>13</v>
      </c>
      <c r="DWR499" s="7">
        <v>0.389</v>
      </c>
      <c r="DWS499" s="7">
        <f>DWS498*DWR499</f>
        <v>8.558</v>
      </c>
      <c r="DWT499" s="3"/>
      <c r="DWU499" s="7"/>
      <c r="DWV499" s="6">
        <v>6</v>
      </c>
      <c r="DWW499" s="7">
        <f>DWS499*DWV499</f>
        <v>51.348</v>
      </c>
      <c r="DWX499" s="3"/>
      <c r="DWY499" s="7"/>
      <c r="DWZ499" s="73">
        <f>DWU499+DWW499+DWY499</f>
        <v>51.348</v>
      </c>
      <c r="EGJ499" s="72"/>
      <c r="EGK499" s="14"/>
      <c r="EGL499" s="4" t="s">
        <v>12</v>
      </c>
      <c r="EGM499" s="3" t="s">
        <v>13</v>
      </c>
      <c r="EGN499" s="7">
        <v>0.389</v>
      </c>
      <c r="EGO499" s="7">
        <f>EGO498*EGN499</f>
        <v>8.558</v>
      </c>
      <c r="EGP499" s="3"/>
      <c r="EGQ499" s="7"/>
      <c r="EGR499" s="6">
        <v>6</v>
      </c>
      <c r="EGS499" s="7">
        <f>EGO499*EGR499</f>
        <v>51.348</v>
      </c>
      <c r="EGT499" s="3"/>
      <c r="EGU499" s="7"/>
      <c r="EGV499" s="73">
        <f>EGQ499+EGS499+EGU499</f>
        <v>51.348</v>
      </c>
      <c r="EQF499" s="72"/>
      <c r="EQG499" s="14"/>
      <c r="EQH499" s="4" t="s">
        <v>12</v>
      </c>
      <c r="EQI499" s="3" t="s">
        <v>13</v>
      </c>
      <c r="EQJ499" s="7">
        <v>0.389</v>
      </c>
      <c r="EQK499" s="7">
        <f>EQK498*EQJ499</f>
        <v>8.558</v>
      </c>
      <c r="EQL499" s="3"/>
      <c r="EQM499" s="7"/>
      <c r="EQN499" s="6">
        <v>6</v>
      </c>
      <c r="EQO499" s="7">
        <f>EQK499*EQN499</f>
        <v>51.348</v>
      </c>
      <c r="EQP499" s="3"/>
      <c r="EQQ499" s="7"/>
      <c r="EQR499" s="73">
        <f>EQM499+EQO499+EQQ499</f>
        <v>51.348</v>
      </c>
      <c r="FAB499" s="72"/>
      <c r="FAC499" s="14"/>
      <c r="FAD499" s="4" t="s">
        <v>12</v>
      </c>
      <c r="FAE499" s="3" t="s">
        <v>13</v>
      </c>
      <c r="FAF499" s="7">
        <v>0.389</v>
      </c>
      <c r="FAG499" s="7">
        <f>FAG498*FAF499</f>
        <v>8.558</v>
      </c>
      <c r="FAH499" s="3"/>
      <c r="FAI499" s="7"/>
      <c r="FAJ499" s="6">
        <v>6</v>
      </c>
      <c r="FAK499" s="7">
        <f>FAG499*FAJ499</f>
        <v>51.348</v>
      </c>
      <c r="FAL499" s="3"/>
      <c r="FAM499" s="7"/>
      <c r="FAN499" s="73">
        <f>FAI499+FAK499+FAM499</f>
        <v>51.348</v>
      </c>
      <c r="FJX499" s="72"/>
      <c r="FJY499" s="14"/>
      <c r="FJZ499" s="4" t="s">
        <v>12</v>
      </c>
      <c r="FKA499" s="3" t="s">
        <v>13</v>
      </c>
      <c r="FKB499" s="7">
        <v>0.389</v>
      </c>
      <c r="FKC499" s="7">
        <f>FKC498*FKB499</f>
        <v>8.558</v>
      </c>
      <c r="FKD499" s="3"/>
      <c r="FKE499" s="7"/>
      <c r="FKF499" s="6">
        <v>6</v>
      </c>
      <c r="FKG499" s="7">
        <f>FKC499*FKF499</f>
        <v>51.348</v>
      </c>
      <c r="FKH499" s="3"/>
      <c r="FKI499" s="7"/>
      <c r="FKJ499" s="73">
        <f>FKE499+FKG499+FKI499</f>
        <v>51.348</v>
      </c>
      <c r="FTT499" s="72"/>
      <c r="FTU499" s="14"/>
      <c r="FTV499" s="4" t="s">
        <v>12</v>
      </c>
      <c r="FTW499" s="3" t="s">
        <v>13</v>
      </c>
      <c r="FTX499" s="7">
        <v>0.389</v>
      </c>
      <c r="FTY499" s="7">
        <f>FTY498*FTX499</f>
        <v>8.558</v>
      </c>
      <c r="FTZ499" s="3"/>
      <c r="FUA499" s="7"/>
      <c r="FUB499" s="6">
        <v>6</v>
      </c>
      <c r="FUC499" s="7">
        <f>FTY499*FUB499</f>
        <v>51.348</v>
      </c>
      <c r="FUD499" s="3"/>
      <c r="FUE499" s="7"/>
      <c r="FUF499" s="73">
        <f>FUA499+FUC499+FUE499</f>
        <v>51.348</v>
      </c>
      <c r="GDP499" s="72"/>
      <c r="GDQ499" s="14"/>
      <c r="GDR499" s="4" t="s">
        <v>12</v>
      </c>
      <c r="GDS499" s="3" t="s">
        <v>13</v>
      </c>
      <c r="GDT499" s="7">
        <v>0.389</v>
      </c>
      <c r="GDU499" s="7">
        <f>GDU498*GDT499</f>
        <v>8.558</v>
      </c>
      <c r="GDV499" s="3"/>
      <c r="GDW499" s="7"/>
      <c r="GDX499" s="6">
        <v>6</v>
      </c>
      <c r="GDY499" s="7">
        <f>GDU499*GDX499</f>
        <v>51.348</v>
      </c>
      <c r="GDZ499" s="3"/>
      <c r="GEA499" s="7"/>
      <c r="GEB499" s="73">
        <f>GDW499+GDY499+GEA499</f>
        <v>51.348</v>
      </c>
      <c r="GNL499" s="72"/>
      <c r="GNM499" s="14"/>
      <c r="GNN499" s="4" t="s">
        <v>12</v>
      </c>
      <c r="GNO499" s="3" t="s">
        <v>13</v>
      </c>
      <c r="GNP499" s="7">
        <v>0.389</v>
      </c>
      <c r="GNQ499" s="7">
        <f>GNQ498*GNP499</f>
        <v>8.558</v>
      </c>
      <c r="GNR499" s="3"/>
      <c r="GNS499" s="7"/>
      <c r="GNT499" s="6">
        <v>6</v>
      </c>
      <c r="GNU499" s="7">
        <f>GNQ499*GNT499</f>
        <v>51.348</v>
      </c>
      <c r="GNV499" s="3"/>
      <c r="GNW499" s="7"/>
      <c r="GNX499" s="73">
        <f>GNS499+GNU499+GNW499</f>
        <v>51.348</v>
      </c>
      <c r="GXH499" s="72"/>
      <c r="GXI499" s="14"/>
      <c r="GXJ499" s="4" t="s">
        <v>12</v>
      </c>
      <c r="GXK499" s="3" t="s">
        <v>13</v>
      </c>
      <c r="GXL499" s="7">
        <v>0.389</v>
      </c>
      <c r="GXM499" s="7">
        <f>GXM498*GXL499</f>
        <v>8.558</v>
      </c>
      <c r="GXN499" s="3"/>
      <c r="GXO499" s="7"/>
      <c r="GXP499" s="6">
        <v>6</v>
      </c>
      <c r="GXQ499" s="7">
        <f>GXM499*GXP499</f>
        <v>51.348</v>
      </c>
      <c r="GXR499" s="3"/>
      <c r="GXS499" s="7"/>
      <c r="GXT499" s="73">
        <f>GXO499+GXQ499+GXS499</f>
        <v>51.348</v>
      </c>
      <c r="HHD499" s="72"/>
      <c r="HHE499" s="14"/>
      <c r="HHF499" s="4" t="s">
        <v>12</v>
      </c>
      <c r="HHG499" s="3" t="s">
        <v>13</v>
      </c>
      <c r="HHH499" s="7">
        <v>0.389</v>
      </c>
      <c r="HHI499" s="7">
        <f>HHI498*HHH499</f>
        <v>8.558</v>
      </c>
      <c r="HHJ499" s="3"/>
      <c r="HHK499" s="7"/>
      <c r="HHL499" s="6">
        <v>6</v>
      </c>
      <c r="HHM499" s="7">
        <f>HHI499*HHL499</f>
        <v>51.348</v>
      </c>
      <c r="HHN499" s="3"/>
      <c r="HHO499" s="7"/>
      <c r="HHP499" s="73">
        <f>HHK499+HHM499+HHO499</f>
        <v>51.348</v>
      </c>
      <c r="HQZ499" s="72"/>
      <c r="HRA499" s="14"/>
      <c r="HRB499" s="4" t="s">
        <v>12</v>
      </c>
      <c r="HRC499" s="3" t="s">
        <v>13</v>
      </c>
      <c r="HRD499" s="7">
        <v>0.389</v>
      </c>
      <c r="HRE499" s="7">
        <f>HRE498*HRD499</f>
        <v>8.558</v>
      </c>
      <c r="HRF499" s="3"/>
      <c r="HRG499" s="7"/>
      <c r="HRH499" s="6">
        <v>6</v>
      </c>
      <c r="HRI499" s="7">
        <f>HRE499*HRH499</f>
        <v>51.348</v>
      </c>
      <c r="HRJ499" s="3"/>
      <c r="HRK499" s="7"/>
      <c r="HRL499" s="73">
        <f>HRG499+HRI499+HRK499</f>
        <v>51.348</v>
      </c>
      <c r="IAV499" s="72"/>
      <c r="IAW499" s="14"/>
      <c r="IAX499" s="4" t="s">
        <v>12</v>
      </c>
      <c r="IAY499" s="3" t="s">
        <v>13</v>
      </c>
      <c r="IAZ499" s="7">
        <v>0.389</v>
      </c>
      <c r="IBA499" s="7">
        <f>IBA498*IAZ499</f>
        <v>8.558</v>
      </c>
      <c r="IBB499" s="3"/>
      <c r="IBC499" s="7"/>
      <c r="IBD499" s="6">
        <v>6</v>
      </c>
      <c r="IBE499" s="7">
        <f>IBA499*IBD499</f>
        <v>51.348</v>
      </c>
      <c r="IBF499" s="3"/>
      <c r="IBG499" s="7"/>
      <c r="IBH499" s="73">
        <f>IBC499+IBE499+IBG499</f>
        <v>51.348</v>
      </c>
      <c r="IKR499" s="72"/>
      <c r="IKS499" s="14"/>
      <c r="IKT499" s="4" t="s">
        <v>12</v>
      </c>
      <c r="IKU499" s="3" t="s">
        <v>13</v>
      </c>
      <c r="IKV499" s="7">
        <v>0.389</v>
      </c>
      <c r="IKW499" s="7">
        <f>IKW498*IKV499</f>
        <v>8.558</v>
      </c>
      <c r="IKX499" s="3"/>
      <c r="IKY499" s="7"/>
      <c r="IKZ499" s="6">
        <v>6</v>
      </c>
      <c r="ILA499" s="7">
        <f>IKW499*IKZ499</f>
        <v>51.348</v>
      </c>
      <c r="ILB499" s="3"/>
      <c r="ILC499" s="7"/>
      <c r="ILD499" s="73">
        <f>IKY499+ILA499+ILC499</f>
        <v>51.348</v>
      </c>
      <c r="IUN499" s="72"/>
      <c r="IUO499" s="14"/>
      <c r="IUP499" s="4" t="s">
        <v>12</v>
      </c>
      <c r="IUQ499" s="3" t="s">
        <v>13</v>
      </c>
      <c r="IUR499" s="7">
        <v>0.389</v>
      </c>
      <c r="IUS499" s="7">
        <f>IUS498*IUR499</f>
        <v>8.558</v>
      </c>
      <c r="IUT499" s="3"/>
      <c r="IUU499" s="7"/>
      <c r="IUV499" s="6">
        <v>6</v>
      </c>
      <c r="IUW499" s="7">
        <f>IUS499*IUV499</f>
        <v>51.348</v>
      </c>
      <c r="IUX499" s="3"/>
      <c r="IUY499" s="7"/>
      <c r="IUZ499" s="73">
        <f>IUU499+IUW499+IUY499</f>
        <v>51.348</v>
      </c>
      <c r="JEJ499" s="72"/>
      <c r="JEK499" s="14"/>
      <c r="JEL499" s="4" t="s">
        <v>12</v>
      </c>
      <c r="JEM499" s="3" t="s">
        <v>13</v>
      </c>
      <c r="JEN499" s="7">
        <v>0.389</v>
      </c>
      <c r="JEO499" s="7">
        <f>JEO498*JEN499</f>
        <v>8.558</v>
      </c>
      <c r="JEP499" s="3"/>
      <c r="JEQ499" s="7"/>
      <c r="JER499" s="6">
        <v>6</v>
      </c>
      <c r="JES499" s="7">
        <f>JEO499*JER499</f>
        <v>51.348</v>
      </c>
      <c r="JET499" s="3"/>
      <c r="JEU499" s="7"/>
      <c r="JEV499" s="73">
        <f>JEQ499+JES499+JEU499</f>
        <v>51.348</v>
      </c>
      <c r="JOF499" s="72"/>
      <c r="JOG499" s="14"/>
      <c r="JOH499" s="4" t="s">
        <v>12</v>
      </c>
      <c r="JOI499" s="3" t="s">
        <v>13</v>
      </c>
      <c r="JOJ499" s="7">
        <v>0.389</v>
      </c>
      <c r="JOK499" s="7">
        <f>JOK498*JOJ499</f>
        <v>8.558</v>
      </c>
      <c r="JOL499" s="3"/>
      <c r="JOM499" s="7"/>
      <c r="JON499" s="6">
        <v>6</v>
      </c>
      <c r="JOO499" s="7">
        <f>JOK499*JON499</f>
        <v>51.348</v>
      </c>
      <c r="JOP499" s="3"/>
      <c r="JOQ499" s="7"/>
      <c r="JOR499" s="73">
        <f>JOM499+JOO499+JOQ499</f>
        <v>51.348</v>
      </c>
      <c r="JYB499" s="72"/>
      <c r="JYC499" s="14"/>
      <c r="JYD499" s="4" t="s">
        <v>12</v>
      </c>
      <c r="JYE499" s="3" t="s">
        <v>13</v>
      </c>
      <c r="JYF499" s="7">
        <v>0.389</v>
      </c>
      <c r="JYG499" s="7">
        <f>JYG498*JYF499</f>
        <v>8.558</v>
      </c>
      <c r="JYH499" s="3"/>
      <c r="JYI499" s="7"/>
      <c r="JYJ499" s="6">
        <v>6</v>
      </c>
      <c r="JYK499" s="7">
        <f>JYG499*JYJ499</f>
        <v>51.348</v>
      </c>
      <c r="JYL499" s="3"/>
      <c r="JYM499" s="7"/>
      <c r="JYN499" s="73">
        <f>JYI499+JYK499+JYM499</f>
        <v>51.348</v>
      </c>
      <c r="KHX499" s="72"/>
      <c r="KHY499" s="14"/>
      <c r="KHZ499" s="4" t="s">
        <v>12</v>
      </c>
      <c r="KIA499" s="3" t="s">
        <v>13</v>
      </c>
      <c r="KIB499" s="7">
        <v>0.389</v>
      </c>
      <c r="KIC499" s="7">
        <f>KIC498*KIB499</f>
        <v>8.558</v>
      </c>
      <c r="KID499" s="3"/>
      <c r="KIE499" s="7"/>
      <c r="KIF499" s="6">
        <v>6</v>
      </c>
      <c r="KIG499" s="7">
        <f>KIC499*KIF499</f>
        <v>51.348</v>
      </c>
      <c r="KIH499" s="3"/>
      <c r="KII499" s="7"/>
      <c r="KIJ499" s="73">
        <f>KIE499+KIG499+KII499</f>
        <v>51.348</v>
      </c>
      <c r="KRT499" s="72"/>
      <c r="KRU499" s="14"/>
      <c r="KRV499" s="4" t="s">
        <v>12</v>
      </c>
      <c r="KRW499" s="3" t="s">
        <v>13</v>
      </c>
      <c r="KRX499" s="7">
        <v>0.389</v>
      </c>
      <c r="KRY499" s="7">
        <f>KRY498*KRX499</f>
        <v>8.558</v>
      </c>
      <c r="KRZ499" s="3"/>
      <c r="KSA499" s="7"/>
      <c r="KSB499" s="6">
        <v>6</v>
      </c>
      <c r="KSC499" s="7">
        <f>KRY499*KSB499</f>
        <v>51.348</v>
      </c>
      <c r="KSD499" s="3"/>
      <c r="KSE499" s="7"/>
      <c r="KSF499" s="73">
        <f>KSA499+KSC499+KSE499</f>
        <v>51.348</v>
      </c>
      <c r="LBP499" s="72"/>
      <c r="LBQ499" s="14"/>
      <c r="LBR499" s="4" t="s">
        <v>12</v>
      </c>
      <c r="LBS499" s="3" t="s">
        <v>13</v>
      </c>
      <c r="LBT499" s="7">
        <v>0.389</v>
      </c>
      <c r="LBU499" s="7">
        <f>LBU498*LBT499</f>
        <v>8.558</v>
      </c>
      <c r="LBV499" s="3"/>
      <c r="LBW499" s="7"/>
      <c r="LBX499" s="6">
        <v>6</v>
      </c>
      <c r="LBY499" s="7">
        <f>LBU499*LBX499</f>
        <v>51.348</v>
      </c>
      <c r="LBZ499" s="3"/>
      <c r="LCA499" s="7"/>
      <c r="LCB499" s="73">
        <f>LBW499+LBY499+LCA499</f>
        <v>51.348</v>
      </c>
      <c r="LLL499" s="72"/>
      <c r="LLM499" s="14"/>
      <c r="LLN499" s="4" t="s">
        <v>12</v>
      </c>
      <c r="LLO499" s="3" t="s">
        <v>13</v>
      </c>
      <c r="LLP499" s="7">
        <v>0.389</v>
      </c>
      <c r="LLQ499" s="7">
        <f>LLQ498*LLP499</f>
        <v>8.558</v>
      </c>
      <c r="LLR499" s="3"/>
      <c r="LLS499" s="7"/>
      <c r="LLT499" s="6">
        <v>6</v>
      </c>
      <c r="LLU499" s="7">
        <f>LLQ499*LLT499</f>
        <v>51.348</v>
      </c>
      <c r="LLV499" s="3"/>
      <c r="LLW499" s="7"/>
      <c r="LLX499" s="73">
        <f>LLS499+LLU499+LLW499</f>
        <v>51.348</v>
      </c>
      <c r="LVH499" s="72"/>
      <c r="LVI499" s="14"/>
      <c r="LVJ499" s="4" t="s">
        <v>12</v>
      </c>
      <c r="LVK499" s="3" t="s">
        <v>13</v>
      </c>
      <c r="LVL499" s="7">
        <v>0.389</v>
      </c>
      <c r="LVM499" s="7">
        <f>LVM498*LVL499</f>
        <v>8.558</v>
      </c>
      <c r="LVN499" s="3"/>
      <c r="LVO499" s="7"/>
      <c r="LVP499" s="6">
        <v>6</v>
      </c>
      <c r="LVQ499" s="7">
        <f>LVM499*LVP499</f>
        <v>51.348</v>
      </c>
      <c r="LVR499" s="3"/>
      <c r="LVS499" s="7"/>
      <c r="LVT499" s="73">
        <f>LVO499+LVQ499+LVS499</f>
        <v>51.348</v>
      </c>
      <c r="MFD499" s="72"/>
      <c r="MFE499" s="14"/>
      <c r="MFF499" s="4" t="s">
        <v>12</v>
      </c>
      <c r="MFG499" s="3" t="s">
        <v>13</v>
      </c>
      <c r="MFH499" s="7">
        <v>0.389</v>
      </c>
      <c r="MFI499" s="7">
        <f>MFI498*MFH499</f>
        <v>8.558</v>
      </c>
      <c r="MFJ499" s="3"/>
      <c r="MFK499" s="7"/>
      <c r="MFL499" s="6">
        <v>6</v>
      </c>
      <c r="MFM499" s="7">
        <f>MFI499*MFL499</f>
        <v>51.348</v>
      </c>
      <c r="MFN499" s="3"/>
      <c r="MFO499" s="7"/>
      <c r="MFP499" s="73">
        <f>MFK499+MFM499+MFO499</f>
        <v>51.348</v>
      </c>
      <c r="MOZ499" s="72"/>
      <c r="MPA499" s="14"/>
      <c r="MPB499" s="4" t="s">
        <v>12</v>
      </c>
      <c r="MPC499" s="3" t="s">
        <v>13</v>
      </c>
      <c r="MPD499" s="7">
        <v>0.389</v>
      </c>
      <c r="MPE499" s="7">
        <f>MPE498*MPD499</f>
        <v>8.558</v>
      </c>
      <c r="MPF499" s="3"/>
      <c r="MPG499" s="7"/>
      <c r="MPH499" s="6">
        <v>6</v>
      </c>
      <c r="MPI499" s="7">
        <f>MPE499*MPH499</f>
        <v>51.348</v>
      </c>
      <c r="MPJ499" s="3"/>
      <c r="MPK499" s="7"/>
      <c r="MPL499" s="73">
        <f>MPG499+MPI499+MPK499</f>
        <v>51.348</v>
      </c>
      <c r="MYV499" s="72"/>
      <c r="MYW499" s="14"/>
      <c r="MYX499" s="4" t="s">
        <v>12</v>
      </c>
      <c r="MYY499" s="3" t="s">
        <v>13</v>
      </c>
      <c r="MYZ499" s="7">
        <v>0.389</v>
      </c>
      <c r="MZA499" s="7">
        <f>MZA498*MYZ499</f>
        <v>8.558</v>
      </c>
      <c r="MZB499" s="3"/>
      <c r="MZC499" s="7"/>
      <c r="MZD499" s="6">
        <v>6</v>
      </c>
      <c r="MZE499" s="7">
        <f>MZA499*MZD499</f>
        <v>51.348</v>
      </c>
      <c r="MZF499" s="3"/>
      <c r="MZG499" s="7"/>
      <c r="MZH499" s="73">
        <f>MZC499+MZE499+MZG499</f>
        <v>51.348</v>
      </c>
      <c r="NIR499" s="72"/>
      <c r="NIS499" s="14"/>
      <c r="NIT499" s="4" t="s">
        <v>12</v>
      </c>
      <c r="NIU499" s="3" t="s">
        <v>13</v>
      </c>
      <c r="NIV499" s="7">
        <v>0.389</v>
      </c>
      <c r="NIW499" s="7">
        <f>NIW498*NIV499</f>
        <v>8.558</v>
      </c>
      <c r="NIX499" s="3"/>
      <c r="NIY499" s="7"/>
      <c r="NIZ499" s="6">
        <v>6</v>
      </c>
      <c r="NJA499" s="7">
        <f>NIW499*NIZ499</f>
        <v>51.348</v>
      </c>
      <c r="NJB499" s="3"/>
      <c r="NJC499" s="7"/>
      <c r="NJD499" s="73">
        <f>NIY499+NJA499+NJC499</f>
        <v>51.348</v>
      </c>
      <c r="NSN499" s="72"/>
      <c r="NSO499" s="14"/>
      <c r="NSP499" s="4" t="s">
        <v>12</v>
      </c>
      <c r="NSQ499" s="3" t="s">
        <v>13</v>
      </c>
      <c r="NSR499" s="7">
        <v>0.389</v>
      </c>
      <c r="NSS499" s="7">
        <f>NSS498*NSR499</f>
        <v>8.558</v>
      </c>
      <c r="NST499" s="3"/>
      <c r="NSU499" s="7"/>
      <c r="NSV499" s="6">
        <v>6</v>
      </c>
      <c r="NSW499" s="7">
        <f>NSS499*NSV499</f>
        <v>51.348</v>
      </c>
      <c r="NSX499" s="3"/>
      <c r="NSY499" s="7"/>
      <c r="NSZ499" s="73">
        <f>NSU499+NSW499+NSY499</f>
        <v>51.348</v>
      </c>
      <c r="OCJ499" s="72"/>
      <c r="OCK499" s="14"/>
      <c r="OCL499" s="4" t="s">
        <v>12</v>
      </c>
      <c r="OCM499" s="3" t="s">
        <v>13</v>
      </c>
      <c r="OCN499" s="7">
        <v>0.389</v>
      </c>
      <c r="OCO499" s="7">
        <f>OCO498*OCN499</f>
        <v>8.558</v>
      </c>
      <c r="OCP499" s="3"/>
      <c r="OCQ499" s="7"/>
      <c r="OCR499" s="6">
        <v>6</v>
      </c>
      <c r="OCS499" s="7">
        <f>OCO499*OCR499</f>
        <v>51.348</v>
      </c>
      <c r="OCT499" s="3"/>
      <c r="OCU499" s="7"/>
      <c r="OCV499" s="73">
        <f>OCQ499+OCS499+OCU499</f>
        <v>51.348</v>
      </c>
      <c r="OMF499" s="72"/>
      <c r="OMG499" s="14"/>
      <c r="OMH499" s="4" t="s">
        <v>12</v>
      </c>
      <c r="OMI499" s="3" t="s">
        <v>13</v>
      </c>
      <c r="OMJ499" s="7">
        <v>0.389</v>
      </c>
      <c r="OMK499" s="7">
        <f>OMK498*OMJ499</f>
        <v>8.558</v>
      </c>
      <c r="OML499" s="3"/>
      <c r="OMM499" s="7"/>
      <c r="OMN499" s="6">
        <v>6</v>
      </c>
      <c r="OMO499" s="7">
        <f>OMK499*OMN499</f>
        <v>51.348</v>
      </c>
      <c r="OMP499" s="3"/>
      <c r="OMQ499" s="7"/>
      <c r="OMR499" s="73">
        <f>OMM499+OMO499+OMQ499</f>
        <v>51.348</v>
      </c>
      <c r="OWB499" s="72"/>
      <c r="OWC499" s="14"/>
      <c r="OWD499" s="4" t="s">
        <v>12</v>
      </c>
      <c r="OWE499" s="3" t="s">
        <v>13</v>
      </c>
      <c r="OWF499" s="7">
        <v>0.389</v>
      </c>
      <c r="OWG499" s="7">
        <f>OWG498*OWF499</f>
        <v>8.558</v>
      </c>
      <c r="OWH499" s="3"/>
      <c r="OWI499" s="7"/>
      <c r="OWJ499" s="6">
        <v>6</v>
      </c>
      <c r="OWK499" s="7">
        <f>OWG499*OWJ499</f>
        <v>51.348</v>
      </c>
      <c r="OWL499" s="3"/>
      <c r="OWM499" s="7"/>
      <c r="OWN499" s="73">
        <f>OWI499+OWK499+OWM499</f>
        <v>51.348</v>
      </c>
      <c r="PFX499" s="72"/>
      <c r="PFY499" s="14"/>
      <c r="PFZ499" s="4" t="s">
        <v>12</v>
      </c>
      <c r="PGA499" s="3" t="s">
        <v>13</v>
      </c>
      <c r="PGB499" s="7">
        <v>0.389</v>
      </c>
      <c r="PGC499" s="7">
        <f>PGC498*PGB499</f>
        <v>8.558</v>
      </c>
      <c r="PGD499" s="3"/>
      <c r="PGE499" s="7"/>
      <c r="PGF499" s="6">
        <v>6</v>
      </c>
      <c r="PGG499" s="7">
        <f>PGC499*PGF499</f>
        <v>51.348</v>
      </c>
      <c r="PGH499" s="3"/>
      <c r="PGI499" s="7"/>
      <c r="PGJ499" s="73">
        <f>PGE499+PGG499+PGI499</f>
        <v>51.348</v>
      </c>
      <c r="PPT499" s="72"/>
      <c r="PPU499" s="14"/>
      <c r="PPV499" s="4" t="s">
        <v>12</v>
      </c>
      <c r="PPW499" s="3" t="s">
        <v>13</v>
      </c>
      <c r="PPX499" s="7">
        <v>0.389</v>
      </c>
      <c r="PPY499" s="7">
        <f>PPY498*PPX499</f>
        <v>8.558</v>
      </c>
      <c r="PPZ499" s="3"/>
      <c r="PQA499" s="7"/>
      <c r="PQB499" s="6">
        <v>6</v>
      </c>
      <c r="PQC499" s="7">
        <f>PPY499*PQB499</f>
        <v>51.348</v>
      </c>
      <c r="PQD499" s="3"/>
      <c r="PQE499" s="7"/>
      <c r="PQF499" s="73">
        <f>PQA499+PQC499+PQE499</f>
        <v>51.348</v>
      </c>
      <c r="PZP499" s="72"/>
      <c r="PZQ499" s="14"/>
      <c r="PZR499" s="4" t="s">
        <v>12</v>
      </c>
      <c r="PZS499" s="3" t="s">
        <v>13</v>
      </c>
      <c r="PZT499" s="7">
        <v>0.389</v>
      </c>
      <c r="PZU499" s="7">
        <f>PZU498*PZT499</f>
        <v>8.558</v>
      </c>
      <c r="PZV499" s="3"/>
      <c r="PZW499" s="7"/>
      <c r="PZX499" s="6">
        <v>6</v>
      </c>
      <c r="PZY499" s="7">
        <f>PZU499*PZX499</f>
        <v>51.348</v>
      </c>
      <c r="PZZ499" s="3"/>
      <c r="QAA499" s="7"/>
      <c r="QAB499" s="73">
        <f>PZW499+PZY499+QAA499</f>
        <v>51.348</v>
      </c>
      <c r="QJL499" s="72"/>
      <c r="QJM499" s="14"/>
      <c r="QJN499" s="4" t="s">
        <v>12</v>
      </c>
      <c r="QJO499" s="3" t="s">
        <v>13</v>
      </c>
      <c r="QJP499" s="7">
        <v>0.389</v>
      </c>
      <c r="QJQ499" s="7">
        <f>QJQ498*QJP499</f>
        <v>8.558</v>
      </c>
      <c r="QJR499" s="3"/>
      <c r="QJS499" s="7"/>
      <c r="QJT499" s="6">
        <v>6</v>
      </c>
      <c r="QJU499" s="7">
        <f>QJQ499*QJT499</f>
        <v>51.348</v>
      </c>
      <c r="QJV499" s="3"/>
      <c r="QJW499" s="7"/>
      <c r="QJX499" s="73">
        <f>QJS499+QJU499+QJW499</f>
        <v>51.348</v>
      </c>
      <c r="QTH499" s="72"/>
      <c r="QTI499" s="14"/>
      <c r="QTJ499" s="4" t="s">
        <v>12</v>
      </c>
      <c r="QTK499" s="3" t="s">
        <v>13</v>
      </c>
      <c r="QTL499" s="7">
        <v>0.389</v>
      </c>
      <c r="QTM499" s="7">
        <f>QTM498*QTL499</f>
        <v>8.558</v>
      </c>
      <c r="QTN499" s="3"/>
      <c r="QTO499" s="7"/>
      <c r="QTP499" s="6">
        <v>6</v>
      </c>
      <c r="QTQ499" s="7">
        <f>QTM499*QTP499</f>
        <v>51.348</v>
      </c>
      <c r="QTR499" s="3"/>
      <c r="QTS499" s="7"/>
      <c r="QTT499" s="73">
        <f>QTO499+QTQ499+QTS499</f>
        <v>51.348</v>
      </c>
      <c r="RDD499" s="72"/>
      <c r="RDE499" s="14"/>
      <c r="RDF499" s="4" t="s">
        <v>12</v>
      </c>
      <c r="RDG499" s="3" t="s">
        <v>13</v>
      </c>
      <c r="RDH499" s="7">
        <v>0.389</v>
      </c>
      <c r="RDI499" s="7">
        <f>RDI498*RDH499</f>
        <v>8.558</v>
      </c>
      <c r="RDJ499" s="3"/>
      <c r="RDK499" s="7"/>
      <c r="RDL499" s="6">
        <v>6</v>
      </c>
      <c r="RDM499" s="7">
        <f>RDI499*RDL499</f>
        <v>51.348</v>
      </c>
      <c r="RDN499" s="3"/>
      <c r="RDO499" s="7"/>
      <c r="RDP499" s="73">
        <f>RDK499+RDM499+RDO499</f>
        <v>51.348</v>
      </c>
      <c r="RMZ499" s="72"/>
      <c r="RNA499" s="14"/>
      <c r="RNB499" s="4" t="s">
        <v>12</v>
      </c>
      <c r="RNC499" s="3" t="s">
        <v>13</v>
      </c>
      <c r="RND499" s="7">
        <v>0.389</v>
      </c>
      <c r="RNE499" s="7">
        <f>RNE498*RND499</f>
        <v>8.558</v>
      </c>
      <c r="RNF499" s="3"/>
      <c r="RNG499" s="7"/>
      <c r="RNH499" s="6">
        <v>6</v>
      </c>
      <c r="RNI499" s="7">
        <f>RNE499*RNH499</f>
        <v>51.348</v>
      </c>
      <c r="RNJ499" s="3"/>
      <c r="RNK499" s="7"/>
      <c r="RNL499" s="73">
        <f>RNG499+RNI499+RNK499</f>
        <v>51.348</v>
      </c>
      <c r="RWV499" s="72"/>
      <c r="RWW499" s="14"/>
      <c r="RWX499" s="4" t="s">
        <v>12</v>
      </c>
      <c r="RWY499" s="3" t="s">
        <v>13</v>
      </c>
      <c r="RWZ499" s="7">
        <v>0.389</v>
      </c>
      <c r="RXA499" s="7">
        <f>RXA498*RWZ499</f>
        <v>8.558</v>
      </c>
      <c r="RXB499" s="3"/>
      <c r="RXC499" s="7"/>
      <c r="RXD499" s="6">
        <v>6</v>
      </c>
      <c r="RXE499" s="7">
        <f>RXA499*RXD499</f>
        <v>51.348</v>
      </c>
      <c r="RXF499" s="3"/>
      <c r="RXG499" s="7"/>
      <c r="RXH499" s="73">
        <f>RXC499+RXE499+RXG499</f>
        <v>51.348</v>
      </c>
      <c r="SGR499" s="72"/>
      <c r="SGS499" s="14"/>
      <c r="SGT499" s="4" t="s">
        <v>12</v>
      </c>
      <c r="SGU499" s="3" t="s">
        <v>13</v>
      </c>
      <c r="SGV499" s="7">
        <v>0.389</v>
      </c>
      <c r="SGW499" s="7">
        <f>SGW498*SGV499</f>
        <v>8.558</v>
      </c>
      <c r="SGX499" s="3"/>
      <c r="SGY499" s="7"/>
      <c r="SGZ499" s="6">
        <v>6</v>
      </c>
      <c r="SHA499" s="7">
        <f>SGW499*SGZ499</f>
        <v>51.348</v>
      </c>
      <c r="SHB499" s="3"/>
      <c r="SHC499" s="7"/>
      <c r="SHD499" s="73">
        <f>SGY499+SHA499+SHC499</f>
        <v>51.348</v>
      </c>
      <c r="SQN499" s="72"/>
      <c r="SQO499" s="14"/>
      <c r="SQP499" s="4" t="s">
        <v>12</v>
      </c>
      <c r="SQQ499" s="3" t="s">
        <v>13</v>
      </c>
      <c r="SQR499" s="7">
        <v>0.389</v>
      </c>
      <c r="SQS499" s="7">
        <f>SQS498*SQR499</f>
        <v>8.558</v>
      </c>
      <c r="SQT499" s="3"/>
      <c r="SQU499" s="7"/>
      <c r="SQV499" s="6">
        <v>6</v>
      </c>
      <c r="SQW499" s="7">
        <f>SQS499*SQV499</f>
        <v>51.348</v>
      </c>
      <c r="SQX499" s="3"/>
      <c r="SQY499" s="7"/>
      <c r="SQZ499" s="73">
        <f>SQU499+SQW499+SQY499</f>
        <v>51.348</v>
      </c>
      <c r="TAJ499" s="72"/>
      <c r="TAK499" s="14"/>
      <c r="TAL499" s="4" t="s">
        <v>12</v>
      </c>
      <c r="TAM499" s="3" t="s">
        <v>13</v>
      </c>
      <c r="TAN499" s="7">
        <v>0.389</v>
      </c>
      <c r="TAO499" s="7">
        <f>TAO498*TAN499</f>
        <v>8.558</v>
      </c>
      <c r="TAP499" s="3"/>
      <c r="TAQ499" s="7"/>
      <c r="TAR499" s="6">
        <v>6</v>
      </c>
      <c r="TAS499" s="7">
        <f>TAO499*TAR499</f>
        <v>51.348</v>
      </c>
      <c r="TAT499" s="3"/>
      <c r="TAU499" s="7"/>
      <c r="TAV499" s="73">
        <f>TAQ499+TAS499+TAU499</f>
        <v>51.348</v>
      </c>
      <c r="TKF499" s="72"/>
      <c r="TKG499" s="14"/>
      <c r="TKH499" s="4" t="s">
        <v>12</v>
      </c>
      <c r="TKI499" s="3" t="s">
        <v>13</v>
      </c>
      <c r="TKJ499" s="7">
        <v>0.389</v>
      </c>
      <c r="TKK499" s="7">
        <f>TKK498*TKJ499</f>
        <v>8.558</v>
      </c>
      <c r="TKL499" s="3"/>
      <c r="TKM499" s="7"/>
      <c r="TKN499" s="6">
        <v>6</v>
      </c>
      <c r="TKO499" s="7">
        <f>TKK499*TKN499</f>
        <v>51.348</v>
      </c>
      <c r="TKP499" s="3"/>
      <c r="TKQ499" s="7"/>
      <c r="TKR499" s="73">
        <f>TKM499+TKO499+TKQ499</f>
        <v>51.348</v>
      </c>
      <c r="TUB499" s="72"/>
      <c r="TUC499" s="14"/>
      <c r="TUD499" s="4" t="s">
        <v>12</v>
      </c>
      <c r="TUE499" s="3" t="s">
        <v>13</v>
      </c>
      <c r="TUF499" s="7">
        <v>0.389</v>
      </c>
      <c r="TUG499" s="7">
        <f>TUG498*TUF499</f>
        <v>8.558</v>
      </c>
      <c r="TUH499" s="3"/>
      <c r="TUI499" s="7"/>
      <c r="TUJ499" s="6">
        <v>6</v>
      </c>
      <c r="TUK499" s="7">
        <f>TUG499*TUJ499</f>
        <v>51.348</v>
      </c>
      <c r="TUL499" s="3"/>
      <c r="TUM499" s="7"/>
      <c r="TUN499" s="73">
        <f>TUI499+TUK499+TUM499</f>
        <v>51.348</v>
      </c>
      <c r="UDX499" s="72"/>
      <c r="UDY499" s="14"/>
      <c r="UDZ499" s="4" t="s">
        <v>12</v>
      </c>
      <c r="UEA499" s="3" t="s">
        <v>13</v>
      </c>
      <c r="UEB499" s="7">
        <v>0.389</v>
      </c>
      <c r="UEC499" s="7">
        <f>UEC498*UEB499</f>
        <v>8.558</v>
      </c>
      <c r="UED499" s="3"/>
      <c r="UEE499" s="7"/>
      <c r="UEF499" s="6">
        <v>6</v>
      </c>
      <c r="UEG499" s="7">
        <f>UEC499*UEF499</f>
        <v>51.348</v>
      </c>
      <c r="UEH499" s="3"/>
      <c r="UEI499" s="7"/>
      <c r="UEJ499" s="73">
        <f>UEE499+UEG499+UEI499</f>
        <v>51.348</v>
      </c>
      <c r="UNT499" s="72"/>
      <c r="UNU499" s="14"/>
      <c r="UNV499" s="4" t="s">
        <v>12</v>
      </c>
      <c r="UNW499" s="3" t="s">
        <v>13</v>
      </c>
      <c r="UNX499" s="7">
        <v>0.389</v>
      </c>
      <c r="UNY499" s="7">
        <f>UNY498*UNX499</f>
        <v>8.558</v>
      </c>
      <c r="UNZ499" s="3"/>
      <c r="UOA499" s="7"/>
      <c r="UOB499" s="6">
        <v>6</v>
      </c>
      <c r="UOC499" s="7">
        <f>UNY499*UOB499</f>
        <v>51.348</v>
      </c>
      <c r="UOD499" s="3"/>
      <c r="UOE499" s="7"/>
      <c r="UOF499" s="73">
        <f>UOA499+UOC499+UOE499</f>
        <v>51.348</v>
      </c>
      <c r="UXP499" s="72"/>
      <c r="UXQ499" s="14"/>
      <c r="UXR499" s="4" t="s">
        <v>12</v>
      </c>
      <c r="UXS499" s="3" t="s">
        <v>13</v>
      </c>
      <c r="UXT499" s="7">
        <v>0.389</v>
      </c>
      <c r="UXU499" s="7">
        <f>UXU498*UXT499</f>
        <v>8.558</v>
      </c>
      <c r="UXV499" s="3"/>
      <c r="UXW499" s="7"/>
      <c r="UXX499" s="6">
        <v>6</v>
      </c>
      <c r="UXY499" s="7">
        <f>UXU499*UXX499</f>
        <v>51.348</v>
      </c>
      <c r="UXZ499" s="3"/>
      <c r="UYA499" s="7"/>
      <c r="UYB499" s="73">
        <f>UXW499+UXY499+UYA499</f>
        <v>51.348</v>
      </c>
      <c r="VHL499" s="72"/>
      <c r="VHM499" s="14"/>
      <c r="VHN499" s="4" t="s">
        <v>12</v>
      </c>
      <c r="VHO499" s="3" t="s">
        <v>13</v>
      </c>
      <c r="VHP499" s="7">
        <v>0.389</v>
      </c>
      <c r="VHQ499" s="7">
        <f>VHQ498*VHP499</f>
        <v>8.558</v>
      </c>
      <c r="VHR499" s="3"/>
      <c r="VHS499" s="7"/>
      <c r="VHT499" s="6">
        <v>6</v>
      </c>
      <c r="VHU499" s="7">
        <f>VHQ499*VHT499</f>
        <v>51.348</v>
      </c>
      <c r="VHV499" s="3"/>
      <c r="VHW499" s="7"/>
      <c r="VHX499" s="73">
        <f>VHS499+VHU499+VHW499</f>
        <v>51.348</v>
      </c>
      <c r="VRH499" s="72"/>
      <c r="VRI499" s="14"/>
      <c r="VRJ499" s="4" t="s">
        <v>12</v>
      </c>
      <c r="VRK499" s="3" t="s">
        <v>13</v>
      </c>
      <c r="VRL499" s="7">
        <v>0.389</v>
      </c>
      <c r="VRM499" s="7">
        <f>VRM498*VRL499</f>
        <v>8.558</v>
      </c>
      <c r="VRN499" s="3"/>
      <c r="VRO499" s="7"/>
      <c r="VRP499" s="6">
        <v>6</v>
      </c>
      <c r="VRQ499" s="7">
        <f>VRM499*VRP499</f>
        <v>51.348</v>
      </c>
      <c r="VRR499" s="3"/>
      <c r="VRS499" s="7"/>
      <c r="VRT499" s="73">
        <f>VRO499+VRQ499+VRS499</f>
        <v>51.348</v>
      </c>
      <c r="WBD499" s="72"/>
      <c r="WBE499" s="14"/>
      <c r="WBF499" s="4" t="s">
        <v>12</v>
      </c>
      <c r="WBG499" s="3" t="s">
        <v>13</v>
      </c>
      <c r="WBH499" s="7">
        <v>0.389</v>
      </c>
      <c r="WBI499" s="7">
        <f>WBI498*WBH499</f>
        <v>8.558</v>
      </c>
      <c r="WBJ499" s="3"/>
      <c r="WBK499" s="7"/>
      <c r="WBL499" s="6">
        <v>6</v>
      </c>
      <c r="WBM499" s="7">
        <f>WBI499*WBL499</f>
        <v>51.348</v>
      </c>
      <c r="WBN499" s="3"/>
      <c r="WBO499" s="7"/>
      <c r="WBP499" s="73">
        <f>WBK499+WBM499+WBO499</f>
        <v>51.348</v>
      </c>
      <c r="WKZ499" s="72"/>
      <c r="WLA499" s="14"/>
      <c r="WLB499" s="4" t="s">
        <v>12</v>
      </c>
      <c r="WLC499" s="3" t="s">
        <v>13</v>
      </c>
      <c r="WLD499" s="7">
        <v>0.389</v>
      </c>
      <c r="WLE499" s="7">
        <f>WLE498*WLD499</f>
        <v>8.558</v>
      </c>
      <c r="WLF499" s="3"/>
      <c r="WLG499" s="7"/>
      <c r="WLH499" s="6">
        <v>6</v>
      </c>
      <c r="WLI499" s="7">
        <f>WLE499*WLH499</f>
        <v>51.348</v>
      </c>
      <c r="WLJ499" s="3"/>
      <c r="WLK499" s="7"/>
      <c r="WLL499" s="73">
        <f>WLG499+WLI499+WLK499</f>
        <v>51.348</v>
      </c>
      <c r="WUV499" s="72"/>
      <c r="WUW499" s="14"/>
      <c r="WUX499" s="4" t="s">
        <v>12</v>
      </c>
      <c r="WUY499" s="3" t="s">
        <v>13</v>
      </c>
      <c r="WUZ499" s="7">
        <v>0.389</v>
      </c>
      <c r="WVA499" s="7">
        <f>WVA498*WUZ499</f>
        <v>8.558</v>
      </c>
      <c r="WVB499" s="3"/>
      <c r="WVC499" s="7"/>
      <c r="WVD499" s="6">
        <v>6</v>
      </c>
      <c r="WVE499" s="7">
        <f>WVA499*WVD499</f>
        <v>51.348</v>
      </c>
      <c r="WVF499" s="3"/>
      <c r="WVG499" s="7"/>
      <c r="WVH499" s="73">
        <f>WVC499+WVE499+WVG499</f>
        <v>51.348</v>
      </c>
    </row>
    <row r="500" spans="1:16128" ht="24" customHeight="1">
      <c r="A500" s="72"/>
      <c r="B500" s="102" t="s">
        <v>16</v>
      </c>
      <c r="C500" s="103" t="s">
        <v>17</v>
      </c>
      <c r="D500" s="7">
        <v>10.57</v>
      </c>
      <c r="E500" s="105"/>
      <c r="F500" s="105"/>
      <c r="G500" s="105"/>
      <c r="H500" s="106"/>
      <c r="I500" s="107"/>
      <c r="J500" s="107"/>
      <c r="K500" s="73"/>
      <c r="L500" s="135" t="s">
        <v>273</v>
      </c>
      <c r="IJ500" s="72"/>
      <c r="IK500" s="14"/>
      <c r="IL500" s="102" t="s">
        <v>16</v>
      </c>
      <c r="IM500" s="103" t="s">
        <v>17</v>
      </c>
      <c r="IN500" s="104">
        <v>0.151</v>
      </c>
      <c r="IO500" s="7">
        <f>IO498*IN500</f>
        <v>3.322</v>
      </c>
      <c r="IP500" s="105"/>
      <c r="IQ500" s="105"/>
      <c r="IR500" s="105"/>
      <c r="IS500" s="106"/>
      <c r="IT500" s="107">
        <v>3.2</v>
      </c>
      <c r="IU500" s="107">
        <f>IO500*IT500</f>
        <v>10.630400000000002</v>
      </c>
      <c r="IV500" s="73">
        <f>IQ500+IS500+IU500</f>
        <v>10.630400000000002</v>
      </c>
      <c r="SF500" s="72"/>
      <c r="SG500" s="14"/>
      <c r="SH500" s="102" t="s">
        <v>16</v>
      </c>
      <c r="SI500" s="103" t="s">
        <v>17</v>
      </c>
      <c r="SJ500" s="104">
        <v>0.151</v>
      </c>
      <c r="SK500" s="7">
        <f>SK498*SJ500</f>
        <v>3.322</v>
      </c>
      <c r="SL500" s="105"/>
      <c r="SM500" s="105"/>
      <c r="SN500" s="105"/>
      <c r="SO500" s="106"/>
      <c r="SP500" s="107">
        <v>3.2</v>
      </c>
      <c r="SQ500" s="107">
        <f>SK500*SP500</f>
        <v>10.630400000000002</v>
      </c>
      <c r="SR500" s="73">
        <f>SM500+SO500+SQ500</f>
        <v>10.630400000000002</v>
      </c>
      <c r="ACB500" s="72"/>
      <c r="ACC500" s="14"/>
      <c r="ACD500" s="102" t="s">
        <v>16</v>
      </c>
      <c r="ACE500" s="103" t="s">
        <v>17</v>
      </c>
      <c r="ACF500" s="104">
        <v>0.151</v>
      </c>
      <c r="ACG500" s="7">
        <f>ACG498*ACF500</f>
        <v>3.322</v>
      </c>
      <c r="ACH500" s="105"/>
      <c r="ACI500" s="105"/>
      <c r="ACJ500" s="105"/>
      <c r="ACK500" s="106"/>
      <c r="ACL500" s="107">
        <v>3.2</v>
      </c>
      <c r="ACM500" s="107">
        <f>ACG500*ACL500</f>
        <v>10.630400000000002</v>
      </c>
      <c r="ACN500" s="73">
        <f>ACI500+ACK500+ACM500</f>
        <v>10.630400000000002</v>
      </c>
      <c r="ALX500" s="72"/>
      <c r="ALY500" s="14"/>
      <c r="ALZ500" s="102" t="s">
        <v>16</v>
      </c>
      <c r="AMA500" s="103" t="s">
        <v>17</v>
      </c>
      <c r="AMB500" s="104">
        <v>0.151</v>
      </c>
      <c r="AMC500" s="7">
        <f>AMC498*AMB500</f>
        <v>3.322</v>
      </c>
      <c r="AMD500" s="105"/>
      <c r="AME500" s="105"/>
      <c r="AMF500" s="105"/>
      <c r="AMG500" s="106"/>
      <c r="AMH500" s="107">
        <v>3.2</v>
      </c>
      <c r="AMI500" s="107">
        <f>AMC500*AMH500</f>
        <v>10.630400000000002</v>
      </c>
      <c r="AMJ500" s="73">
        <f>AME500+AMG500+AMI500</f>
        <v>10.630400000000002</v>
      </c>
      <c r="AVT500" s="72"/>
      <c r="AVU500" s="14"/>
      <c r="AVV500" s="102" t="s">
        <v>16</v>
      </c>
      <c r="AVW500" s="103" t="s">
        <v>17</v>
      </c>
      <c r="AVX500" s="104">
        <v>0.151</v>
      </c>
      <c r="AVY500" s="7">
        <f>AVY498*AVX500</f>
        <v>3.322</v>
      </c>
      <c r="AVZ500" s="105"/>
      <c r="AWA500" s="105"/>
      <c r="AWB500" s="105"/>
      <c r="AWC500" s="106"/>
      <c r="AWD500" s="107">
        <v>3.2</v>
      </c>
      <c r="AWE500" s="107">
        <f>AVY500*AWD500</f>
        <v>10.630400000000002</v>
      </c>
      <c r="AWF500" s="73">
        <f>AWA500+AWC500+AWE500</f>
        <v>10.630400000000002</v>
      </c>
      <c r="BFP500" s="72"/>
      <c r="BFQ500" s="14"/>
      <c r="BFR500" s="102" t="s">
        <v>16</v>
      </c>
      <c r="BFS500" s="103" t="s">
        <v>17</v>
      </c>
      <c r="BFT500" s="104">
        <v>0.151</v>
      </c>
      <c r="BFU500" s="7">
        <f>BFU498*BFT500</f>
        <v>3.322</v>
      </c>
      <c r="BFV500" s="105"/>
      <c r="BFW500" s="105"/>
      <c r="BFX500" s="105"/>
      <c r="BFY500" s="106"/>
      <c r="BFZ500" s="107">
        <v>3.2</v>
      </c>
      <c r="BGA500" s="107">
        <f>BFU500*BFZ500</f>
        <v>10.630400000000002</v>
      </c>
      <c r="BGB500" s="73">
        <f>BFW500+BFY500+BGA500</f>
        <v>10.630400000000002</v>
      </c>
      <c r="BPL500" s="72"/>
      <c r="BPM500" s="14"/>
      <c r="BPN500" s="102" t="s">
        <v>16</v>
      </c>
      <c r="BPO500" s="103" t="s">
        <v>17</v>
      </c>
      <c r="BPP500" s="104">
        <v>0.151</v>
      </c>
      <c r="BPQ500" s="7">
        <f>BPQ498*BPP500</f>
        <v>3.322</v>
      </c>
      <c r="BPR500" s="105"/>
      <c r="BPS500" s="105"/>
      <c r="BPT500" s="105"/>
      <c r="BPU500" s="106"/>
      <c r="BPV500" s="107">
        <v>3.2</v>
      </c>
      <c r="BPW500" s="107">
        <f>BPQ500*BPV500</f>
        <v>10.630400000000002</v>
      </c>
      <c r="BPX500" s="73">
        <f>BPS500+BPU500+BPW500</f>
        <v>10.630400000000002</v>
      </c>
      <c r="BZH500" s="72"/>
      <c r="BZI500" s="14"/>
      <c r="BZJ500" s="102" t="s">
        <v>16</v>
      </c>
      <c r="BZK500" s="103" t="s">
        <v>17</v>
      </c>
      <c r="BZL500" s="104">
        <v>0.151</v>
      </c>
      <c r="BZM500" s="7">
        <f>BZM498*BZL500</f>
        <v>3.322</v>
      </c>
      <c r="BZN500" s="105"/>
      <c r="BZO500" s="105"/>
      <c r="BZP500" s="105"/>
      <c r="BZQ500" s="106"/>
      <c r="BZR500" s="107">
        <v>3.2</v>
      </c>
      <c r="BZS500" s="107">
        <f>BZM500*BZR500</f>
        <v>10.630400000000002</v>
      </c>
      <c r="BZT500" s="73">
        <f>BZO500+BZQ500+BZS500</f>
        <v>10.630400000000002</v>
      </c>
      <c r="CJD500" s="72"/>
      <c r="CJE500" s="14"/>
      <c r="CJF500" s="102" t="s">
        <v>16</v>
      </c>
      <c r="CJG500" s="103" t="s">
        <v>17</v>
      </c>
      <c r="CJH500" s="104">
        <v>0.151</v>
      </c>
      <c r="CJI500" s="7">
        <f>CJI498*CJH500</f>
        <v>3.322</v>
      </c>
      <c r="CJJ500" s="105"/>
      <c r="CJK500" s="105"/>
      <c r="CJL500" s="105"/>
      <c r="CJM500" s="106"/>
      <c r="CJN500" s="107">
        <v>3.2</v>
      </c>
      <c r="CJO500" s="107">
        <f>CJI500*CJN500</f>
        <v>10.630400000000002</v>
      </c>
      <c r="CJP500" s="73">
        <f>CJK500+CJM500+CJO500</f>
        <v>10.630400000000002</v>
      </c>
      <c r="CSZ500" s="72"/>
      <c r="CTA500" s="14"/>
      <c r="CTB500" s="102" t="s">
        <v>16</v>
      </c>
      <c r="CTC500" s="103" t="s">
        <v>17</v>
      </c>
      <c r="CTD500" s="104">
        <v>0.151</v>
      </c>
      <c r="CTE500" s="7">
        <f>CTE498*CTD500</f>
        <v>3.322</v>
      </c>
      <c r="CTF500" s="105"/>
      <c r="CTG500" s="105"/>
      <c r="CTH500" s="105"/>
      <c r="CTI500" s="106"/>
      <c r="CTJ500" s="107">
        <v>3.2</v>
      </c>
      <c r="CTK500" s="107">
        <f>CTE500*CTJ500</f>
        <v>10.630400000000002</v>
      </c>
      <c r="CTL500" s="73">
        <f>CTG500+CTI500+CTK500</f>
        <v>10.630400000000002</v>
      </c>
      <c r="DCV500" s="72"/>
      <c r="DCW500" s="14"/>
      <c r="DCX500" s="102" t="s">
        <v>16</v>
      </c>
      <c r="DCY500" s="103" t="s">
        <v>17</v>
      </c>
      <c r="DCZ500" s="104">
        <v>0.151</v>
      </c>
      <c r="DDA500" s="7">
        <f>DDA498*DCZ500</f>
        <v>3.322</v>
      </c>
      <c r="DDB500" s="105"/>
      <c r="DDC500" s="105"/>
      <c r="DDD500" s="105"/>
      <c r="DDE500" s="106"/>
      <c r="DDF500" s="107">
        <v>3.2</v>
      </c>
      <c r="DDG500" s="107">
        <f>DDA500*DDF500</f>
        <v>10.630400000000002</v>
      </c>
      <c r="DDH500" s="73">
        <f>DDC500+DDE500+DDG500</f>
        <v>10.630400000000002</v>
      </c>
      <c r="DMR500" s="72"/>
      <c r="DMS500" s="14"/>
      <c r="DMT500" s="102" t="s">
        <v>16</v>
      </c>
      <c r="DMU500" s="103" t="s">
        <v>17</v>
      </c>
      <c r="DMV500" s="104">
        <v>0.151</v>
      </c>
      <c r="DMW500" s="7">
        <f>DMW498*DMV500</f>
        <v>3.322</v>
      </c>
      <c r="DMX500" s="105"/>
      <c r="DMY500" s="105"/>
      <c r="DMZ500" s="105"/>
      <c r="DNA500" s="106"/>
      <c r="DNB500" s="107">
        <v>3.2</v>
      </c>
      <c r="DNC500" s="107">
        <f>DMW500*DNB500</f>
        <v>10.630400000000002</v>
      </c>
      <c r="DND500" s="73">
        <f>DMY500+DNA500+DNC500</f>
        <v>10.630400000000002</v>
      </c>
      <c r="DWN500" s="72"/>
      <c r="DWO500" s="14"/>
      <c r="DWP500" s="102" t="s">
        <v>16</v>
      </c>
      <c r="DWQ500" s="103" t="s">
        <v>17</v>
      </c>
      <c r="DWR500" s="104">
        <v>0.151</v>
      </c>
      <c r="DWS500" s="7">
        <f>DWS498*DWR500</f>
        <v>3.322</v>
      </c>
      <c r="DWT500" s="105"/>
      <c r="DWU500" s="105"/>
      <c r="DWV500" s="105"/>
      <c r="DWW500" s="106"/>
      <c r="DWX500" s="107">
        <v>3.2</v>
      </c>
      <c r="DWY500" s="107">
        <f>DWS500*DWX500</f>
        <v>10.630400000000002</v>
      </c>
      <c r="DWZ500" s="73">
        <f>DWU500+DWW500+DWY500</f>
        <v>10.630400000000002</v>
      </c>
      <c r="EGJ500" s="72"/>
      <c r="EGK500" s="14"/>
      <c r="EGL500" s="102" t="s">
        <v>16</v>
      </c>
      <c r="EGM500" s="103" t="s">
        <v>17</v>
      </c>
      <c r="EGN500" s="104">
        <v>0.151</v>
      </c>
      <c r="EGO500" s="7">
        <f>EGO498*EGN500</f>
        <v>3.322</v>
      </c>
      <c r="EGP500" s="105"/>
      <c r="EGQ500" s="105"/>
      <c r="EGR500" s="105"/>
      <c r="EGS500" s="106"/>
      <c r="EGT500" s="107">
        <v>3.2</v>
      </c>
      <c r="EGU500" s="107">
        <f>EGO500*EGT500</f>
        <v>10.630400000000002</v>
      </c>
      <c r="EGV500" s="73">
        <f>EGQ500+EGS500+EGU500</f>
        <v>10.630400000000002</v>
      </c>
      <c r="EQF500" s="72"/>
      <c r="EQG500" s="14"/>
      <c r="EQH500" s="102" t="s">
        <v>16</v>
      </c>
      <c r="EQI500" s="103" t="s">
        <v>17</v>
      </c>
      <c r="EQJ500" s="104">
        <v>0.151</v>
      </c>
      <c r="EQK500" s="7">
        <f>EQK498*EQJ500</f>
        <v>3.322</v>
      </c>
      <c r="EQL500" s="105"/>
      <c r="EQM500" s="105"/>
      <c r="EQN500" s="105"/>
      <c r="EQO500" s="106"/>
      <c r="EQP500" s="107">
        <v>3.2</v>
      </c>
      <c r="EQQ500" s="107">
        <f>EQK500*EQP500</f>
        <v>10.630400000000002</v>
      </c>
      <c r="EQR500" s="73">
        <f>EQM500+EQO500+EQQ500</f>
        <v>10.630400000000002</v>
      </c>
      <c r="FAB500" s="72"/>
      <c r="FAC500" s="14"/>
      <c r="FAD500" s="102" t="s">
        <v>16</v>
      </c>
      <c r="FAE500" s="103" t="s">
        <v>17</v>
      </c>
      <c r="FAF500" s="104">
        <v>0.151</v>
      </c>
      <c r="FAG500" s="7">
        <f>FAG498*FAF500</f>
        <v>3.322</v>
      </c>
      <c r="FAH500" s="105"/>
      <c r="FAI500" s="105"/>
      <c r="FAJ500" s="105"/>
      <c r="FAK500" s="106"/>
      <c r="FAL500" s="107">
        <v>3.2</v>
      </c>
      <c r="FAM500" s="107">
        <f>FAG500*FAL500</f>
        <v>10.630400000000002</v>
      </c>
      <c r="FAN500" s="73">
        <f>FAI500+FAK500+FAM500</f>
        <v>10.630400000000002</v>
      </c>
      <c r="FJX500" s="72"/>
      <c r="FJY500" s="14"/>
      <c r="FJZ500" s="102" t="s">
        <v>16</v>
      </c>
      <c r="FKA500" s="103" t="s">
        <v>17</v>
      </c>
      <c r="FKB500" s="104">
        <v>0.151</v>
      </c>
      <c r="FKC500" s="7">
        <f>FKC498*FKB500</f>
        <v>3.322</v>
      </c>
      <c r="FKD500" s="105"/>
      <c r="FKE500" s="105"/>
      <c r="FKF500" s="105"/>
      <c r="FKG500" s="106"/>
      <c r="FKH500" s="107">
        <v>3.2</v>
      </c>
      <c r="FKI500" s="107">
        <f>FKC500*FKH500</f>
        <v>10.630400000000002</v>
      </c>
      <c r="FKJ500" s="73">
        <f>FKE500+FKG500+FKI500</f>
        <v>10.630400000000002</v>
      </c>
      <c r="FTT500" s="72"/>
      <c r="FTU500" s="14"/>
      <c r="FTV500" s="102" t="s">
        <v>16</v>
      </c>
      <c r="FTW500" s="103" t="s">
        <v>17</v>
      </c>
      <c r="FTX500" s="104">
        <v>0.151</v>
      </c>
      <c r="FTY500" s="7">
        <f>FTY498*FTX500</f>
        <v>3.322</v>
      </c>
      <c r="FTZ500" s="105"/>
      <c r="FUA500" s="105"/>
      <c r="FUB500" s="105"/>
      <c r="FUC500" s="106"/>
      <c r="FUD500" s="107">
        <v>3.2</v>
      </c>
      <c r="FUE500" s="107">
        <f>FTY500*FUD500</f>
        <v>10.630400000000002</v>
      </c>
      <c r="FUF500" s="73">
        <f>FUA500+FUC500+FUE500</f>
        <v>10.630400000000002</v>
      </c>
      <c r="GDP500" s="72"/>
      <c r="GDQ500" s="14"/>
      <c r="GDR500" s="102" t="s">
        <v>16</v>
      </c>
      <c r="GDS500" s="103" t="s">
        <v>17</v>
      </c>
      <c r="GDT500" s="104">
        <v>0.151</v>
      </c>
      <c r="GDU500" s="7">
        <f>GDU498*GDT500</f>
        <v>3.322</v>
      </c>
      <c r="GDV500" s="105"/>
      <c r="GDW500" s="105"/>
      <c r="GDX500" s="105"/>
      <c r="GDY500" s="106"/>
      <c r="GDZ500" s="107">
        <v>3.2</v>
      </c>
      <c r="GEA500" s="107">
        <f>GDU500*GDZ500</f>
        <v>10.630400000000002</v>
      </c>
      <c r="GEB500" s="73">
        <f>GDW500+GDY500+GEA500</f>
        <v>10.630400000000002</v>
      </c>
      <c r="GNL500" s="72"/>
      <c r="GNM500" s="14"/>
      <c r="GNN500" s="102" t="s">
        <v>16</v>
      </c>
      <c r="GNO500" s="103" t="s">
        <v>17</v>
      </c>
      <c r="GNP500" s="104">
        <v>0.151</v>
      </c>
      <c r="GNQ500" s="7">
        <f>GNQ498*GNP500</f>
        <v>3.322</v>
      </c>
      <c r="GNR500" s="105"/>
      <c r="GNS500" s="105"/>
      <c r="GNT500" s="105"/>
      <c r="GNU500" s="106"/>
      <c r="GNV500" s="107">
        <v>3.2</v>
      </c>
      <c r="GNW500" s="107">
        <f>GNQ500*GNV500</f>
        <v>10.630400000000002</v>
      </c>
      <c r="GNX500" s="73">
        <f>GNS500+GNU500+GNW500</f>
        <v>10.630400000000002</v>
      </c>
      <c r="GXH500" s="72"/>
      <c r="GXI500" s="14"/>
      <c r="GXJ500" s="102" t="s">
        <v>16</v>
      </c>
      <c r="GXK500" s="103" t="s">
        <v>17</v>
      </c>
      <c r="GXL500" s="104">
        <v>0.151</v>
      </c>
      <c r="GXM500" s="7">
        <f>GXM498*GXL500</f>
        <v>3.322</v>
      </c>
      <c r="GXN500" s="105"/>
      <c r="GXO500" s="105"/>
      <c r="GXP500" s="105"/>
      <c r="GXQ500" s="106"/>
      <c r="GXR500" s="107">
        <v>3.2</v>
      </c>
      <c r="GXS500" s="107">
        <f>GXM500*GXR500</f>
        <v>10.630400000000002</v>
      </c>
      <c r="GXT500" s="73">
        <f>GXO500+GXQ500+GXS500</f>
        <v>10.630400000000002</v>
      </c>
      <c r="HHD500" s="72"/>
      <c r="HHE500" s="14"/>
      <c r="HHF500" s="102" t="s">
        <v>16</v>
      </c>
      <c r="HHG500" s="103" t="s">
        <v>17</v>
      </c>
      <c r="HHH500" s="104">
        <v>0.151</v>
      </c>
      <c r="HHI500" s="7">
        <f>HHI498*HHH500</f>
        <v>3.322</v>
      </c>
      <c r="HHJ500" s="105"/>
      <c r="HHK500" s="105"/>
      <c r="HHL500" s="105"/>
      <c r="HHM500" s="106"/>
      <c r="HHN500" s="107">
        <v>3.2</v>
      </c>
      <c r="HHO500" s="107">
        <f>HHI500*HHN500</f>
        <v>10.630400000000002</v>
      </c>
      <c r="HHP500" s="73">
        <f>HHK500+HHM500+HHO500</f>
        <v>10.630400000000002</v>
      </c>
      <c r="HQZ500" s="72"/>
      <c r="HRA500" s="14"/>
      <c r="HRB500" s="102" t="s">
        <v>16</v>
      </c>
      <c r="HRC500" s="103" t="s">
        <v>17</v>
      </c>
      <c r="HRD500" s="104">
        <v>0.151</v>
      </c>
      <c r="HRE500" s="7">
        <f>HRE498*HRD500</f>
        <v>3.322</v>
      </c>
      <c r="HRF500" s="105"/>
      <c r="HRG500" s="105"/>
      <c r="HRH500" s="105"/>
      <c r="HRI500" s="106"/>
      <c r="HRJ500" s="107">
        <v>3.2</v>
      </c>
      <c r="HRK500" s="107">
        <f>HRE500*HRJ500</f>
        <v>10.630400000000002</v>
      </c>
      <c r="HRL500" s="73">
        <f>HRG500+HRI500+HRK500</f>
        <v>10.630400000000002</v>
      </c>
      <c r="IAV500" s="72"/>
      <c r="IAW500" s="14"/>
      <c r="IAX500" s="102" t="s">
        <v>16</v>
      </c>
      <c r="IAY500" s="103" t="s">
        <v>17</v>
      </c>
      <c r="IAZ500" s="104">
        <v>0.151</v>
      </c>
      <c r="IBA500" s="7">
        <f>IBA498*IAZ500</f>
        <v>3.322</v>
      </c>
      <c r="IBB500" s="105"/>
      <c r="IBC500" s="105"/>
      <c r="IBD500" s="105"/>
      <c r="IBE500" s="106"/>
      <c r="IBF500" s="107">
        <v>3.2</v>
      </c>
      <c r="IBG500" s="107">
        <f>IBA500*IBF500</f>
        <v>10.630400000000002</v>
      </c>
      <c r="IBH500" s="73">
        <f>IBC500+IBE500+IBG500</f>
        <v>10.630400000000002</v>
      </c>
      <c r="IKR500" s="72"/>
      <c r="IKS500" s="14"/>
      <c r="IKT500" s="102" t="s">
        <v>16</v>
      </c>
      <c r="IKU500" s="103" t="s">
        <v>17</v>
      </c>
      <c r="IKV500" s="104">
        <v>0.151</v>
      </c>
      <c r="IKW500" s="7">
        <f>IKW498*IKV500</f>
        <v>3.322</v>
      </c>
      <c r="IKX500" s="105"/>
      <c r="IKY500" s="105"/>
      <c r="IKZ500" s="105"/>
      <c r="ILA500" s="106"/>
      <c r="ILB500" s="107">
        <v>3.2</v>
      </c>
      <c r="ILC500" s="107">
        <f>IKW500*ILB500</f>
        <v>10.630400000000002</v>
      </c>
      <c r="ILD500" s="73">
        <f>IKY500+ILA500+ILC500</f>
        <v>10.630400000000002</v>
      </c>
      <c r="IUN500" s="72"/>
      <c r="IUO500" s="14"/>
      <c r="IUP500" s="102" t="s">
        <v>16</v>
      </c>
      <c r="IUQ500" s="103" t="s">
        <v>17</v>
      </c>
      <c r="IUR500" s="104">
        <v>0.151</v>
      </c>
      <c r="IUS500" s="7">
        <f>IUS498*IUR500</f>
        <v>3.322</v>
      </c>
      <c r="IUT500" s="105"/>
      <c r="IUU500" s="105"/>
      <c r="IUV500" s="105"/>
      <c r="IUW500" s="106"/>
      <c r="IUX500" s="107">
        <v>3.2</v>
      </c>
      <c r="IUY500" s="107">
        <f>IUS500*IUX500</f>
        <v>10.630400000000002</v>
      </c>
      <c r="IUZ500" s="73">
        <f>IUU500+IUW500+IUY500</f>
        <v>10.630400000000002</v>
      </c>
      <c r="JEJ500" s="72"/>
      <c r="JEK500" s="14"/>
      <c r="JEL500" s="102" t="s">
        <v>16</v>
      </c>
      <c r="JEM500" s="103" t="s">
        <v>17</v>
      </c>
      <c r="JEN500" s="104">
        <v>0.151</v>
      </c>
      <c r="JEO500" s="7">
        <f>JEO498*JEN500</f>
        <v>3.322</v>
      </c>
      <c r="JEP500" s="105"/>
      <c r="JEQ500" s="105"/>
      <c r="JER500" s="105"/>
      <c r="JES500" s="106"/>
      <c r="JET500" s="107">
        <v>3.2</v>
      </c>
      <c r="JEU500" s="107">
        <f>JEO500*JET500</f>
        <v>10.630400000000002</v>
      </c>
      <c r="JEV500" s="73">
        <f>JEQ500+JES500+JEU500</f>
        <v>10.630400000000002</v>
      </c>
      <c r="JOF500" s="72"/>
      <c r="JOG500" s="14"/>
      <c r="JOH500" s="102" t="s">
        <v>16</v>
      </c>
      <c r="JOI500" s="103" t="s">
        <v>17</v>
      </c>
      <c r="JOJ500" s="104">
        <v>0.151</v>
      </c>
      <c r="JOK500" s="7">
        <f>JOK498*JOJ500</f>
        <v>3.322</v>
      </c>
      <c r="JOL500" s="105"/>
      <c r="JOM500" s="105"/>
      <c r="JON500" s="105"/>
      <c r="JOO500" s="106"/>
      <c r="JOP500" s="107">
        <v>3.2</v>
      </c>
      <c r="JOQ500" s="107">
        <f>JOK500*JOP500</f>
        <v>10.630400000000002</v>
      </c>
      <c r="JOR500" s="73">
        <f>JOM500+JOO500+JOQ500</f>
        <v>10.630400000000002</v>
      </c>
      <c r="JYB500" s="72"/>
      <c r="JYC500" s="14"/>
      <c r="JYD500" s="102" t="s">
        <v>16</v>
      </c>
      <c r="JYE500" s="103" t="s">
        <v>17</v>
      </c>
      <c r="JYF500" s="104">
        <v>0.151</v>
      </c>
      <c r="JYG500" s="7">
        <f>JYG498*JYF500</f>
        <v>3.322</v>
      </c>
      <c r="JYH500" s="105"/>
      <c r="JYI500" s="105"/>
      <c r="JYJ500" s="105"/>
      <c r="JYK500" s="106"/>
      <c r="JYL500" s="107">
        <v>3.2</v>
      </c>
      <c r="JYM500" s="107">
        <f>JYG500*JYL500</f>
        <v>10.630400000000002</v>
      </c>
      <c r="JYN500" s="73">
        <f>JYI500+JYK500+JYM500</f>
        <v>10.630400000000002</v>
      </c>
      <c r="KHX500" s="72"/>
      <c r="KHY500" s="14"/>
      <c r="KHZ500" s="102" t="s">
        <v>16</v>
      </c>
      <c r="KIA500" s="103" t="s">
        <v>17</v>
      </c>
      <c r="KIB500" s="104">
        <v>0.151</v>
      </c>
      <c r="KIC500" s="7">
        <f>KIC498*KIB500</f>
        <v>3.322</v>
      </c>
      <c r="KID500" s="105"/>
      <c r="KIE500" s="105"/>
      <c r="KIF500" s="105"/>
      <c r="KIG500" s="106"/>
      <c r="KIH500" s="107">
        <v>3.2</v>
      </c>
      <c r="KII500" s="107">
        <f>KIC500*KIH500</f>
        <v>10.630400000000002</v>
      </c>
      <c r="KIJ500" s="73">
        <f>KIE500+KIG500+KII500</f>
        <v>10.630400000000002</v>
      </c>
      <c r="KRT500" s="72"/>
      <c r="KRU500" s="14"/>
      <c r="KRV500" s="102" t="s">
        <v>16</v>
      </c>
      <c r="KRW500" s="103" t="s">
        <v>17</v>
      </c>
      <c r="KRX500" s="104">
        <v>0.151</v>
      </c>
      <c r="KRY500" s="7">
        <f>KRY498*KRX500</f>
        <v>3.322</v>
      </c>
      <c r="KRZ500" s="105"/>
      <c r="KSA500" s="105"/>
      <c r="KSB500" s="105"/>
      <c r="KSC500" s="106"/>
      <c r="KSD500" s="107">
        <v>3.2</v>
      </c>
      <c r="KSE500" s="107">
        <f>KRY500*KSD500</f>
        <v>10.630400000000002</v>
      </c>
      <c r="KSF500" s="73">
        <f>KSA500+KSC500+KSE500</f>
        <v>10.630400000000002</v>
      </c>
      <c r="LBP500" s="72"/>
      <c r="LBQ500" s="14"/>
      <c r="LBR500" s="102" t="s">
        <v>16</v>
      </c>
      <c r="LBS500" s="103" t="s">
        <v>17</v>
      </c>
      <c r="LBT500" s="104">
        <v>0.151</v>
      </c>
      <c r="LBU500" s="7">
        <f>LBU498*LBT500</f>
        <v>3.322</v>
      </c>
      <c r="LBV500" s="105"/>
      <c r="LBW500" s="105"/>
      <c r="LBX500" s="105"/>
      <c r="LBY500" s="106"/>
      <c r="LBZ500" s="107">
        <v>3.2</v>
      </c>
      <c r="LCA500" s="107">
        <f>LBU500*LBZ500</f>
        <v>10.630400000000002</v>
      </c>
      <c r="LCB500" s="73">
        <f>LBW500+LBY500+LCA500</f>
        <v>10.630400000000002</v>
      </c>
      <c r="LLL500" s="72"/>
      <c r="LLM500" s="14"/>
      <c r="LLN500" s="102" t="s">
        <v>16</v>
      </c>
      <c r="LLO500" s="103" t="s">
        <v>17</v>
      </c>
      <c r="LLP500" s="104">
        <v>0.151</v>
      </c>
      <c r="LLQ500" s="7">
        <f>LLQ498*LLP500</f>
        <v>3.322</v>
      </c>
      <c r="LLR500" s="105"/>
      <c r="LLS500" s="105"/>
      <c r="LLT500" s="105"/>
      <c r="LLU500" s="106"/>
      <c r="LLV500" s="107">
        <v>3.2</v>
      </c>
      <c r="LLW500" s="107">
        <f>LLQ500*LLV500</f>
        <v>10.630400000000002</v>
      </c>
      <c r="LLX500" s="73">
        <f>LLS500+LLU500+LLW500</f>
        <v>10.630400000000002</v>
      </c>
      <c r="LVH500" s="72"/>
      <c r="LVI500" s="14"/>
      <c r="LVJ500" s="102" t="s">
        <v>16</v>
      </c>
      <c r="LVK500" s="103" t="s">
        <v>17</v>
      </c>
      <c r="LVL500" s="104">
        <v>0.151</v>
      </c>
      <c r="LVM500" s="7">
        <f>LVM498*LVL500</f>
        <v>3.322</v>
      </c>
      <c r="LVN500" s="105"/>
      <c r="LVO500" s="105"/>
      <c r="LVP500" s="105"/>
      <c r="LVQ500" s="106"/>
      <c r="LVR500" s="107">
        <v>3.2</v>
      </c>
      <c r="LVS500" s="107">
        <f>LVM500*LVR500</f>
        <v>10.630400000000002</v>
      </c>
      <c r="LVT500" s="73">
        <f>LVO500+LVQ500+LVS500</f>
        <v>10.630400000000002</v>
      </c>
      <c r="MFD500" s="72"/>
      <c r="MFE500" s="14"/>
      <c r="MFF500" s="102" t="s">
        <v>16</v>
      </c>
      <c r="MFG500" s="103" t="s">
        <v>17</v>
      </c>
      <c r="MFH500" s="104">
        <v>0.151</v>
      </c>
      <c r="MFI500" s="7">
        <f>MFI498*MFH500</f>
        <v>3.322</v>
      </c>
      <c r="MFJ500" s="105"/>
      <c r="MFK500" s="105"/>
      <c r="MFL500" s="105"/>
      <c r="MFM500" s="106"/>
      <c r="MFN500" s="107">
        <v>3.2</v>
      </c>
      <c r="MFO500" s="107">
        <f>MFI500*MFN500</f>
        <v>10.630400000000002</v>
      </c>
      <c r="MFP500" s="73">
        <f>MFK500+MFM500+MFO500</f>
        <v>10.630400000000002</v>
      </c>
      <c r="MOZ500" s="72"/>
      <c r="MPA500" s="14"/>
      <c r="MPB500" s="102" t="s">
        <v>16</v>
      </c>
      <c r="MPC500" s="103" t="s">
        <v>17</v>
      </c>
      <c r="MPD500" s="104">
        <v>0.151</v>
      </c>
      <c r="MPE500" s="7">
        <f>MPE498*MPD500</f>
        <v>3.322</v>
      </c>
      <c r="MPF500" s="105"/>
      <c r="MPG500" s="105"/>
      <c r="MPH500" s="105"/>
      <c r="MPI500" s="106"/>
      <c r="MPJ500" s="107">
        <v>3.2</v>
      </c>
      <c r="MPK500" s="107">
        <f>MPE500*MPJ500</f>
        <v>10.630400000000002</v>
      </c>
      <c r="MPL500" s="73">
        <f>MPG500+MPI500+MPK500</f>
        <v>10.630400000000002</v>
      </c>
      <c r="MYV500" s="72"/>
      <c r="MYW500" s="14"/>
      <c r="MYX500" s="102" t="s">
        <v>16</v>
      </c>
      <c r="MYY500" s="103" t="s">
        <v>17</v>
      </c>
      <c r="MYZ500" s="104">
        <v>0.151</v>
      </c>
      <c r="MZA500" s="7">
        <f>MZA498*MYZ500</f>
        <v>3.322</v>
      </c>
      <c r="MZB500" s="105"/>
      <c r="MZC500" s="105"/>
      <c r="MZD500" s="105"/>
      <c r="MZE500" s="106"/>
      <c r="MZF500" s="107">
        <v>3.2</v>
      </c>
      <c r="MZG500" s="107">
        <f>MZA500*MZF500</f>
        <v>10.630400000000002</v>
      </c>
      <c r="MZH500" s="73">
        <f>MZC500+MZE500+MZG500</f>
        <v>10.630400000000002</v>
      </c>
      <c r="NIR500" s="72"/>
      <c r="NIS500" s="14"/>
      <c r="NIT500" s="102" t="s">
        <v>16</v>
      </c>
      <c r="NIU500" s="103" t="s">
        <v>17</v>
      </c>
      <c r="NIV500" s="104">
        <v>0.151</v>
      </c>
      <c r="NIW500" s="7">
        <f>NIW498*NIV500</f>
        <v>3.322</v>
      </c>
      <c r="NIX500" s="105"/>
      <c r="NIY500" s="105"/>
      <c r="NIZ500" s="105"/>
      <c r="NJA500" s="106"/>
      <c r="NJB500" s="107">
        <v>3.2</v>
      </c>
      <c r="NJC500" s="107">
        <f>NIW500*NJB500</f>
        <v>10.630400000000002</v>
      </c>
      <c r="NJD500" s="73">
        <f>NIY500+NJA500+NJC500</f>
        <v>10.630400000000002</v>
      </c>
      <c r="NSN500" s="72"/>
      <c r="NSO500" s="14"/>
      <c r="NSP500" s="102" t="s">
        <v>16</v>
      </c>
      <c r="NSQ500" s="103" t="s">
        <v>17</v>
      </c>
      <c r="NSR500" s="104">
        <v>0.151</v>
      </c>
      <c r="NSS500" s="7">
        <f>NSS498*NSR500</f>
        <v>3.322</v>
      </c>
      <c r="NST500" s="105"/>
      <c r="NSU500" s="105"/>
      <c r="NSV500" s="105"/>
      <c r="NSW500" s="106"/>
      <c r="NSX500" s="107">
        <v>3.2</v>
      </c>
      <c r="NSY500" s="107">
        <f>NSS500*NSX500</f>
        <v>10.630400000000002</v>
      </c>
      <c r="NSZ500" s="73">
        <f>NSU500+NSW500+NSY500</f>
        <v>10.630400000000002</v>
      </c>
      <c r="OCJ500" s="72"/>
      <c r="OCK500" s="14"/>
      <c r="OCL500" s="102" t="s">
        <v>16</v>
      </c>
      <c r="OCM500" s="103" t="s">
        <v>17</v>
      </c>
      <c r="OCN500" s="104">
        <v>0.151</v>
      </c>
      <c r="OCO500" s="7">
        <f>OCO498*OCN500</f>
        <v>3.322</v>
      </c>
      <c r="OCP500" s="105"/>
      <c r="OCQ500" s="105"/>
      <c r="OCR500" s="105"/>
      <c r="OCS500" s="106"/>
      <c r="OCT500" s="107">
        <v>3.2</v>
      </c>
      <c r="OCU500" s="107">
        <f>OCO500*OCT500</f>
        <v>10.630400000000002</v>
      </c>
      <c r="OCV500" s="73">
        <f>OCQ500+OCS500+OCU500</f>
        <v>10.630400000000002</v>
      </c>
      <c r="OMF500" s="72"/>
      <c r="OMG500" s="14"/>
      <c r="OMH500" s="102" t="s">
        <v>16</v>
      </c>
      <c r="OMI500" s="103" t="s">
        <v>17</v>
      </c>
      <c r="OMJ500" s="104">
        <v>0.151</v>
      </c>
      <c r="OMK500" s="7">
        <f>OMK498*OMJ500</f>
        <v>3.322</v>
      </c>
      <c r="OML500" s="105"/>
      <c r="OMM500" s="105"/>
      <c r="OMN500" s="105"/>
      <c r="OMO500" s="106"/>
      <c r="OMP500" s="107">
        <v>3.2</v>
      </c>
      <c r="OMQ500" s="107">
        <f>OMK500*OMP500</f>
        <v>10.630400000000002</v>
      </c>
      <c r="OMR500" s="73">
        <f>OMM500+OMO500+OMQ500</f>
        <v>10.630400000000002</v>
      </c>
      <c r="OWB500" s="72"/>
      <c r="OWC500" s="14"/>
      <c r="OWD500" s="102" t="s">
        <v>16</v>
      </c>
      <c r="OWE500" s="103" t="s">
        <v>17</v>
      </c>
      <c r="OWF500" s="104">
        <v>0.151</v>
      </c>
      <c r="OWG500" s="7">
        <f>OWG498*OWF500</f>
        <v>3.322</v>
      </c>
      <c r="OWH500" s="105"/>
      <c r="OWI500" s="105"/>
      <c r="OWJ500" s="105"/>
      <c r="OWK500" s="106"/>
      <c r="OWL500" s="107">
        <v>3.2</v>
      </c>
      <c r="OWM500" s="107">
        <f>OWG500*OWL500</f>
        <v>10.630400000000002</v>
      </c>
      <c r="OWN500" s="73">
        <f>OWI500+OWK500+OWM500</f>
        <v>10.630400000000002</v>
      </c>
      <c r="PFX500" s="72"/>
      <c r="PFY500" s="14"/>
      <c r="PFZ500" s="102" t="s">
        <v>16</v>
      </c>
      <c r="PGA500" s="103" t="s">
        <v>17</v>
      </c>
      <c r="PGB500" s="104">
        <v>0.151</v>
      </c>
      <c r="PGC500" s="7">
        <f>PGC498*PGB500</f>
        <v>3.322</v>
      </c>
      <c r="PGD500" s="105"/>
      <c r="PGE500" s="105"/>
      <c r="PGF500" s="105"/>
      <c r="PGG500" s="106"/>
      <c r="PGH500" s="107">
        <v>3.2</v>
      </c>
      <c r="PGI500" s="107">
        <f>PGC500*PGH500</f>
        <v>10.630400000000002</v>
      </c>
      <c r="PGJ500" s="73">
        <f>PGE500+PGG500+PGI500</f>
        <v>10.630400000000002</v>
      </c>
      <c r="PPT500" s="72"/>
      <c r="PPU500" s="14"/>
      <c r="PPV500" s="102" t="s">
        <v>16</v>
      </c>
      <c r="PPW500" s="103" t="s">
        <v>17</v>
      </c>
      <c r="PPX500" s="104">
        <v>0.151</v>
      </c>
      <c r="PPY500" s="7">
        <f>PPY498*PPX500</f>
        <v>3.322</v>
      </c>
      <c r="PPZ500" s="105"/>
      <c r="PQA500" s="105"/>
      <c r="PQB500" s="105"/>
      <c r="PQC500" s="106"/>
      <c r="PQD500" s="107">
        <v>3.2</v>
      </c>
      <c r="PQE500" s="107">
        <f>PPY500*PQD500</f>
        <v>10.630400000000002</v>
      </c>
      <c r="PQF500" s="73">
        <f>PQA500+PQC500+PQE500</f>
        <v>10.630400000000002</v>
      </c>
      <c r="PZP500" s="72"/>
      <c r="PZQ500" s="14"/>
      <c r="PZR500" s="102" t="s">
        <v>16</v>
      </c>
      <c r="PZS500" s="103" t="s">
        <v>17</v>
      </c>
      <c r="PZT500" s="104">
        <v>0.151</v>
      </c>
      <c r="PZU500" s="7">
        <f>PZU498*PZT500</f>
        <v>3.322</v>
      </c>
      <c r="PZV500" s="105"/>
      <c r="PZW500" s="105"/>
      <c r="PZX500" s="105"/>
      <c r="PZY500" s="106"/>
      <c r="PZZ500" s="107">
        <v>3.2</v>
      </c>
      <c r="QAA500" s="107">
        <f>PZU500*PZZ500</f>
        <v>10.630400000000002</v>
      </c>
      <c r="QAB500" s="73">
        <f>PZW500+PZY500+QAA500</f>
        <v>10.630400000000002</v>
      </c>
      <c r="QJL500" s="72"/>
      <c r="QJM500" s="14"/>
      <c r="QJN500" s="102" t="s">
        <v>16</v>
      </c>
      <c r="QJO500" s="103" t="s">
        <v>17</v>
      </c>
      <c r="QJP500" s="104">
        <v>0.151</v>
      </c>
      <c r="QJQ500" s="7">
        <f>QJQ498*QJP500</f>
        <v>3.322</v>
      </c>
      <c r="QJR500" s="105"/>
      <c r="QJS500" s="105"/>
      <c r="QJT500" s="105"/>
      <c r="QJU500" s="106"/>
      <c r="QJV500" s="107">
        <v>3.2</v>
      </c>
      <c r="QJW500" s="107">
        <f>QJQ500*QJV500</f>
        <v>10.630400000000002</v>
      </c>
      <c r="QJX500" s="73">
        <f>QJS500+QJU500+QJW500</f>
        <v>10.630400000000002</v>
      </c>
      <c r="QTH500" s="72"/>
      <c r="QTI500" s="14"/>
      <c r="QTJ500" s="102" t="s">
        <v>16</v>
      </c>
      <c r="QTK500" s="103" t="s">
        <v>17</v>
      </c>
      <c r="QTL500" s="104">
        <v>0.151</v>
      </c>
      <c r="QTM500" s="7">
        <f>QTM498*QTL500</f>
        <v>3.322</v>
      </c>
      <c r="QTN500" s="105"/>
      <c r="QTO500" s="105"/>
      <c r="QTP500" s="105"/>
      <c r="QTQ500" s="106"/>
      <c r="QTR500" s="107">
        <v>3.2</v>
      </c>
      <c r="QTS500" s="107">
        <f>QTM500*QTR500</f>
        <v>10.630400000000002</v>
      </c>
      <c r="QTT500" s="73">
        <f>QTO500+QTQ500+QTS500</f>
        <v>10.630400000000002</v>
      </c>
      <c r="RDD500" s="72"/>
      <c r="RDE500" s="14"/>
      <c r="RDF500" s="102" t="s">
        <v>16</v>
      </c>
      <c r="RDG500" s="103" t="s">
        <v>17</v>
      </c>
      <c r="RDH500" s="104">
        <v>0.151</v>
      </c>
      <c r="RDI500" s="7">
        <f>RDI498*RDH500</f>
        <v>3.322</v>
      </c>
      <c r="RDJ500" s="105"/>
      <c r="RDK500" s="105"/>
      <c r="RDL500" s="105"/>
      <c r="RDM500" s="106"/>
      <c r="RDN500" s="107">
        <v>3.2</v>
      </c>
      <c r="RDO500" s="107">
        <f>RDI500*RDN500</f>
        <v>10.630400000000002</v>
      </c>
      <c r="RDP500" s="73">
        <f>RDK500+RDM500+RDO500</f>
        <v>10.630400000000002</v>
      </c>
      <c r="RMZ500" s="72"/>
      <c r="RNA500" s="14"/>
      <c r="RNB500" s="102" t="s">
        <v>16</v>
      </c>
      <c r="RNC500" s="103" t="s">
        <v>17</v>
      </c>
      <c r="RND500" s="104">
        <v>0.151</v>
      </c>
      <c r="RNE500" s="7">
        <f>RNE498*RND500</f>
        <v>3.322</v>
      </c>
      <c r="RNF500" s="105"/>
      <c r="RNG500" s="105"/>
      <c r="RNH500" s="105"/>
      <c r="RNI500" s="106"/>
      <c r="RNJ500" s="107">
        <v>3.2</v>
      </c>
      <c r="RNK500" s="107">
        <f>RNE500*RNJ500</f>
        <v>10.630400000000002</v>
      </c>
      <c r="RNL500" s="73">
        <f>RNG500+RNI500+RNK500</f>
        <v>10.630400000000002</v>
      </c>
      <c r="RWV500" s="72"/>
      <c r="RWW500" s="14"/>
      <c r="RWX500" s="102" t="s">
        <v>16</v>
      </c>
      <c r="RWY500" s="103" t="s">
        <v>17</v>
      </c>
      <c r="RWZ500" s="104">
        <v>0.151</v>
      </c>
      <c r="RXA500" s="7">
        <f>RXA498*RWZ500</f>
        <v>3.322</v>
      </c>
      <c r="RXB500" s="105"/>
      <c r="RXC500" s="105"/>
      <c r="RXD500" s="105"/>
      <c r="RXE500" s="106"/>
      <c r="RXF500" s="107">
        <v>3.2</v>
      </c>
      <c r="RXG500" s="107">
        <f>RXA500*RXF500</f>
        <v>10.630400000000002</v>
      </c>
      <c r="RXH500" s="73">
        <f>RXC500+RXE500+RXG500</f>
        <v>10.630400000000002</v>
      </c>
      <c r="SGR500" s="72"/>
      <c r="SGS500" s="14"/>
      <c r="SGT500" s="102" t="s">
        <v>16</v>
      </c>
      <c r="SGU500" s="103" t="s">
        <v>17</v>
      </c>
      <c r="SGV500" s="104">
        <v>0.151</v>
      </c>
      <c r="SGW500" s="7">
        <f>SGW498*SGV500</f>
        <v>3.322</v>
      </c>
      <c r="SGX500" s="105"/>
      <c r="SGY500" s="105"/>
      <c r="SGZ500" s="105"/>
      <c r="SHA500" s="106"/>
      <c r="SHB500" s="107">
        <v>3.2</v>
      </c>
      <c r="SHC500" s="107">
        <f>SGW500*SHB500</f>
        <v>10.630400000000002</v>
      </c>
      <c r="SHD500" s="73">
        <f>SGY500+SHA500+SHC500</f>
        <v>10.630400000000002</v>
      </c>
      <c r="SQN500" s="72"/>
      <c r="SQO500" s="14"/>
      <c r="SQP500" s="102" t="s">
        <v>16</v>
      </c>
      <c r="SQQ500" s="103" t="s">
        <v>17</v>
      </c>
      <c r="SQR500" s="104">
        <v>0.151</v>
      </c>
      <c r="SQS500" s="7">
        <f>SQS498*SQR500</f>
        <v>3.322</v>
      </c>
      <c r="SQT500" s="105"/>
      <c r="SQU500" s="105"/>
      <c r="SQV500" s="105"/>
      <c r="SQW500" s="106"/>
      <c r="SQX500" s="107">
        <v>3.2</v>
      </c>
      <c r="SQY500" s="107">
        <f>SQS500*SQX500</f>
        <v>10.630400000000002</v>
      </c>
      <c r="SQZ500" s="73">
        <f>SQU500+SQW500+SQY500</f>
        <v>10.630400000000002</v>
      </c>
      <c r="TAJ500" s="72"/>
      <c r="TAK500" s="14"/>
      <c r="TAL500" s="102" t="s">
        <v>16</v>
      </c>
      <c r="TAM500" s="103" t="s">
        <v>17</v>
      </c>
      <c r="TAN500" s="104">
        <v>0.151</v>
      </c>
      <c r="TAO500" s="7">
        <f>TAO498*TAN500</f>
        <v>3.322</v>
      </c>
      <c r="TAP500" s="105"/>
      <c r="TAQ500" s="105"/>
      <c r="TAR500" s="105"/>
      <c r="TAS500" s="106"/>
      <c r="TAT500" s="107">
        <v>3.2</v>
      </c>
      <c r="TAU500" s="107">
        <f>TAO500*TAT500</f>
        <v>10.630400000000002</v>
      </c>
      <c r="TAV500" s="73">
        <f>TAQ500+TAS500+TAU500</f>
        <v>10.630400000000002</v>
      </c>
      <c r="TKF500" s="72"/>
      <c r="TKG500" s="14"/>
      <c r="TKH500" s="102" t="s">
        <v>16</v>
      </c>
      <c r="TKI500" s="103" t="s">
        <v>17</v>
      </c>
      <c r="TKJ500" s="104">
        <v>0.151</v>
      </c>
      <c r="TKK500" s="7">
        <f>TKK498*TKJ500</f>
        <v>3.322</v>
      </c>
      <c r="TKL500" s="105"/>
      <c r="TKM500" s="105"/>
      <c r="TKN500" s="105"/>
      <c r="TKO500" s="106"/>
      <c r="TKP500" s="107">
        <v>3.2</v>
      </c>
      <c r="TKQ500" s="107">
        <f>TKK500*TKP500</f>
        <v>10.630400000000002</v>
      </c>
      <c r="TKR500" s="73">
        <f>TKM500+TKO500+TKQ500</f>
        <v>10.630400000000002</v>
      </c>
      <c r="TUB500" s="72"/>
      <c r="TUC500" s="14"/>
      <c r="TUD500" s="102" t="s">
        <v>16</v>
      </c>
      <c r="TUE500" s="103" t="s">
        <v>17</v>
      </c>
      <c r="TUF500" s="104">
        <v>0.151</v>
      </c>
      <c r="TUG500" s="7">
        <f>TUG498*TUF500</f>
        <v>3.322</v>
      </c>
      <c r="TUH500" s="105"/>
      <c r="TUI500" s="105"/>
      <c r="TUJ500" s="105"/>
      <c r="TUK500" s="106"/>
      <c r="TUL500" s="107">
        <v>3.2</v>
      </c>
      <c r="TUM500" s="107">
        <f>TUG500*TUL500</f>
        <v>10.630400000000002</v>
      </c>
      <c r="TUN500" s="73">
        <f>TUI500+TUK500+TUM500</f>
        <v>10.630400000000002</v>
      </c>
      <c r="UDX500" s="72"/>
      <c r="UDY500" s="14"/>
      <c r="UDZ500" s="102" t="s">
        <v>16</v>
      </c>
      <c r="UEA500" s="103" t="s">
        <v>17</v>
      </c>
      <c r="UEB500" s="104">
        <v>0.151</v>
      </c>
      <c r="UEC500" s="7">
        <f>UEC498*UEB500</f>
        <v>3.322</v>
      </c>
      <c r="UED500" s="105"/>
      <c r="UEE500" s="105"/>
      <c r="UEF500" s="105"/>
      <c r="UEG500" s="106"/>
      <c r="UEH500" s="107">
        <v>3.2</v>
      </c>
      <c r="UEI500" s="107">
        <f>UEC500*UEH500</f>
        <v>10.630400000000002</v>
      </c>
      <c r="UEJ500" s="73">
        <f>UEE500+UEG500+UEI500</f>
        <v>10.630400000000002</v>
      </c>
      <c r="UNT500" s="72"/>
      <c r="UNU500" s="14"/>
      <c r="UNV500" s="102" t="s">
        <v>16</v>
      </c>
      <c r="UNW500" s="103" t="s">
        <v>17</v>
      </c>
      <c r="UNX500" s="104">
        <v>0.151</v>
      </c>
      <c r="UNY500" s="7">
        <f>UNY498*UNX500</f>
        <v>3.322</v>
      </c>
      <c r="UNZ500" s="105"/>
      <c r="UOA500" s="105"/>
      <c r="UOB500" s="105"/>
      <c r="UOC500" s="106"/>
      <c r="UOD500" s="107">
        <v>3.2</v>
      </c>
      <c r="UOE500" s="107">
        <f>UNY500*UOD500</f>
        <v>10.630400000000002</v>
      </c>
      <c r="UOF500" s="73">
        <f>UOA500+UOC500+UOE500</f>
        <v>10.630400000000002</v>
      </c>
      <c r="UXP500" s="72"/>
      <c r="UXQ500" s="14"/>
      <c r="UXR500" s="102" t="s">
        <v>16</v>
      </c>
      <c r="UXS500" s="103" t="s">
        <v>17</v>
      </c>
      <c r="UXT500" s="104">
        <v>0.151</v>
      </c>
      <c r="UXU500" s="7">
        <f>UXU498*UXT500</f>
        <v>3.322</v>
      </c>
      <c r="UXV500" s="105"/>
      <c r="UXW500" s="105"/>
      <c r="UXX500" s="105"/>
      <c r="UXY500" s="106"/>
      <c r="UXZ500" s="107">
        <v>3.2</v>
      </c>
      <c r="UYA500" s="107">
        <f>UXU500*UXZ500</f>
        <v>10.630400000000002</v>
      </c>
      <c r="UYB500" s="73">
        <f>UXW500+UXY500+UYA500</f>
        <v>10.630400000000002</v>
      </c>
      <c r="VHL500" s="72"/>
      <c r="VHM500" s="14"/>
      <c r="VHN500" s="102" t="s">
        <v>16</v>
      </c>
      <c r="VHO500" s="103" t="s">
        <v>17</v>
      </c>
      <c r="VHP500" s="104">
        <v>0.151</v>
      </c>
      <c r="VHQ500" s="7">
        <f>VHQ498*VHP500</f>
        <v>3.322</v>
      </c>
      <c r="VHR500" s="105"/>
      <c r="VHS500" s="105"/>
      <c r="VHT500" s="105"/>
      <c r="VHU500" s="106"/>
      <c r="VHV500" s="107">
        <v>3.2</v>
      </c>
      <c r="VHW500" s="107">
        <f>VHQ500*VHV500</f>
        <v>10.630400000000002</v>
      </c>
      <c r="VHX500" s="73">
        <f>VHS500+VHU500+VHW500</f>
        <v>10.630400000000002</v>
      </c>
      <c r="VRH500" s="72"/>
      <c r="VRI500" s="14"/>
      <c r="VRJ500" s="102" t="s">
        <v>16</v>
      </c>
      <c r="VRK500" s="103" t="s">
        <v>17</v>
      </c>
      <c r="VRL500" s="104">
        <v>0.151</v>
      </c>
      <c r="VRM500" s="7">
        <f>VRM498*VRL500</f>
        <v>3.322</v>
      </c>
      <c r="VRN500" s="105"/>
      <c r="VRO500" s="105"/>
      <c r="VRP500" s="105"/>
      <c r="VRQ500" s="106"/>
      <c r="VRR500" s="107">
        <v>3.2</v>
      </c>
      <c r="VRS500" s="107">
        <f>VRM500*VRR500</f>
        <v>10.630400000000002</v>
      </c>
      <c r="VRT500" s="73">
        <f>VRO500+VRQ500+VRS500</f>
        <v>10.630400000000002</v>
      </c>
      <c r="WBD500" s="72"/>
      <c r="WBE500" s="14"/>
      <c r="WBF500" s="102" t="s">
        <v>16</v>
      </c>
      <c r="WBG500" s="103" t="s">
        <v>17</v>
      </c>
      <c r="WBH500" s="104">
        <v>0.151</v>
      </c>
      <c r="WBI500" s="7">
        <f>WBI498*WBH500</f>
        <v>3.322</v>
      </c>
      <c r="WBJ500" s="105"/>
      <c r="WBK500" s="105"/>
      <c r="WBL500" s="105"/>
      <c r="WBM500" s="106"/>
      <c r="WBN500" s="107">
        <v>3.2</v>
      </c>
      <c r="WBO500" s="107">
        <f>WBI500*WBN500</f>
        <v>10.630400000000002</v>
      </c>
      <c r="WBP500" s="73">
        <f>WBK500+WBM500+WBO500</f>
        <v>10.630400000000002</v>
      </c>
      <c r="WKZ500" s="72"/>
      <c r="WLA500" s="14"/>
      <c r="WLB500" s="102" t="s">
        <v>16</v>
      </c>
      <c r="WLC500" s="103" t="s">
        <v>17</v>
      </c>
      <c r="WLD500" s="104">
        <v>0.151</v>
      </c>
      <c r="WLE500" s="7">
        <f>WLE498*WLD500</f>
        <v>3.322</v>
      </c>
      <c r="WLF500" s="105"/>
      <c r="WLG500" s="105"/>
      <c r="WLH500" s="105"/>
      <c r="WLI500" s="106"/>
      <c r="WLJ500" s="107">
        <v>3.2</v>
      </c>
      <c r="WLK500" s="107">
        <f>WLE500*WLJ500</f>
        <v>10.630400000000002</v>
      </c>
      <c r="WLL500" s="73">
        <f>WLG500+WLI500+WLK500</f>
        <v>10.630400000000002</v>
      </c>
      <c r="WUV500" s="72"/>
      <c r="WUW500" s="14"/>
      <c r="WUX500" s="102" t="s">
        <v>16</v>
      </c>
      <c r="WUY500" s="103" t="s">
        <v>17</v>
      </c>
      <c r="WUZ500" s="104">
        <v>0.151</v>
      </c>
      <c r="WVA500" s="7">
        <f>WVA498*WUZ500</f>
        <v>3.322</v>
      </c>
      <c r="WVB500" s="105"/>
      <c r="WVC500" s="105"/>
      <c r="WVD500" s="105"/>
      <c r="WVE500" s="106"/>
      <c r="WVF500" s="107">
        <v>3.2</v>
      </c>
      <c r="WVG500" s="107">
        <f>WVA500*WVF500</f>
        <v>10.630400000000002</v>
      </c>
      <c r="WVH500" s="73">
        <f>WVC500+WVE500+WVG500</f>
        <v>10.630400000000002</v>
      </c>
    </row>
    <row r="501" spans="1:16128" ht="24" customHeight="1">
      <c r="A501" s="72"/>
      <c r="B501" s="14" t="s">
        <v>24</v>
      </c>
      <c r="C501" s="3"/>
      <c r="D501" s="7"/>
      <c r="E501" s="3"/>
      <c r="F501" s="7"/>
      <c r="G501" s="3"/>
      <c r="H501" s="7"/>
      <c r="I501" s="3"/>
      <c r="J501" s="7"/>
      <c r="K501" s="73"/>
      <c r="L501" s="135" t="s">
        <v>273</v>
      </c>
      <c r="IJ501" s="72"/>
      <c r="IK501" s="14"/>
      <c r="IL501" s="14" t="s">
        <v>24</v>
      </c>
      <c r="IM501" s="3"/>
      <c r="IN501" s="3"/>
      <c r="IO501" s="7"/>
      <c r="IP501" s="3"/>
      <c r="IQ501" s="7"/>
      <c r="IR501" s="3"/>
      <c r="IS501" s="7"/>
      <c r="IT501" s="3"/>
      <c r="IU501" s="7"/>
      <c r="IV501" s="73"/>
      <c r="SF501" s="72"/>
      <c r="SG501" s="14"/>
      <c r="SH501" s="14" t="s">
        <v>24</v>
      </c>
      <c r="SI501" s="3"/>
      <c r="SJ501" s="3"/>
      <c r="SK501" s="7"/>
      <c r="SL501" s="3"/>
      <c r="SM501" s="7"/>
      <c r="SN501" s="3"/>
      <c r="SO501" s="7"/>
      <c r="SP501" s="3"/>
      <c r="SQ501" s="7"/>
      <c r="SR501" s="73"/>
      <c r="ACB501" s="72"/>
      <c r="ACC501" s="14"/>
      <c r="ACD501" s="14" t="s">
        <v>24</v>
      </c>
      <c r="ACE501" s="3"/>
      <c r="ACF501" s="3"/>
      <c r="ACG501" s="7"/>
      <c r="ACH501" s="3"/>
      <c r="ACI501" s="7"/>
      <c r="ACJ501" s="3"/>
      <c r="ACK501" s="7"/>
      <c r="ACL501" s="3"/>
      <c r="ACM501" s="7"/>
      <c r="ACN501" s="73"/>
      <c r="ALX501" s="72"/>
      <c r="ALY501" s="14"/>
      <c r="ALZ501" s="14" t="s">
        <v>24</v>
      </c>
      <c r="AMA501" s="3"/>
      <c r="AMB501" s="3"/>
      <c r="AMC501" s="7"/>
      <c r="AMD501" s="3"/>
      <c r="AME501" s="7"/>
      <c r="AMF501" s="3"/>
      <c r="AMG501" s="7"/>
      <c r="AMH501" s="3"/>
      <c r="AMI501" s="7"/>
      <c r="AMJ501" s="73"/>
      <c r="AVT501" s="72"/>
      <c r="AVU501" s="14"/>
      <c r="AVV501" s="14" t="s">
        <v>24</v>
      </c>
      <c r="AVW501" s="3"/>
      <c r="AVX501" s="3"/>
      <c r="AVY501" s="7"/>
      <c r="AVZ501" s="3"/>
      <c r="AWA501" s="7"/>
      <c r="AWB501" s="3"/>
      <c r="AWC501" s="7"/>
      <c r="AWD501" s="3"/>
      <c r="AWE501" s="7"/>
      <c r="AWF501" s="73"/>
      <c r="BFP501" s="72"/>
      <c r="BFQ501" s="14"/>
      <c r="BFR501" s="14" t="s">
        <v>24</v>
      </c>
      <c r="BFS501" s="3"/>
      <c r="BFT501" s="3"/>
      <c r="BFU501" s="7"/>
      <c r="BFV501" s="3"/>
      <c r="BFW501" s="7"/>
      <c r="BFX501" s="3"/>
      <c r="BFY501" s="7"/>
      <c r="BFZ501" s="3"/>
      <c r="BGA501" s="7"/>
      <c r="BGB501" s="73"/>
      <c r="BPL501" s="72"/>
      <c r="BPM501" s="14"/>
      <c r="BPN501" s="14" t="s">
        <v>24</v>
      </c>
      <c r="BPO501" s="3"/>
      <c r="BPP501" s="3"/>
      <c r="BPQ501" s="7"/>
      <c r="BPR501" s="3"/>
      <c r="BPS501" s="7"/>
      <c r="BPT501" s="3"/>
      <c r="BPU501" s="7"/>
      <c r="BPV501" s="3"/>
      <c r="BPW501" s="7"/>
      <c r="BPX501" s="73"/>
      <c r="BZH501" s="72"/>
      <c r="BZI501" s="14"/>
      <c r="BZJ501" s="14" t="s">
        <v>24</v>
      </c>
      <c r="BZK501" s="3"/>
      <c r="BZL501" s="3"/>
      <c r="BZM501" s="7"/>
      <c r="BZN501" s="3"/>
      <c r="BZO501" s="7"/>
      <c r="BZP501" s="3"/>
      <c r="BZQ501" s="7"/>
      <c r="BZR501" s="3"/>
      <c r="BZS501" s="7"/>
      <c r="BZT501" s="73"/>
      <c r="CJD501" s="72"/>
      <c r="CJE501" s="14"/>
      <c r="CJF501" s="14" t="s">
        <v>24</v>
      </c>
      <c r="CJG501" s="3"/>
      <c r="CJH501" s="3"/>
      <c r="CJI501" s="7"/>
      <c r="CJJ501" s="3"/>
      <c r="CJK501" s="7"/>
      <c r="CJL501" s="3"/>
      <c r="CJM501" s="7"/>
      <c r="CJN501" s="3"/>
      <c r="CJO501" s="7"/>
      <c r="CJP501" s="73"/>
      <c r="CSZ501" s="72"/>
      <c r="CTA501" s="14"/>
      <c r="CTB501" s="14" t="s">
        <v>24</v>
      </c>
      <c r="CTC501" s="3"/>
      <c r="CTD501" s="3"/>
      <c r="CTE501" s="7"/>
      <c r="CTF501" s="3"/>
      <c r="CTG501" s="7"/>
      <c r="CTH501" s="3"/>
      <c r="CTI501" s="7"/>
      <c r="CTJ501" s="3"/>
      <c r="CTK501" s="7"/>
      <c r="CTL501" s="73"/>
      <c r="DCV501" s="72"/>
      <c r="DCW501" s="14"/>
      <c r="DCX501" s="14" t="s">
        <v>24</v>
      </c>
      <c r="DCY501" s="3"/>
      <c r="DCZ501" s="3"/>
      <c r="DDA501" s="7"/>
      <c r="DDB501" s="3"/>
      <c r="DDC501" s="7"/>
      <c r="DDD501" s="3"/>
      <c r="DDE501" s="7"/>
      <c r="DDF501" s="3"/>
      <c r="DDG501" s="7"/>
      <c r="DDH501" s="73"/>
      <c r="DMR501" s="72"/>
      <c r="DMS501" s="14"/>
      <c r="DMT501" s="14" t="s">
        <v>24</v>
      </c>
      <c r="DMU501" s="3"/>
      <c r="DMV501" s="3"/>
      <c r="DMW501" s="7"/>
      <c r="DMX501" s="3"/>
      <c r="DMY501" s="7"/>
      <c r="DMZ501" s="3"/>
      <c r="DNA501" s="7"/>
      <c r="DNB501" s="3"/>
      <c r="DNC501" s="7"/>
      <c r="DND501" s="73"/>
      <c r="DWN501" s="72"/>
      <c r="DWO501" s="14"/>
      <c r="DWP501" s="14" t="s">
        <v>24</v>
      </c>
      <c r="DWQ501" s="3"/>
      <c r="DWR501" s="3"/>
      <c r="DWS501" s="7"/>
      <c r="DWT501" s="3"/>
      <c r="DWU501" s="7"/>
      <c r="DWV501" s="3"/>
      <c r="DWW501" s="7"/>
      <c r="DWX501" s="3"/>
      <c r="DWY501" s="7"/>
      <c r="DWZ501" s="73"/>
      <c r="EGJ501" s="72"/>
      <c r="EGK501" s="14"/>
      <c r="EGL501" s="14" t="s">
        <v>24</v>
      </c>
      <c r="EGM501" s="3"/>
      <c r="EGN501" s="3"/>
      <c r="EGO501" s="7"/>
      <c r="EGP501" s="3"/>
      <c r="EGQ501" s="7"/>
      <c r="EGR501" s="3"/>
      <c r="EGS501" s="7"/>
      <c r="EGT501" s="3"/>
      <c r="EGU501" s="7"/>
      <c r="EGV501" s="73"/>
      <c r="EQF501" s="72"/>
      <c r="EQG501" s="14"/>
      <c r="EQH501" s="14" t="s">
        <v>24</v>
      </c>
      <c r="EQI501" s="3"/>
      <c r="EQJ501" s="3"/>
      <c r="EQK501" s="7"/>
      <c r="EQL501" s="3"/>
      <c r="EQM501" s="7"/>
      <c r="EQN501" s="3"/>
      <c r="EQO501" s="7"/>
      <c r="EQP501" s="3"/>
      <c r="EQQ501" s="7"/>
      <c r="EQR501" s="73"/>
      <c r="FAB501" s="72"/>
      <c r="FAC501" s="14"/>
      <c r="FAD501" s="14" t="s">
        <v>24</v>
      </c>
      <c r="FAE501" s="3"/>
      <c r="FAF501" s="3"/>
      <c r="FAG501" s="7"/>
      <c r="FAH501" s="3"/>
      <c r="FAI501" s="7"/>
      <c r="FAJ501" s="3"/>
      <c r="FAK501" s="7"/>
      <c r="FAL501" s="3"/>
      <c r="FAM501" s="7"/>
      <c r="FAN501" s="73"/>
      <c r="FJX501" s="72"/>
      <c r="FJY501" s="14"/>
      <c r="FJZ501" s="14" t="s">
        <v>24</v>
      </c>
      <c r="FKA501" s="3"/>
      <c r="FKB501" s="3"/>
      <c r="FKC501" s="7"/>
      <c r="FKD501" s="3"/>
      <c r="FKE501" s="7"/>
      <c r="FKF501" s="3"/>
      <c r="FKG501" s="7"/>
      <c r="FKH501" s="3"/>
      <c r="FKI501" s="7"/>
      <c r="FKJ501" s="73"/>
      <c r="FTT501" s="72"/>
      <c r="FTU501" s="14"/>
      <c r="FTV501" s="14" t="s">
        <v>24</v>
      </c>
      <c r="FTW501" s="3"/>
      <c r="FTX501" s="3"/>
      <c r="FTY501" s="7"/>
      <c r="FTZ501" s="3"/>
      <c r="FUA501" s="7"/>
      <c r="FUB501" s="3"/>
      <c r="FUC501" s="7"/>
      <c r="FUD501" s="3"/>
      <c r="FUE501" s="7"/>
      <c r="FUF501" s="73"/>
      <c r="GDP501" s="72"/>
      <c r="GDQ501" s="14"/>
      <c r="GDR501" s="14" t="s">
        <v>24</v>
      </c>
      <c r="GDS501" s="3"/>
      <c r="GDT501" s="3"/>
      <c r="GDU501" s="7"/>
      <c r="GDV501" s="3"/>
      <c r="GDW501" s="7"/>
      <c r="GDX501" s="3"/>
      <c r="GDY501" s="7"/>
      <c r="GDZ501" s="3"/>
      <c r="GEA501" s="7"/>
      <c r="GEB501" s="73"/>
      <c r="GNL501" s="72"/>
      <c r="GNM501" s="14"/>
      <c r="GNN501" s="14" t="s">
        <v>24</v>
      </c>
      <c r="GNO501" s="3"/>
      <c r="GNP501" s="3"/>
      <c r="GNQ501" s="7"/>
      <c r="GNR501" s="3"/>
      <c r="GNS501" s="7"/>
      <c r="GNT501" s="3"/>
      <c r="GNU501" s="7"/>
      <c r="GNV501" s="3"/>
      <c r="GNW501" s="7"/>
      <c r="GNX501" s="73"/>
      <c r="GXH501" s="72"/>
      <c r="GXI501" s="14"/>
      <c r="GXJ501" s="14" t="s">
        <v>24</v>
      </c>
      <c r="GXK501" s="3"/>
      <c r="GXL501" s="3"/>
      <c r="GXM501" s="7"/>
      <c r="GXN501" s="3"/>
      <c r="GXO501" s="7"/>
      <c r="GXP501" s="3"/>
      <c r="GXQ501" s="7"/>
      <c r="GXR501" s="3"/>
      <c r="GXS501" s="7"/>
      <c r="GXT501" s="73"/>
      <c r="HHD501" s="72"/>
      <c r="HHE501" s="14"/>
      <c r="HHF501" s="14" t="s">
        <v>24</v>
      </c>
      <c r="HHG501" s="3"/>
      <c r="HHH501" s="3"/>
      <c r="HHI501" s="7"/>
      <c r="HHJ501" s="3"/>
      <c r="HHK501" s="7"/>
      <c r="HHL501" s="3"/>
      <c r="HHM501" s="7"/>
      <c r="HHN501" s="3"/>
      <c r="HHO501" s="7"/>
      <c r="HHP501" s="73"/>
      <c r="HQZ501" s="72"/>
      <c r="HRA501" s="14"/>
      <c r="HRB501" s="14" t="s">
        <v>24</v>
      </c>
      <c r="HRC501" s="3"/>
      <c r="HRD501" s="3"/>
      <c r="HRE501" s="7"/>
      <c r="HRF501" s="3"/>
      <c r="HRG501" s="7"/>
      <c r="HRH501" s="3"/>
      <c r="HRI501" s="7"/>
      <c r="HRJ501" s="3"/>
      <c r="HRK501" s="7"/>
      <c r="HRL501" s="73"/>
      <c r="IAV501" s="72"/>
      <c r="IAW501" s="14"/>
      <c r="IAX501" s="14" t="s">
        <v>24</v>
      </c>
      <c r="IAY501" s="3"/>
      <c r="IAZ501" s="3"/>
      <c r="IBA501" s="7"/>
      <c r="IBB501" s="3"/>
      <c r="IBC501" s="7"/>
      <c r="IBD501" s="3"/>
      <c r="IBE501" s="7"/>
      <c r="IBF501" s="3"/>
      <c r="IBG501" s="7"/>
      <c r="IBH501" s="73"/>
      <c r="IKR501" s="72"/>
      <c r="IKS501" s="14"/>
      <c r="IKT501" s="14" t="s">
        <v>24</v>
      </c>
      <c r="IKU501" s="3"/>
      <c r="IKV501" s="3"/>
      <c r="IKW501" s="7"/>
      <c r="IKX501" s="3"/>
      <c r="IKY501" s="7"/>
      <c r="IKZ501" s="3"/>
      <c r="ILA501" s="7"/>
      <c r="ILB501" s="3"/>
      <c r="ILC501" s="7"/>
      <c r="ILD501" s="73"/>
      <c r="IUN501" s="72"/>
      <c r="IUO501" s="14"/>
      <c r="IUP501" s="14" t="s">
        <v>24</v>
      </c>
      <c r="IUQ501" s="3"/>
      <c r="IUR501" s="3"/>
      <c r="IUS501" s="7"/>
      <c r="IUT501" s="3"/>
      <c r="IUU501" s="7"/>
      <c r="IUV501" s="3"/>
      <c r="IUW501" s="7"/>
      <c r="IUX501" s="3"/>
      <c r="IUY501" s="7"/>
      <c r="IUZ501" s="73"/>
      <c r="JEJ501" s="72"/>
      <c r="JEK501" s="14"/>
      <c r="JEL501" s="14" t="s">
        <v>24</v>
      </c>
      <c r="JEM501" s="3"/>
      <c r="JEN501" s="3"/>
      <c r="JEO501" s="7"/>
      <c r="JEP501" s="3"/>
      <c r="JEQ501" s="7"/>
      <c r="JER501" s="3"/>
      <c r="JES501" s="7"/>
      <c r="JET501" s="3"/>
      <c r="JEU501" s="7"/>
      <c r="JEV501" s="73"/>
      <c r="JOF501" s="72"/>
      <c r="JOG501" s="14"/>
      <c r="JOH501" s="14" t="s">
        <v>24</v>
      </c>
      <c r="JOI501" s="3"/>
      <c r="JOJ501" s="3"/>
      <c r="JOK501" s="7"/>
      <c r="JOL501" s="3"/>
      <c r="JOM501" s="7"/>
      <c r="JON501" s="3"/>
      <c r="JOO501" s="7"/>
      <c r="JOP501" s="3"/>
      <c r="JOQ501" s="7"/>
      <c r="JOR501" s="73"/>
      <c r="JYB501" s="72"/>
      <c r="JYC501" s="14"/>
      <c r="JYD501" s="14" t="s">
        <v>24</v>
      </c>
      <c r="JYE501" s="3"/>
      <c r="JYF501" s="3"/>
      <c r="JYG501" s="7"/>
      <c r="JYH501" s="3"/>
      <c r="JYI501" s="7"/>
      <c r="JYJ501" s="3"/>
      <c r="JYK501" s="7"/>
      <c r="JYL501" s="3"/>
      <c r="JYM501" s="7"/>
      <c r="JYN501" s="73"/>
      <c r="KHX501" s="72"/>
      <c r="KHY501" s="14"/>
      <c r="KHZ501" s="14" t="s">
        <v>24</v>
      </c>
      <c r="KIA501" s="3"/>
      <c r="KIB501" s="3"/>
      <c r="KIC501" s="7"/>
      <c r="KID501" s="3"/>
      <c r="KIE501" s="7"/>
      <c r="KIF501" s="3"/>
      <c r="KIG501" s="7"/>
      <c r="KIH501" s="3"/>
      <c r="KII501" s="7"/>
      <c r="KIJ501" s="73"/>
      <c r="KRT501" s="72"/>
      <c r="KRU501" s="14"/>
      <c r="KRV501" s="14" t="s">
        <v>24</v>
      </c>
      <c r="KRW501" s="3"/>
      <c r="KRX501" s="3"/>
      <c r="KRY501" s="7"/>
      <c r="KRZ501" s="3"/>
      <c r="KSA501" s="7"/>
      <c r="KSB501" s="3"/>
      <c r="KSC501" s="7"/>
      <c r="KSD501" s="3"/>
      <c r="KSE501" s="7"/>
      <c r="KSF501" s="73"/>
      <c r="LBP501" s="72"/>
      <c r="LBQ501" s="14"/>
      <c r="LBR501" s="14" t="s">
        <v>24</v>
      </c>
      <c r="LBS501" s="3"/>
      <c r="LBT501" s="3"/>
      <c r="LBU501" s="7"/>
      <c r="LBV501" s="3"/>
      <c r="LBW501" s="7"/>
      <c r="LBX501" s="3"/>
      <c r="LBY501" s="7"/>
      <c r="LBZ501" s="3"/>
      <c r="LCA501" s="7"/>
      <c r="LCB501" s="73"/>
      <c r="LLL501" s="72"/>
      <c r="LLM501" s="14"/>
      <c r="LLN501" s="14" t="s">
        <v>24</v>
      </c>
      <c r="LLO501" s="3"/>
      <c r="LLP501" s="3"/>
      <c r="LLQ501" s="7"/>
      <c r="LLR501" s="3"/>
      <c r="LLS501" s="7"/>
      <c r="LLT501" s="3"/>
      <c r="LLU501" s="7"/>
      <c r="LLV501" s="3"/>
      <c r="LLW501" s="7"/>
      <c r="LLX501" s="73"/>
      <c r="LVH501" s="72"/>
      <c r="LVI501" s="14"/>
      <c r="LVJ501" s="14" t="s">
        <v>24</v>
      </c>
      <c r="LVK501" s="3"/>
      <c r="LVL501" s="3"/>
      <c r="LVM501" s="7"/>
      <c r="LVN501" s="3"/>
      <c r="LVO501" s="7"/>
      <c r="LVP501" s="3"/>
      <c r="LVQ501" s="7"/>
      <c r="LVR501" s="3"/>
      <c r="LVS501" s="7"/>
      <c r="LVT501" s="73"/>
      <c r="MFD501" s="72"/>
      <c r="MFE501" s="14"/>
      <c r="MFF501" s="14" t="s">
        <v>24</v>
      </c>
      <c r="MFG501" s="3"/>
      <c r="MFH501" s="3"/>
      <c r="MFI501" s="7"/>
      <c r="MFJ501" s="3"/>
      <c r="MFK501" s="7"/>
      <c r="MFL501" s="3"/>
      <c r="MFM501" s="7"/>
      <c r="MFN501" s="3"/>
      <c r="MFO501" s="7"/>
      <c r="MFP501" s="73"/>
      <c r="MOZ501" s="72"/>
      <c r="MPA501" s="14"/>
      <c r="MPB501" s="14" t="s">
        <v>24</v>
      </c>
      <c r="MPC501" s="3"/>
      <c r="MPD501" s="3"/>
      <c r="MPE501" s="7"/>
      <c r="MPF501" s="3"/>
      <c r="MPG501" s="7"/>
      <c r="MPH501" s="3"/>
      <c r="MPI501" s="7"/>
      <c r="MPJ501" s="3"/>
      <c r="MPK501" s="7"/>
      <c r="MPL501" s="73"/>
      <c r="MYV501" s="72"/>
      <c r="MYW501" s="14"/>
      <c r="MYX501" s="14" t="s">
        <v>24</v>
      </c>
      <c r="MYY501" s="3"/>
      <c r="MYZ501" s="3"/>
      <c r="MZA501" s="7"/>
      <c r="MZB501" s="3"/>
      <c r="MZC501" s="7"/>
      <c r="MZD501" s="3"/>
      <c r="MZE501" s="7"/>
      <c r="MZF501" s="3"/>
      <c r="MZG501" s="7"/>
      <c r="MZH501" s="73"/>
      <c r="NIR501" s="72"/>
      <c r="NIS501" s="14"/>
      <c r="NIT501" s="14" t="s">
        <v>24</v>
      </c>
      <c r="NIU501" s="3"/>
      <c r="NIV501" s="3"/>
      <c r="NIW501" s="7"/>
      <c r="NIX501" s="3"/>
      <c r="NIY501" s="7"/>
      <c r="NIZ501" s="3"/>
      <c r="NJA501" s="7"/>
      <c r="NJB501" s="3"/>
      <c r="NJC501" s="7"/>
      <c r="NJD501" s="73"/>
      <c r="NSN501" s="72"/>
      <c r="NSO501" s="14"/>
      <c r="NSP501" s="14" t="s">
        <v>24</v>
      </c>
      <c r="NSQ501" s="3"/>
      <c r="NSR501" s="3"/>
      <c r="NSS501" s="7"/>
      <c r="NST501" s="3"/>
      <c r="NSU501" s="7"/>
      <c r="NSV501" s="3"/>
      <c r="NSW501" s="7"/>
      <c r="NSX501" s="3"/>
      <c r="NSY501" s="7"/>
      <c r="NSZ501" s="73"/>
      <c r="OCJ501" s="72"/>
      <c r="OCK501" s="14"/>
      <c r="OCL501" s="14" t="s">
        <v>24</v>
      </c>
      <c r="OCM501" s="3"/>
      <c r="OCN501" s="3"/>
      <c r="OCO501" s="7"/>
      <c r="OCP501" s="3"/>
      <c r="OCQ501" s="7"/>
      <c r="OCR501" s="3"/>
      <c r="OCS501" s="7"/>
      <c r="OCT501" s="3"/>
      <c r="OCU501" s="7"/>
      <c r="OCV501" s="73"/>
      <c r="OMF501" s="72"/>
      <c r="OMG501" s="14"/>
      <c r="OMH501" s="14" t="s">
        <v>24</v>
      </c>
      <c r="OMI501" s="3"/>
      <c r="OMJ501" s="3"/>
      <c r="OMK501" s="7"/>
      <c r="OML501" s="3"/>
      <c r="OMM501" s="7"/>
      <c r="OMN501" s="3"/>
      <c r="OMO501" s="7"/>
      <c r="OMP501" s="3"/>
      <c r="OMQ501" s="7"/>
      <c r="OMR501" s="73"/>
      <c r="OWB501" s="72"/>
      <c r="OWC501" s="14"/>
      <c r="OWD501" s="14" t="s">
        <v>24</v>
      </c>
      <c r="OWE501" s="3"/>
      <c r="OWF501" s="3"/>
      <c r="OWG501" s="7"/>
      <c r="OWH501" s="3"/>
      <c r="OWI501" s="7"/>
      <c r="OWJ501" s="3"/>
      <c r="OWK501" s="7"/>
      <c r="OWL501" s="3"/>
      <c r="OWM501" s="7"/>
      <c r="OWN501" s="73"/>
      <c r="PFX501" s="72"/>
      <c r="PFY501" s="14"/>
      <c r="PFZ501" s="14" t="s">
        <v>24</v>
      </c>
      <c r="PGA501" s="3"/>
      <c r="PGB501" s="3"/>
      <c r="PGC501" s="7"/>
      <c r="PGD501" s="3"/>
      <c r="PGE501" s="7"/>
      <c r="PGF501" s="3"/>
      <c r="PGG501" s="7"/>
      <c r="PGH501" s="3"/>
      <c r="PGI501" s="7"/>
      <c r="PGJ501" s="73"/>
      <c r="PPT501" s="72"/>
      <c r="PPU501" s="14"/>
      <c r="PPV501" s="14" t="s">
        <v>24</v>
      </c>
      <c r="PPW501" s="3"/>
      <c r="PPX501" s="3"/>
      <c r="PPY501" s="7"/>
      <c r="PPZ501" s="3"/>
      <c r="PQA501" s="7"/>
      <c r="PQB501" s="3"/>
      <c r="PQC501" s="7"/>
      <c r="PQD501" s="3"/>
      <c r="PQE501" s="7"/>
      <c r="PQF501" s="73"/>
      <c r="PZP501" s="72"/>
      <c r="PZQ501" s="14"/>
      <c r="PZR501" s="14" t="s">
        <v>24</v>
      </c>
      <c r="PZS501" s="3"/>
      <c r="PZT501" s="3"/>
      <c r="PZU501" s="7"/>
      <c r="PZV501" s="3"/>
      <c r="PZW501" s="7"/>
      <c r="PZX501" s="3"/>
      <c r="PZY501" s="7"/>
      <c r="PZZ501" s="3"/>
      <c r="QAA501" s="7"/>
      <c r="QAB501" s="73"/>
      <c r="QJL501" s="72"/>
      <c r="QJM501" s="14"/>
      <c r="QJN501" s="14" t="s">
        <v>24</v>
      </c>
      <c r="QJO501" s="3"/>
      <c r="QJP501" s="3"/>
      <c r="QJQ501" s="7"/>
      <c r="QJR501" s="3"/>
      <c r="QJS501" s="7"/>
      <c r="QJT501" s="3"/>
      <c r="QJU501" s="7"/>
      <c r="QJV501" s="3"/>
      <c r="QJW501" s="7"/>
      <c r="QJX501" s="73"/>
      <c r="QTH501" s="72"/>
      <c r="QTI501" s="14"/>
      <c r="QTJ501" s="14" t="s">
        <v>24</v>
      </c>
      <c r="QTK501" s="3"/>
      <c r="QTL501" s="3"/>
      <c r="QTM501" s="7"/>
      <c r="QTN501" s="3"/>
      <c r="QTO501" s="7"/>
      <c r="QTP501" s="3"/>
      <c r="QTQ501" s="7"/>
      <c r="QTR501" s="3"/>
      <c r="QTS501" s="7"/>
      <c r="QTT501" s="73"/>
      <c r="RDD501" s="72"/>
      <c r="RDE501" s="14"/>
      <c r="RDF501" s="14" t="s">
        <v>24</v>
      </c>
      <c r="RDG501" s="3"/>
      <c r="RDH501" s="3"/>
      <c r="RDI501" s="7"/>
      <c r="RDJ501" s="3"/>
      <c r="RDK501" s="7"/>
      <c r="RDL501" s="3"/>
      <c r="RDM501" s="7"/>
      <c r="RDN501" s="3"/>
      <c r="RDO501" s="7"/>
      <c r="RDP501" s="73"/>
      <c r="RMZ501" s="72"/>
      <c r="RNA501" s="14"/>
      <c r="RNB501" s="14" t="s">
        <v>24</v>
      </c>
      <c r="RNC501" s="3"/>
      <c r="RND501" s="3"/>
      <c r="RNE501" s="7"/>
      <c r="RNF501" s="3"/>
      <c r="RNG501" s="7"/>
      <c r="RNH501" s="3"/>
      <c r="RNI501" s="7"/>
      <c r="RNJ501" s="3"/>
      <c r="RNK501" s="7"/>
      <c r="RNL501" s="73"/>
      <c r="RWV501" s="72"/>
      <c r="RWW501" s="14"/>
      <c r="RWX501" s="14" t="s">
        <v>24</v>
      </c>
      <c r="RWY501" s="3"/>
      <c r="RWZ501" s="3"/>
      <c r="RXA501" s="7"/>
      <c r="RXB501" s="3"/>
      <c r="RXC501" s="7"/>
      <c r="RXD501" s="3"/>
      <c r="RXE501" s="7"/>
      <c r="RXF501" s="3"/>
      <c r="RXG501" s="7"/>
      <c r="RXH501" s="73"/>
      <c r="SGR501" s="72"/>
      <c r="SGS501" s="14"/>
      <c r="SGT501" s="14" t="s">
        <v>24</v>
      </c>
      <c r="SGU501" s="3"/>
      <c r="SGV501" s="3"/>
      <c r="SGW501" s="7"/>
      <c r="SGX501" s="3"/>
      <c r="SGY501" s="7"/>
      <c r="SGZ501" s="3"/>
      <c r="SHA501" s="7"/>
      <c r="SHB501" s="3"/>
      <c r="SHC501" s="7"/>
      <c r="SHD501" s="73"/>
      <c r="SQN501" s="72"/>
      <c r="SQO501" s="14"/>
      <c r="SQP501" s="14" t="s">
        <v>24</v>
      </c>
      <c r="SQQ501" s="3"/>
      <c r="SQR501" s="3"/>
      <c r="SQS501" s="7"/>
      <c r="SQT501" s="3"/>
      <c r="SQU501" s="7"/>
      <c r="SQV501" s="3"/>
      <c r="SQW501" s="7"/>
      <c r="SQX501" s="3"/>
      <c r="SQY501" s="7"/>
      <c r="SQZ501" s="73"/>
      <c r="TAJ501" s="72"/>
      <c r="TAK501" s="14"/>
      <c r="TAL501" s="14" t="s">
        <v>24</v>
      </c>
      <c r="TAM501" s="3"/>
      <c r="TAN501" s="3"/>
      <c r="TAO501" s="7"/>
      <c r="TAP501" s="3"/>
      <c r="TAQ501" s="7"/>
      <c r="TAR501" s="3"/>
      <c r="TAS501" s="7"/>
      <c r="TAT501" s="3"/>
      <c r="TAU501" s="7"/>
      <c r="TAV501" s="73"/>
      <c r="TKF501" s="72"/>
      <c r="TKG501" s="14"/>
      <c r="TKH501" s="14" t="s">
        <v>24</v>
      </c>
      <c r="TKI501" s="3"/>
      <c r="TKJ501" s="3"/>
      <c r="TKK501" s="7"/>
      <c r="TKL501" s="3"/>
      <c r="TKM501" s="7"/>
      <c r="TKN501" s="3"/>
      <c r="TKO501" s="7"/>
      <c r="TKP501" s="3"/>
      <c r="TKQ501" s="7"/>
      <c r="TKR501" s="73"/>
      <c r="TUB501" s="72"/>
      <c r="TUC501" s="14"/>
      <c r="TUD501" s="14" t="s">
        <v>24</v>
      </c>
      <c r="TUE501" s="3"/>
      <c r="TUF501" s="3"/>
      <c r="TUG501" s="7"/>
      <c r="TUH501" s="3"/>
      <c r="TUI501" s="7"/>
      <c r="TUJ501" s="3"/>
      <c r="TUK501" s="7"/>
      <c r="TUL501" s="3"/>
      <c r="TUM501" s="7"/>
      <c r="TUN501" s="73"/>
      <c r="UDX501" s="72"/>
      <c r="UDY501" s="14"/>
      <c r="UDZ501" s="14" t="s">
        <v>24</v>
      </c>
      <c r="UEA501" s="3"/>
      <c r="UEB501" s="3"/>
      <c r="UEC501" s="7"/>
      <c r="UED501" s="3"/>
      <c r="UEE501" s="7"/>
      <c r="UEF501" s="3"/>
      <c r="UEG501" s="7"/>
      <c r="UEH501" s="3"/>
      <c r="UEI501" s="7"/>
      <c r="UEJ501" s="73"/>
      <c r="UNT501" s="72"/>
      <c r="UNU501" s="14"/>
      <c r="UNV501" s="14" t="s">
        <v>24</v>
      </c>
      <c r="UNW501" s="3"/>
      <c r="UNX501" s="3"/>
      <c r="UNY501" s="7"/>
      <c r="UNZ501" s="3"/>
      <c r="UOA501" s="7"/>
      <c r="UOB501" s="3"/>
      <c r="UOC501" s="7"/>
      <c r="UOD501" s="3"/>
      <c r="UOE501" s="7"/>
      <c r="UOF501" s="73"/>
      <c r="UXP501" s="72"/>
      <c r="UXQ501" s="14"/>
      <c r="UXR501" s="14" t="s">
        <v>24</v>
      </c>
      <c r="UXS501" s="3"/>
      <c r="UXT501" s="3"/>
      <c r="UXU501" s="7"/>
      <c r="UXV501" s="3"/>
      <c r="UXW501" s="7"/>
      <c r="UXX501" s="3"/>
      <c r="UXY501" s="7"/>
      <c r="UXZ501" s="3"/>
      <c r="UYA501" s="7"/>
      <c r="UYB501" s="73"/>
      <c r="VHL501" s="72"/>
      <c r="VHM501" s="14"/>
      <c r="VHN501" s="14" t="s">
        <v>24</v>
      </c>
      <c r="VHO501" s="3"/>
      <c r="VHP501" s="3"/>
      <c r="VHQ501" s="7"/>
      <c r="VHR501" s="3"/>
      <c r="VHS501" s="7"/>
      <c r="VHT501" s="3"/>
      <c r="VHU501" s="7"/>
      <c r="VHV501" s="3"/>
      <c r="VHW501" s="7"/>
      <c r="VHX501" s="73"/>
      <c r="VRH501" s="72"/>
      <c r="VRI501" s="14"/>
      <c r="VRJ501" s="14" t="s">
        <v>24</v>
      </c>
      <c r="VRK501" s="3"/>
      <c r="VRL501" s="3"/>
      <c r="VRM501" s="7"/>
      <c r="VRN501" s="3"/>
      <c r="VRO501" s="7"/>
      <c r="VRP501" s="3"/>
      <c r="VRQ501" s="7"/>
      <c r="VRR501" s="3"/>
      <c r="VRS501" s="7"/>
      <c r="VRT501" s="73"/>
      <c r="WBD501" s="72"/>
      <c r="WBE501" s="14"/>
      <c r="WBF501" s="14" t="s">
        <v>24</v>
      </c>
      <c r="WBG501" s="3"/>
      <c r="WBH501" s="3"/>
      <c r="WBI501" s="7"/>
      <c r="WBJ501" s="3"/>
      <c r="WBK501" s="7"/>
      <c r="WBL501" s="3"/>
      <c r="WBM501" s="7"/>
      <c r="WBN501" s="3"/>
      <c r="WBO501" s="7"/>
      <c r="WBP501" s="73"/>
      <c r="WKZ501" s="72"/>
      <c r="WLA501" s="14"/>
      <c r="WLB501" s="14" t="s">
        <v>24</v>
      </c>
      <c r="WLC501" s="3"/>
      <c r="WLD501" s="3"/>
      <c r="WLE501" s="7"/>
      <c r="WLF501" s="3"/>
      <c r="WLG501" s="7"/>
      <c r="WLH501" s="3"/>
      <c r="WLI501" s="7"/>
      <c r="WLJ501" s="3"/>
      <c r="WLK501" s="7"/>
      <c r="WLL501" s="73"/>
      <c r="WUV501" s="72"/>
      <c r="WUW501" s="14"/>
      <c r="WUX501" s="14" t="s">
        <v>24</v>
      </c>
      <c r="WUY501" s="3"/>
      <c r="WUZ501" s="3"/>
      <c r="WVA501" s="7"/>
      <c r="WVB501" s="3"/>
      <c r="WVC501" s="7"/>
      <c r="WVD501" s="3"/>
      <c r="WVE501" s="7"/>
      <c r="WVF501" s="3"/>
      <c r="WVG501" s="7"/>
      <c r="WVH501" s="73"/>
    </row>
    <row r="502" spans="1:16128" ht="24" customHeight="1">
      <c r="A502" s="72"/>
      <c r="B502" s="4" t="s">
        <v>201</v>
      </c>
      <c r="C502" s="3" t="s">
        <v>45</v>
      </c>
      <c r="D502" s="6">
        <v>70</v>
      </c>
      <c r="E502" s="7"/>
      <c r="F502" s="7"/>
      <c r="G502" s="3"/>
      <c r="H502" s="7"/>
      <c r="I502" s="3"/>
      <c r="J502" s="7"/>
      <c r="K502" s="73"/>
      <c r="L502" s="135" t="s">
        <v>271</v>
      </c>
      <c r="IJ502" s="72"/>
      <c r="IK502" s="14" t="s">
        <v>185</v>
      </c>
      <c r="IL502" s="4" t="s">
        <v>186</v>
      </c>
      <c r="IM502" s="3" t="s">
        <v>45</v>
      </c>
      <c r="IN502" s="3"/>
      <c r="IO502" s="7">
        <f>IO498</f>
        <v>22</v>
      </c>
      <c r="IP502" s="7">
        <f>42.5/1.18</f>
        <v>36.016949152542374</v>
      </c>
      <c r="IQ502" s="7">
        <f>IO502*IP502</f>
        <v>792.3728813559322</v>
      </c>
      <c r="IR502" s="3"/>
      <c r="IS502" s="7"/>
      <c r="IT502" s="3"/>
      <c r="IU502" s="7"/>
      <c r="IV502" s="73">
        <f>IQ502+IS502+IU502</f>
        <v>792.3728813559322</v>
      </c>
      <c r="SF502" s="72"/>
      <c r="SG502" s="14" t="s">
        <v>185</v>
      </c>
      <c r="SH502" s="4" t="s">
        <v>186</v>
      </c>
      <c r="SI502" s="3" t="s">
        <v>45</v>
      </c>
      <c r="SJ502" s="3"/>
      <c r="SK502" s="7">
        <f>SK498</f>
        <v>22</v>
      </c>
      <c r="SL502" s="7">
        <f>42.5/1.18</f>
        <v>36.016949152542374</v>
      </c>
      <c r="SM502" s="7">
        <f>SK502*SL502</f>
        <v>792.3728813559322</v>
      </c>
      <c r="SN502" s="3"/>
      <c r="SO502" s="7"/>
      <c r="SP502" s="3"/>
      <c r="SQ502" s="7"/>
      <c r="SR502" s="73">
        <f>SM502+SO502+SQ502</f>
        <v>792.3728813559322</v>
      </c>
      <c r="ACB502" s="72"/>
      <c r="ACC502" s="14" t="s">
        <v>185</v>
      </c>
      <c r="ACD502" s="4" t="s">
        <v>186</v>
      </c>
      <c r="ACE502" s="3" t="s">
        <v>45</v>
      </c>
      <c r="ACF502" s="3"/>
      <c r="ACG502" s="7">
        <f>ACG498</f>
        <v>22</v>
      </c>
      <c r="ACH502" s="7">
        <f>42.5/1.18</f>
        <v>36.016949152542374</v>
      </c>
      <c r="ACI502" s="7">
        <f>ACG502*ACH502</f>
        <v>792.3728813559322</v>
      </c>
      <c r="ACJ502" s="3"/>
      <c r="ACK502" s="7"/>
      <c r="ACL502" s="3"/>
      <c r="ACM502" s="7"/>
      <c r="ACN502" s="73">
        <f>ACI502+ACK502+ACM502</f>
        <v>792.3728813559322</v>
      </c>
      <c r="ALX502" s="72"/>
      <c r="ALY502" s="14" t="s">
        <v>185</v>
      </c>
      <c r="ALZ502" s="4" t="s">
        <v>186</v>
      </c>
      <c r="AMA502" s="3" t="s">
        <v>45</v>
      </c>
      <c r="AMB502" s="3"/>
      <c r="AMC502" s="7">
        <f>AMC498</f>
        <v>22</v>
      </c>
      <c r="AMD502" s="7">
        <f>42.5/1.18</f>
        <v>36.016949152542374</v>
      </c>
      <c r="AME502" s="7">
        <f>AMC502*AMD502</f>
        <v>792.3728813559322</v>
      </c>
      <c r="AMF502" s="3"/>
      <c r="AMG502" s="7"/>
      <c r="AMH502" s="3"/>
      <c r="AMI502" s="7"/>
      <c r="AMJ502" s="73">
        <f>AME502+AMG502+AMI502</f>
        <v>792.3728813559322</v>
      </c>
      <c r="AVT502" s="72"/>
      <c r="AVU502" s="14" t="s">
        <v>185</v>
      </c>
      <c r="AVV502" s="4" t="s">
        <v>186</v>
      </c>
      <c r="AVW502" s="3" t="s">
        <v>45</v>
      </c>
      <c r="AVX502" s="3"/>
      <c r="AVY502" s="7">
        <f>AVY498</f>
        <v>22</v>
      </c>
      <c r="AVZ502" s="7">
        <f>42.5/1.18</f>
        <v>36.016949152542374</v>
      </c>
      <c r="AWA502" s="7">
        <f>AVY502*AVZ502</f>
        <v>792.3728813559322</v>
      </c>
      <c r="AWB502" s="3"/>
      <c r="AWC502" s="7"/>
      <c r="AWD502" s="3"/>
      <c r="AWE502" s="7"/>
      <c r="AWF502" s="73">
        <f>AWA502+AWC502+AWE502</f>
        <v>792.3728813559322</v>
      </c>
      <c r="BFP502" s="72"/>
      <c r="BFQ502" s="14" t="s">
        <v>185</v>
      </c>
      <c r="BFR502" s="4" t="s">
        <v>186</v>
      </c>
      <c r="BFS502" s="3" t="s">
        <v>45</v>
      </c>
      <c r="BFT502" s="3"/>
      <c r="BFU502" s="7">
        <f>BFU498</f>
        <v>22</v>
      </c>
      <c r="BFV502" s="7">
        <f>42.5/1.18</f>
        <v>36.016949152542374</v>
      </c>
      <c r="BFW502" s="7">
        <f>BFU502*BFV502</f>
        <v>792.3728813559322</v>
      </c>
      <c r="BFX502" s="3"/>
      <c r="BFY502" s="7"/>
      <c r="BFZ502" s="3"/>
      <c r="BGA502" s="7"/>
      <c r="BGB502" s="73">
        <f>BFW502+BFY502+BGA502</f>
        <v>792.3728813559322</v>
      </c>
      <c r="BPL502" s="72"/>
      <c r="BPM502" s="14" t="s">
        <v>185</v>
      </c>
      <c r="BPN502" s="4" t="s">
        <v>186</v>
      </c>
      <c r="BPO502" s="3" t="s">
        <v>45</v>
      </c>
      <c r="BPP502" s="3"/>
      <c r="BPQ502" s="7">
        <f>BPQ498</f>
        <v>22</v>
      </c>
      <c r="BPR502" s="7">
        <f>42.5/1.18</f>
        <v>36.016949152542374</v>
      </c>
      <c r="BPS502" s="7">
        <f>BPQ502*BPR502</f>
        <v>792.3728813559322</v>
      </c>
      <c r="BPT502" s="3"/>
      <c r="BPU502" s="7"/>
      <c r="BPV502" s="3"/>
      <c r="BPW502" s="7"/>
      <c r="BPX502" s="73">
        <f>BPS502+BPU502+BPW502</f>
        <v>792.3728813559322</v>
      </c>
      <c r="BZH502" s="72"/>
      <c r="BZI502" s="14" t="s">
        <v>185</v>
      </c>
      <c r="BZJ502" s="4" t="s">
        <v>186</v>
      </c>
      <c r="BZK502" s="3" t="s">
        <v>45</v>
      </c>
      <c r="BZL502" s="3"/>
      <c r="BZM502" s="7">
        <f>BZM498</f>
        <v>22</v>
      </c>
      <c r="BZN502" s="7">
        <f>42.5/1.18</f>
        <v>36.016949152542374</v>
      </c>
      <c r="BZO502" s="7">
        <f>BZM502*BZN502</f>
        <v>792.3728813559322</v>
      </c>
      <c r="BZP502" s="3"/>
      <c r="BZQ502" s="7"/>
      <c r="BZR502" s="3"/>
      <c r="BZS502" s="7"/>
      <c r="BZT502" s="73">
        <f>BZO502+BZQ502+BZS502</f>
        <v>792.3728813559322</v>
      </c>
      <c r="CJD502" s="72"/>
      <c r="CJE502" s="14" t="s">
        <v>185</v>
      </c>
      <c r="CJF502" s="4" t="s">
        <v>186</v>
      </c>
      <c r="CJG502" s="3" t="s">
        <v>45</v>
      </c>
      <c r="CJH502" s="3"/>
      <c r="CJI502" s="7">
        <f>CJI498</f>
        <v>22</v>
      </c>
      <c r="CJJ502" s="7">
        <f>42.5/1.18</f>
        <v>36.016949152542374</v>
      </c>
      <c r="CJK502" s="7">
        <f>CJI502*CJJ502</f>
        <v>792.3728813559322</v>
      </c>
      <c r="CJL502" s="3"/>
      <c r="CJM502" s="7"/>
      <c r="CJN502" s="3"/>
      <c r="CJO502" s="7"/>
      <c r="CJP502" s="73">
        <f>CJK502+CJM502+CJO502</f>
        <v>792.3728813559322</v>
      </c>
      <c r="CSZ502" s="72"/>
      <c r="CTA502" s="14" t="s">
        <v>185</v>
      </c>
      <c r="CTB502" s="4" t="s">
        <v>186</v>
      </c>
      <c r="CTC502" s="3" t="s">
        <v>45</v>
      </c>
      <c r="CTD502" s="3"/>
      <c r="CTE502" s="7">
        <f>CTE498</f>
        <v>22</v>
      </c>
      <c r="CTF502" s="7">
        <f>42.5/1.18</f>
        <v>36.016949152542374</v>
      </c>
      <c r="CTG502" s="7">
        <f>CTE502*CTF502</f>
        <v>792.3728813559322</v>
      </c>
      <c r="CTH502" s="3"/>
      <c r="CTI502" s="7"/>
      <c r="CTJ502" s="3"/>
      <c r="CTK502" s="7"/>
      <c r="CTL502" s="73">
        <f>CTG502+CTI502+CTK502</f>
        <v>792.3728813559322</v>
      </c>
      <c r="DCV502" s="72"/>
      <c r="DCW502" s="14" t="s">
        <v>185</v>
      </c>
      <c r="DCX502" s="4" t="s">
        <v>186</v>
      </c>
      <c r="DCY502" s="3" t="s">
        <v>45</v>
      </c>
      <c r="DCZ502" s="3"/>
      <c r="DDA502" s="7">
        <f>DDA498</f>
        <v>22</v>
      </c>
      <c r="DDB502" s="7">
        <f>42.5/1.18</f>
        <v>36.016949152542374</v>
      </c>
      <c r="DDC502" s="7">
        <f>DDA502*DDB502</f>
        <v>792.3728813559322</v>
      </c>
      <c r="DDD502" s="3"/>
      <c r="DDE502" s="7"/>
      <c r="DDF502" s="3"/>
      <c r="DDG502" s="7"/>
      <c r="DDH502" s="73">
        <f>DDC502+DDE502+DDG502</f>
        <v>792.3728813559322</v>
      </c>
      <c r="DMR502" s="72"/>
      <c r="DMS502" s="14" t="s">
        <v>185</v>
      </c>
      <c r="DMT502" s="4" t="s">
        <v>186</v>
      </c>
      <c r="DMU502" s="3" t="s">
        <v>45</v>
      </c>
      <c r="DMV502" s="3"/>
      <c r="DMW502" s="7">
        <f>DMW498</f>
        <v>22</v>
      </c>
      <c r="DMX502" s="7">
        <f>42.5/1.18</f>
        <v>36.016949152542374</v>
      </c>
      <c r="DMY502" s="7">
        <f>DMW502*DMX502</f>
        <v>792.3728813559322</v>
      </c>
      <c r="DMZ502" s="3"/>
      <c r="DNA502" s="7"/>
      <c r="DNB502" s="3"/>
      <c r="DNC502" s="7"/>
      <c r="DND502" s="73">
        <f>DMY502+DNA502+DNC502</f>
        <v>792.3728813559322</v>
      </c>
      <c r="DWN502" s="72"/>
      <c r="DWO502" s="14" t="s">
        <v>185</v>
      </c>
      <c r="DWP502" s="4" t="s">
        <v>186</v>
      </c>
      <c r="DWQ502" s="3" t="s">
        <v>45</v>
      </c>
      <c r="DWR502" s="3"/>
      <c r="DWS502" s="7">
        <f>DWS498</f>
        <v>22</v>
      </c>
      <c r="DWT502" s="7">
        <f>42.5/1.18</f>
        <v>36.016949152542374</v>
      </c>
      <c r="DWU502" s="7">
        <f>DWS502*DWT502</f>
        <v>792.3728813559322</v>
      </c>
      <c r="DWV502" s="3"/>
      <c r="DWW502" s="7"/>
      <c r="DWX502" s="3"/>
      <c r="DWY502" s="7"/>
      <c r="DWZ502" s="73">
        <f>DWU502+DWW502+DWY502</f>
        <v>792.3728813559322</v>
      </c>
      <c r="EGJ502" s="72"/>
      <c r="EGK502" s="14" t="s">
        <v>185</v>
      </c>
      <c r="EGL502" s="4" t="s">
        <v>186</v>
      </c>
      <c r="EGM502" s="3" t="s">
        <v>45</v>
      </c>
      <c r="EGN502" s="3"/>
      <c r="EGO502" s="7">
        <f>EGO498</f>
        <v>22</v>
      </c>
      <c r="EGP502" s="7">
        <f>42.5/1.18</f>
        <v>36.016949152542374</v>
      </c>
      <c r="EGQ502" s="7">
        <f>EGO502*EGP502</f>
        <v>792.3728813559322</v>
      </c>
      <c r="EGR502" s="3"/>
      <c r="EGS502" s="7"/>
      <c r="EGT502" s="3"/>
      <c r="EGU502" s="7"/>
      <c r="EGV502" s="73">
        <f>EGQ502+EGS502+EGU502</f>
        <v>792.3728813559322</v>
      </c>
      <c r="EQF502" s="72"/>
      <c r="EQG502" s="14" t="s">
        <v>185</v>
      </c>
      <c r="EQH502" s="4" t="s">
        <v>186</v>
      </c>
      <c r="EQI502" s="3" t="s">
        <v>45</v>
      </c>
      <c r="EQJ502" s="3"/>
      <c r="EQK502" s="7">
        <f>EQK498</f>
        <v>22</v>
      </c>
      <c r="EQL502" s="7">
        <f>42.5/1.18</f>
        <v>36.016949152542374</v>
      </c>
      <c r="EQM502" s="7">
        <f>EQK502*EQL502</f>
        <v>792.3728813559322</v>
      </c>
      <c r="EQN502" s="3"/>
      <c r="EQO502" s="7"/>
      <c r="EQP502" s="3"/>
      <c r="EQQ502" s="7"/>
      <c r="EQR502" s="73">
        <f>EQM502+EQO502+EQQ502</f>
        <v>792.3728813559322</v>
      </c>
      <c r="FAB502" s="72"/>
      <c r="FAC502" s="14" t="s">
        <v>185</v>
      </c>
      <c r="FAD502" s="4" t="s">
        <v>186</v>
      </c>
      <c r="FAE502" s="3" t="s">
        <v>45</v>
      </c>
      <c r="FAF502" s="3"/>
      <c r="FAG502" s="7">
        <f>FAG498</f>
        <v>22</v>
      </c>
      <c r="FAH502" s="7">
        <f>42.5/1.18</f>
        <v>36.016949152542374</v>
      </c>
      <c r="FAI502" s="7">
        <f>FAG502*FAH502</f>
        <v>792.3728813559322</v>
      </c>
      <c r="FAJ502" s="3"/>
      <c r="FAK502" s="7"/>
      <c r="FAL502" s="3"/>
      <c r="FAM502" s="7"/>
      <c r="FAN502" s="73">
        <f>FAI502+FAK502+FAM502</f>
        <v>792.3728813559322</v>
      </c>
      <c r="FJX502" s="72"/>
      <c r="FJY502" s="14" t="s">
        <v>185</v>
      </c>
      <c r="FJZ502" s="4" t="s">
        <v>186</v>
      </c>
      <c r="FKA502" s="3" t="s">
        <v>45</v>
      </c>
      <c r="FKB502" s="3"/>
      <c r="FKC502" s="7">
        <f>FKC498</f>
        <v>22</v>
      </c>
      <c r="FKD502" s="7">
        <f>42.5/1.18</f>
        <v>36.016949152542374</v>
      </c>
      <c r="FKE502" s="7">
        <f>FKC502*FKD502</f>
        <v>792.3728813559322</v>
      </c>
      <c r="FKF502" s="3"/>
      <c r="FKG502" s="7"/>
      <c r="FKH502" s="3"/>
      <c r="FKI502" s="7"/>
      <c r="FKJ502" s="73">
        <f>FKE502+FKG502+FKI502</f>
        <v>792.3728813559322</v>
      </c>
      <c r="FTT502" s="72"/>
      <c r="FTU502" s="14" t="s">
        <v>185</v>
      </c>
      <c r="FTV502" s="4" t="s">
        <v>186</v>
      </c>
      <c r="FTW502" s="3" t="s">
        <v>45</v>
      </c>
      <c r="FTX502" s="3"/>
      <c r="FTY502" s="7">
        <f>FTY498</f>
        <v>22</v>
      </c>
      <c r="FTZ502" s="7">
        <f>42.5/1.18</f>
        <v>36.016949152542374</v>
      </c>
      <c r="FUA502" s="7">
        <f>FTY502*FTZ502</f>
        <v>792.3728813559322</v>
      </c>
      <c r="FUB502" s="3"/>
      <c r="FUC502" s="7"/>
      <c r="FUD502" s="3"/>
      <c r="FUE502" s="7"/>
      <c r="FUF502" s="73">
        <f>FUA502+FUC502+FUE502</f>
        <v>792.3728813559322</v>
      </c>
      <c r="GDP502" s="72"/>
      <c r="GDQ502" s="14" t="s">
        <v>185</v>
      </c>
      <c r="GDR502" s="4" t="s">
        <v>186</v>
      </c>
      <c r="GDS502" s="3" t="s">
        <v>45</v>
      </c>
      <c r="GDT502" s="3"/>
      <c r="GDU502" s="7">
        <f>GDU498</f>
        <v>22</v>
      </c>
      <c r="GDV502" s="7">
        <f>42.5/1.18</f>
        <v>36.016949152542374</v>
      </c>
      <c r="GDW502" s="7">
        <f>GDU502*GDV502</f>
        <v>792.3728813559322</v>
      </c>
      <c r="GDX502" s="3"/>
      <c r="GDY502" s="7"/>
      <c r="GDZ502" s="3"/>
      <c r="GEA502" s="7"/>
      <c r="GEB502" s="73">
        <f>GDW502+GDY502+GEA502</f>
        <v>792.3728813559322</v>
      </c>
      <c r="GNL502" s="72"/>
      <c r="GNM502" s="14" t="s">
        <v>185</v>
      </c>
      <c r="GNN502" s="4" t="s">
        <v>186</v>
      </c>
      <c r="GNO502" s="3" t="s">
        <v>45</v>
      </c>
      <c r="GNP502" s="3"/>
      <c r="GNQ502" s="7">
        <f>GNQ498</f>
        <v>22</v>
      </c>
      <c r="GNR502" s="7">
        <f>42.5/1.18</f>
        <v>36.016949152542374</v>
      </c>
      <c r="GNS502" s="7">
        <f>GNQ502*GNR502</f>
        <v>792.3728813559322</v>
      </c>
      <c r="GNT502" s="3"/>
      <c r="GNU502" s="7"/>
      <c r="GNV502" s="3"/>
      <c r="GNW502" s="7"/>
      <c r="GNX502" s="73">
        <f>GNS502+GNU502+GNW502</f>
        <v>792.3728813559322</v>
      </c>
      <c r="GXH502" s="72"/>
      <c r="GXI502" s="14" t="s">
        <v>185</v>
      </c>
      <c r="GXJ502" s="4" t="s">
        <v>186</v>
      </c>
      <c r="GXK502" s="3" t="s">
        <v>45</v>
      </c>
      <c r="GXL502" s="3"/>
      <c r="GXM502" s="7">
        <f>GXM498</f>
        <v>22</v>
      </c>
      <c r="GXN502" s="7">
        <f>42.5/1.18</f>
        <v>36.016949152542374</v>
      </c>
      <c r="GXO502" s="7">
        <f>GXM502*GXN502</f>
        <v>792.3728813559322</v>
      </c>
      <c r="GXP502" s="3"/>
      <c r="GXQ502" s="7"/>
      <c r="GXR502" s="3"/>
      <c r="GXS502" s="7"/>
      <c r="GXT502" s="73">
        <f>GXO502+GXQ502+GXS502</f>
        <v>792.3728813559322</v>
      </c>
      <c r="HHD502" s="72"/>
      <c r="HHE502" s="14" t="s">
        <v>185</v>
      </c>
      <c r="HHF502" s="4" t="s">
        <v>186</v>
      </c>
      <c r="HHG502" s="3" t="s">
        <v>45</v>
      </c>
      <c r="HHH502" s="3"/>
      <c r="HHI502" s="7">
        <f>HHI498</f>
        <v>22</v>
      </c>
      <c r="HHJ502" s="7">
        <f>42.5/1.18</f>
        <v>36.016949152542374</v>
      </c>
      <c r="HHK502" s="7">
        <f>HHI502*HHJ502</f>
        <v>792.3728813559322</v>
      </c>
      <c r="HHL502" s="3"/>
      <c r="HHM502" s="7"/>
      <c r="HHN502" s="3"/>
      <c r="HHO502" s="7"/>
      <c r="HHP502" s="73">
        <f>HHK502+HHM502+HHO502</f>
        <v>792.3728813559322</v>
      </c>
      <c r="HQZ502" s="72"/>
      <c r="HRA502" s="14" t="s">
        <v>185</v>
      </c>
      <c r="HRB502" s="4" t="s">
        <v>186</v>
      </c>
      <c r="HRC502" s="3" t="s">
        <v>45</v>
      </c>
      <c r="HRD502" s="3"/>
      <c r="HRE502" s="7">
        <f>HRE498</f>
        <v>22</v>
      </c>
      <c r="HRF502" s="7">
        <f>42.5/1.18</f>
        <v>36.016949152542374</v>
      </c>
      <c r="HRG502" s="7">
        <f>HRE502*HRF502</f>
        <v>792.3728813559322</v>
      </c>
      <c r="HRH502" s="3"/>
      <c r="HRI502" s="7"/>
      <c r="HRJ502" s="3"/>
      <c r="HRK502" s="7"/>
      <c r="HRL502" s="73">
        <f>HRG502+HRI502+HRK502</f>
        <v>792.3728813559322</v>
      </c>
      <c r="IAV502" s="72"/>
      <c r="IAW502" s="14" t="s">
        <v>185</v>
      </c>
      <c r="IAX502" s="4" t="s">
        <v>186</v>
      </c>
      <c r="IAY502" s="3" t="s">
        <v>45</v>
      </c>
      <c r="IAZ502" s="3"/>
      <c r="IBA502" s="7">
        <f>IBA498</f>
        <v>22</v>
      </c>
      <c r="IBB502" s="7">
        <f>42.5/1.18</f>
        <v>36.016949152542374</v>
      </c>
      <c r="IBC502" s="7">
        <f>IBA502*IBB502</f>
        <v>792.3728813559322</v>
      </c>
      <c r="IBD502" s="3"/>
      <c r="IBE502" s="7"/>
      <c r="IBF502" s="3"/>
      <c r="IBG502" s="7"/>
      <c r="IBH502" s="73">
        <f>IBC502+IBE502+IBG502</f>
        <v>792.3728813559322</v>
      </c>
      <c r="IKR502" s="72"/>
      <c r="IKS502" s="14" t="s">
        <v>185</v>
      </c>
      <c r="IKT502" s="4" t="s">
        <v>186</v>
      </c>
      <c r="IKU502" s="3" t="s">
        <v>45</v>
      </c>
      <c r="IKV502" s="3"/>
      <c r="IKW502" s="7">
        <f>IKW498</f>
        <v>22</v>
      </c>
      <c r="IKX502" s="7">
        <f>42.5/1.18</f>
        <v>36.016949152542374</v>
      </c>
      <c r="IKY502" s="7">
        <f>IKW502*IKX502</f>
        <v>792.3728813559322</v>
      </c>
      <c r="IKZ502" s="3"/>
      <c r="ILA502" s="7"/>
      <c r="ILB502" s="3"/>
      <c r="ILC502" s="7"/>
      <c r="ILD502" s="73">
        <f>IKY502+ILA502+ILC502</f>
        <v>792.3728813559322</v>
      </c>
      <c r="IUN502" s="72"/>
      <c r="IUO502" s="14" t="s">
        <v>185</v>
      </c>
      <c r="IUP502" s="4" t="s">
        <v>186</v>
      </c>
      <c r="IUQ502" s="3" t="s">
        <v>45</v>
      </c>
      <c r="IUR502" s="3"/>
      <c r="IUS502" s="7">
        <f>IUS498</f>
        <v>22</v>
      </c>
      <c r="IUT502" s="7">
        <f>42.5/1.18</f>
        <v>36.016949152542374</v>
      </c>
      <c r="IUU502" s="7">
        <f>IUS502*IUT502</f>
        <v>792.3728813559322</v>
      </c>
      <c r="IUV502" s="3"/>
      <c r="IUW502" s="7"/>
      <c r="IUX502" s="3"/>
      <c r="IUY502" s="7"/>
      <c r="IUZ502" s="73">
        <f>IUU502+IUW502+IUY502</f>
        <v>792.3728813559322</v>
      </c>
      <c r="JEJ502" s="72"/>
      <c r="JEK502" s="14" t="s">
        <v>185</v>
      </c>
      <c r="JEL502" s="4" t="s">
        <v>186</v>
      </c>
      <c r="JEM502" s="3" t="s">
        <v>45</v>
      </c>
      <c r="JEN502" s="3"/>
      <c r="JEO502" s="7">
        <f>JEO498</f>
        <v>22</v>
      </c>
      <c r="JEP502" s="7">
        <f>42.5/1.18</f>
        <v>36.016949152542374</v>
      </c>
      <c r="JEQ502" s="7">
        <f>JEO502*JEP502</f>
        <v>792.3728813559322</v>
      </c>
      <c r="JER502" s="3"/>
      <c r="JES502" s="7"/>
      <c r="JET502" s="3"/>
      <c r="JEU502" s="7"/>
      <c r="JEV502" s="73">
        <f>JEQ502+JES502+JEU502</f>
        <v>792.3728813559322</v>
      </c>
      <c r="JOF502" s="72"/>
      <c r="JOG502" s="14" t="s">
        <v>185</v>
      </c>
      <c r="JOH502" s="4" t="s">
        <v>186</v>
      </c>
      <c r="JOI502" s="3" t="s">
        <v>45</v>
      </c>
      <c r="JOJ502" s="3"/>
      <c r="JOK502" s="7">
        <f>JOK498</f>
        <v>22</v>
      </c>
      <c r="JOL502" s="7">
        <f>42.5/1.18</f>
        <v>36.016949152542374</v>
      </c>
      <c r="JOM502" s="7">
        <f>JOK502*JOL502</f>
        <v>792.3728813559322</v>
      </c>
      <c r="JON502" s="3"/>
      <c r="JOO502" s="7"/>
      <c r="JOP502" s="3"/>
      <c r="JOQ502" s="7"/>
      <c r="JOR502" s="73">
        <f>JOM502+JOO502+JOQ502</f>
        <v>792.3728813559322</v>
      </c>
      <c r="JYB502" s="72"/>
      <c r="JYC502" s="14" t="s">
        <v>185</v>
      </c>
      <c r="JYD502" s="4" t="s">
        <v>186</v>
      </c>
      <c r="JYE502" s="3" t="s">
        <v>45</v>
      </c>
      <c r="JYF502" s="3"/>
      <c r="JYG502" s="7">
        <f>JYG498</f>
        <v>22</v>
      </c>
      <c r="JYH502" s="7">
        <f>42.5/1.18</f>
        <v>36.016949152542374</v>
      </c>
      <c r="JYI502" s="7">
        <f>JYG502*JYH502</f>
        <v>792.3728813559322</v>
      </c>
      <c r="JYJ502" s="3"/>
      <c r="JYK502" s="7"/>
      <c r="JYL502" s="3"/>
      <c r="JYM502" s="7"/>
      <c r="JYN502" s="73">
        <f>JYI502+JYK502+JYM502</f>
        <v>792.3728813559322</v>
      </c>
      <c r="KHX502" s="72"/>
      <c r="KHY502" s="14" t="s">
        <v>185</v>
      </c>
      <c r="KHZ502" s="4" t="s">
        <v>186</v>
      </c>
      <c r="KIA502" s="3" t="s">
        <v>45</v>
      </c>
      <c r="KIB502" s="3"/>
      <c r="KIC502" s="7">
        <f>KIC498</f>
        <v>22</v>
      </c>
      <c r="KID502" s="7">
        <f>42.5/1.18</f>
        <v>36.016949152542374</v>
      </c>
      <c r="KIE502" s="7">
        <f>KIC502*KID502</f>
        <v>792.3728813559322</v>
      </c>
      <c r="KIF502" s="3"/>
      <c r="KIG502" s="7"/>
      <c r="KIH502" s="3"/>
      <c r="KII502" s="7"/>
      <c r="KIJ502" s="73">
        <f>KIE502+KIG502+KII502</f>
        <v>792.3728813559322</v>
      </c>
      <c r="KRT502" s="72"/>
      <c r="KRU502" s="14" t="s">
        <v>185</v>
      </c>
      <c r="KRV502" s="4" t="s">
        <v>186</v>
      </c>
      <c r="KRW502" s="3" t="s">
        <v>45</v>
      </c>
      <c r="KRX502" s="3"/>
      <c r="KRY502" s="7">
        <f>KRY498</f>
        <v>22</v>
      </c>
      <c r="KRZ502" s="7">
        <f>42.5/1.18</f>
        <v>36.016949152542374</v>
      </c>
      <c r="KSA502" s="7">
        <f>KRY502*KRZ502</f>
        <v>792.3728813559322</v>
      </c>
      <c r="KSB502" s="3"/>
      <c r="KSC502" s="7"/>
      <c r="KSD502" s="3"/>
      <c r="KSE502" s="7"/>
      <c r="KSF502" s="73">
        <f>KSA502+KSC502+KSE502</f>
        <v>792.3728813559322</v>
      </c>
      <c r="LBP502" s="72"/>
      <c r="LBQ502" s="14" t="s">
        <v>185</v>
      </c>
      <c r="LBR502" s="4" t="s">
        <v>186</v>
      </c>
      <c r="LBS502" s="3" t="s">
        <v>45</v>
      </c>
      <c r="LBT502" s="3"/>
      <c r="LBU502" s="7">
        <f>LBU498</f>
        <v>22</v>
      </c>
      <c r="LBV502" s="7">
        <f>42.5/1.18</f>
        <v>36.016949152542374</v>
      </c>
      <c r="LBW502" s="7">
        <f>LBU502*LBV502</f>
        <v>792.3728813559322</v>
      </c>
      <c r="LBX502" s="3"/>
      <c r="LBY502" s="7"/>
      <c r="LBZ502" s="3"/>
      <c r="LCA502" s="7"/>
      <c r="LCB502" s="73">
        <f>LBW502+LBY502+LCA502</f>
        <v>792.3728813559322</v>
      </c>
      <c r="LLL502" s="72"/>
      <c r="LLM502" s="14" t="s">
        <v>185</v>
      </c>
      <c r="LLN502" s="4" t="s">
        <v>186</v>
      </c>
      <c r="LLO502" s="3" t="s">
        <v>45</v>
      </c>
      <c r="LLP502" s="3"/>
      <c r="LLQ502" s="7">
        <f>LLQ498</f>
        <v>22</v>
      </c>
      <c r="LLR502" s="7">
        <f>42.5/1.18</f>
        <v>36.016949152542374</v>
      </c>
      <c r="LLS502" s="7">
        <f>LLQ502*LLR502</f>
        <v>792.3728813559322</v>
      </c>
      <c r="LLT502" s="3"/>
      <c r="LLU502" s="7"/>
      <c r="LLV502" s="3"/>
      <c r="LLW502" s="7"/>
      <c r="LLX502" s="73">
        <f>LLS502+LLU502+LLW502</f>
        <v>792.3728813559322</v>
      </c>
      <c r="LVH502" s="72"/>
      <c r="LVI502" s="14" t="s">
        <v>185</v>
      </c>
      <c r="LVJ502" s="4" t="s">
        <v>186</v>
      </c>
      <c r="LVK502" s="3" t="s">
        <v>45</v>
      </c>
      <c r="LVL502" s="3"/>
      <c r="LVM502" s="7">
        <f>LVM498</f>
        <v>22</v>
      </c>
      <c r="LVN502" s="7">
        <f>42.5/1.18</f>
        <v>36.016949152542374</v>
      </c>
      <c r="LVO502" s="7">
        <f>LVM502*LVN502</f>
        <v>792.3728813559322</v>
      </c>
      <c r="LVP502" s="3"/>
      <c r="LVQ502" s="7"/>
      <c r="LVR502" s="3"/>
      <c r="LVS502" s="7"/>
      <c r="LVT502" s="73">
        <f>LVO502+LVQ502+LVS502</f>
        <v>792.3728813559322</v>
      </c>
      <c r="MFD502" s="72"/>
      <c r="MFE502" s="14" t="s">
        <v>185</v>
      </c>
      <c r="MFF502" s="4" t="s">
        <v>186</v>
      </c>
      <c r="MFG502" s="3" t="s">
        <v>45</v>
      </c>
      <c r="MFH502" s="3"/>
      <c r="MFI502" s="7">
        <f>MFI498</f>
        <v>22</v>
      </c>
      <c r="MFJ502" s="7">
        <f>42.5/1.18</f>
        <v>36.016949152542374</v>
      </c>
      <c r="MFK502" s="7">
        <f>MFI502*MFJ502</f>
        <v>792.3728813559322</v>
      </c>
      <c r="MFL502" s="3"/>
      <c r="MFM502" s="7"/>
      <c r="MFN502" s="3"/>
      <c r="MFO502" s="7"/>
      <c r="MFP502" s="73">
        <f>MFK502+MFM502+MFO502</f>
        <v>792.3728813559322</v>
      </c>
      <c r="MOZ502" s="72"/>
      <c r="MPA502" s="14" t="s">
        <v>185</v>
      </c>
      <c r="MPB502" s="4" t="s">
        <v>186</v>
      </c>
      <c r="MPC502" s="3" t="s">
        <v>45</v>
      </c>
      <c r="MPD502" s="3"/>
      <c r="MPE502" s="7">
        <f>MPE498</f>
        <v>22</v>
      </c>
      <c r="MPF502" s="7">
        <f>42.5/1.18</f>
        <v>36.016949152542374</v>
      </c>
      <c r="MPG502" s="7">
        <f>MPE502*MPF502</f>
        <v>792.3728813559322</v>
      </c>
      <c r="MPH502" s="3"/>
      <c r="MPI502" s="7"/>
      <c r="MPJ502" s="3"/>
      <c r="MPK502" s="7"/>
      <c r="MPL502" s="73">
        <f>MPG502+MPI502+MPK502</f>
        <v>792.3728813559322</v>
      </c>
      <c r="MYV502" s="72"/>
      <c r="MYW502" s="14" t="s">
        <v>185</v>
      </c>
      <c r="MYX502" s="4" t="s">
        <v>186</v>
      </c>
      <c r="MYY502" s="3" t="s">
        <v>45</v>
      </c>
      <c r="MYZ502" s="3"/>
      <c r="MZA502" s="7">
        <f>MZA498</f>
        <v>22</v>
      </c>
      <c r="MZB502" s="7">
        <f>42.5/1.18</f>
        <v>36.016949152542374</v>
      </c>
      <c r="MZC502" s="7">
        <f>MZA502*MZB502</f>
        <v>792.3728813559322</v>
      </c>
      <c r="MZD502" s="3"/>
      <c r="MZE502" s="7"/>
      <c r="MZF502" s="3"/>
      <c r="MZG502" s="7"/>
      <c r="MZH502" s="73">
        <f>MZC502+MZE502+MZG502</f>
        <v>792.3728813559322</v>
      </c>
      <c r="NIR502" s="72"/>
      <c r="NIS502" s="14" t="s">
        <v>185</v>
      </c>
      <c r="NIT502" s="4" t="s">
        <v>186</v>
      </c>
      <c r="NIU502" s="3" t="s">
        <v>45</v>
      </c>
      <c r="NIV502" s="3"/>
      <c r="NIW502" s="7">
        <f>NIW498</f>
        <v>22</v>
      </c>
      <c r="NIX502" s="7">
        <f>42.5/1.18</f>
        <v>36.016949152542374</v>
      </c>
      <c r="NIY502" s="7">
        <f>NIW502*NIX502</f>
        <v>792.3728813559322</v>
      </c>
      <c r="NIZ502" s="3"/>
      <c r="NJA502" s="7"/>
      <c r="NJB502" s="3"/>
      <c r="NJC502" s="7"/>
      <c r="NJD502" s="73">
        <f>NIY502+NJA502+NJC502</f>
        <v>792.3728813559322</v>
      </c>
      <c r="NSN502" s="72"/>
      <c r="NSO502" s="14" t="s">
        <v>185</v>
      </c>
      <c r="NSP502" s="4" t="s">
        <v>186</v>
      </c>
      <c r="NSQ502" s="3" t="s">
        <v>45</v>
      </c>
      <c r="NSR502" s="3"/>
      <c r="NSS502" s="7">
        <f>NSS498</f>
        <v>22</v>
      </c>
      <c r="NST502" s="7">
        <f>42.5/1.18</f>
        <v>36.016949152542374</v>
      </c>
      <c r="NSU502" s="7">
        <f>NSS502*NST502</f>
        <v>792.3728813559322</v>
      </c>
      <c r="NSV502" s="3"/>
      <c r="NSW502" s="7"/>
      <c r="NSX502" s="3"/>
      <c r="NSY502" s="7"/>
      <c r="NSZ502" s="73">
        <f>NSU502+NSW502+NSY502</f>
        <v>792.3728813559322</v>
      </c>
      <c r="OCJ502" s="72"/>
      <c r="OCK502" s="14" t="s">
        <v>185</v>
      </c>
      <c r="OCL502" s="4" t="s">
        <v>186</v>
      </c>
      <c r="OCM502" s="3" t="s">
        <v>45</v>
      </c>
      <c r="OCN502" s="3"/>
      <c r="OCO502" s="7">
        <f>OCO498</f>
        <v>22</v>
      </c>
      <c r="OCP502" s="7">
        <f>42.5/1.18</f>
        <v>36.016949152542374</v>
      </c>
      <c r="OCQ502" s="7">
        <f>OCO502*OCP502</f>
        <v>792.3728813559322</v>
      </c>
      <c r="OCR502" s="3"/>
      <c r="OCS502" s="7"/>
      <c r="OCT502" s="3"/>
      <c r="OCU502" s="7"/>
      <c r="OCV502" s="73">
        <f>OCQ502+OCS502+OCU502</f>
        <v>792.3728813559322</v>
      </c>
      <c r="OMF502" s="72"/>
      <c r="OMG502" s="14" t="s">
        <v>185</v>
      </c>
      <c r="OMH502" s="4" t="s">
        <v>186</v>
      </c>
      <c r="OMI502" s="3" t="s">
        <v>45</v>
      </c>
      <c r="OMJ502" s="3"/>
      <c r="OMK502" s="7">
        <f>OMK498</f>
        <v>22</v>
      </c>
      <c r="OML502" s="7">
        <f>42.5/1.18</f>
        <v>36.016949152542374</v>
      </c>
      <c r="OMM502" s="7">
        <f>OMK502*OML502</f>
        <v>792.3728813559322</v>
      </c>
      <c r="OMN502" s="3"/>
      <c r="OMO502" s="7"/>
      <c r="OMP502" s="3"/>
      <c r="OMQ502" s="7"/>
      <c r="OMR502" s="73">
        <f>OMM502+OMO502+OMQ502</f>
        <v>792.3728813559322</v>
      </c>
      <c r="OWB502" s="72"/>
      <c r="OWC502" s="14" t="s">
        <v>185</v>
      </c>
      <c r="OWD502" s="4" t="s">
        <v>186</v>
      </c>
      <c r="OWE502" s="3" t="s">
        <v>45</v>
      </c>
      <c r="OWF502" s="3"/>
      <c r="OWG502" s="7">
        <f>OWG498</f>
        <v>22</v>
      </c>
      <c r="OWH502" s="7">
        <f>42.5/1.18</f>
        <v>36.016949152542374</v>
      </c>
      <c r="OWI502" s="7">
        <f>OWG502*OWH502</f>
        <v>792.3728813559322</v>
      </c>
      <c r="OWJ502" s="3"/>
      <c r="OWK502" s="7"/>
      <c r="OWL502" s="3"/>
      <c r="OWM502" s="7"/>
      <c r="OWN502" s="73">
        <f>OWI502+OWK502+OWM502</f>
        <v>792.3728813559322</v>
      </c>
      <c r="PFX502" s="72"/>
      <c r="PFY502" s="14" t="s">
        <v>185</v>
      </c>
      <c r="PFZ502" s="4" t="s">
        <v>186</v>
      </c>
      <c r="PGA502" s="3" t="s">
        <v>45</v>
      </c>
      <c r="PGB502" s="3"/>
      <c r="PGC502" s="7">
        <f>PGC498</f>
        <v>22</v>
      </c>
      <c r="PGD502" s="7">
        <f>42.5/1.18</f>
        <v>36.016949152542374</v>
      </c>
      <c r="PGE502" s="7">
        <f>PGC502*PGD502</f>
        <v>792.3728813559322</v>
      </c>
      <c r="PGF502" s="3"/>
      <c r="PGG502" s="7"/>
      <c r="PGH502" s="3"/>
      <c r="PGI502" s="7"/>
      <c r="PGJ502" s="73">
        <f>PGE502+PGG502+PGI502</f>
        <v>792.3728813559322</v>
      </c>
      <c r="PPT502" s="72"/>
      <c r="PPU502" s="14" t="s">
        <v>185</v>
      </c>
      <c r="PPV502" s="4" t="s">
        <v>186</v>
      </c>
      <c r="PPW502" s="3" t="s">
        <v>45</v>
      </c>
      <c r="PPX502" s="3"/>
      <c r="PPY502" s="7">
        <f>PPY498</f>
        <v>22</v>
      </c>
      <c r="PPZ502" s="7">
        <f>42.5/1.18</f>
        <v>36.016949152542374</v>
      </c>
      <c r="PQA502" s="7">
        <f>PPY502*PPZ502</f>
        <v>792.3728813559322</v>
      </c>
      <c r="PQB502" s="3"/>
      <c r="PQC502" s="7"/>
      <c r="PQD502" s="3"/>
      <c r="PQE502" s="7"/>
      <c r="PQF502" s="73">
        <f>PQA502+PQC502+PQE502</f>
        <v>792.3728813559322</v>
      </c>
      <c r="PZP502" s="72"/>
      <c r="PZQ502" s="14" t="s">
        <v>185</v>
      </c>
      <c r="PZR502" s="4" t="s">
        <v>186</v>
      </c>
      <c r="PZS502" s="3" t="s">
        <v>45</v>
      </c>
      <c r="PZT502" s="3"/>
      <c r="PZU502" s="7">
        <f>PZU498</f>
        <v>22</v>
      </c>
      <c r="PZV502" s="7">
        <f>42.5/1.18</f>
        <v>36.016949152542374</v>
      </c>
      <c r="PZW502" s="7">
        <f>PZU502*PZV502</f>
        <v>792.3728813559322</v>
      </c>
      <c r="PZX502" s="3"/>
      <c r="PZY502" s="7"/>
      <c r="PZZ502" s="3"/>
      <c r="QAA502" s="7"/>
      <c r="QAB502" s="73">
        <f>PZW502+PZY502+QAA502</f>
        <v>792.3728813559322</v>
      </c>
      <c r="QJL502" s="72"/>
      <c r="QJM502" s="14" t="s">
        <v>185</v>
      </c>
      <c r="QJN502" s="4" t="s">
        <v>186</v>
      </c>
      <c r="QJO502" s="3" t="s">
        <v>45</v>
      </c>
      <c r="QJP502" s="3"/>
      <c r="QJQ502" s="7">
        <f>QJQ498</f>
        <v>22</v>
      </c>
      <c r="QJR502" s="7">
        <f>42.5/1.18</f>
        <v>36.016949152542374</v>
      </c>
      <c r="QJS502" s="7">
        <f>QJQ502*QJR502</f>
        <v>792.3728813559322</v>
      </c>
      <c r="QJT502" s="3"/>
      <c r="QJU502" s="7"/>
      <c r="QJV502" s="3"/>
      <c r="QJW502" s="7"/>
      <c r="QJX502" s="73">
        <f>QJS502+QJU502+QJW502</f>
        <v>792.3728813559322</v>
      </c>
      <c r="QTH502" s="72"/>
      <c r="QTI502" s="14" t="s">
        <v>185</v>
      </c>
      <c r="QTJ502" s="4" t="s">
        <v>186</v>
      </c>
      <c r="QTK502" s="3" t="s">
        <v>45</v>
      </c>
      <c r="QTL502" s="3"/>
      <c r="QTM502" s="7">
        <f>QTM498</f>
        <v>22</v>
      </c>
      <c r="QTN502" s="7">
        <f>42.5/1.18</f>
        <v>36.016949152542374</v>
      </c>
      <c r="QTO502" s="7">
        <f>QTM502*QTN502</f>
        <v>792.3728813559322</v>
      </c>
      <c r="QTP502" s="3"/>
      <c r="QTQ502" s="7"/>
      <c r="QTR502" s="3"/>
      <c r="QTS502" s="7"/>
      <c r="QTT502" s="73">
        <f>QTO502+QTQ502+QTS502</f>
        <v>792.3728813559322</v>
      </c>
      <c r="RDD502" s="72"/>
      <c r="RDE502" s="14" t="s">
        <v>185</v>
      </c>
      <c r="RDF502" s="4" t="s">
        <v>186</v>
      </c>
      <c r="RDG502" s="3" t="s">
        <v>45</v>
      </c>
      <c r="RDH502" s="3"/>
      <c r="RDI502" s="7">
        <f>RDI498</f>
        <v>22</v>
      </c>
      <c r="RDJ502" s="7">
        <f>42.5/1.18</f>
        <v>36.016949152542374</v>
      </c>
      <c r="RDK502" s="7">
        <f>RDI502*RDJ502</f>
        <v>792.3728813559322</v>
      </c>
      <c r="RDL502" s="3"/>
      <c r="RDM502" s="7"/>
      <c r="RDN502" s="3"/>
      <c r="RDO502" s="7"/>
      <c r="RDP502" s="73">
        <f>RDK502+RDM502+RDO502</f>
        <v>792.3728813559322</v>
      </c>
      <c r="RMZ502" s="72"/>
      <c r="RNA502" s="14" t="s">
        <v>185</v>
      </c>
      <c r="RNB502" s="4" t="s">
        <v>186</v>
      </c>
      <c r="RNC502" s="3" t="s">
        <v>45</v>
      </c>
      <c r="RND502" s="3"/>
      <c r="RNE502" s="7">
        <f>RNE498</f>
        <v>22</v>
      </c>
      <c r="RNF502" s="7">
        <f>42.5/1.18</f>
        <v>36.016949152542374</v>
      </c>
      <c r="RNG502" s="7">
        <f>RNE502*RNF502</f>
        <v>792.3728813559322</v>
      </c>
      <c r="RNH502" s="3"/>
      <c r="RNI502" s="7"/>
      <c r="RNJ502" s="3"/>
      <c r="RNK502" s="7"/>
      <c r="RNL502" s="73">
        <f>RNG502+RNI502+RNK502</f>
        <v>792.3728813559322</v>
      </c>
      <c r="RWV502" s="72"/>
      <c r="RWW502" s="14" t="s">
        <v>185</v>
      </c>
      <c r="RWX502" s="4" t="s">
        <v>186</v>
      </c>
      <c r="RWY502" s="3" t="s">
        <v>45</v>
      </c>
      <c r="RWZ502" s="3"/>
      <c r="RXA502" s="7">
        <f>RXA498</f>
        <v>22</v>
      </c>
      <c r="RXB502" s="7">
        <f>42.5/1.18</f>
        <v>36.016949152542374</v>
      </c>
      <c r="RXC502" s="7">
        <f>RXA502*RXB502</f>
        <v>792.3728813559322</v>
      </c>
      <c r="RXD502" s="3"/>
      <c r="RXE502" s="7"/>
      <c r="RXF502" s="3"/>
      <c r="RXG502" s="7"/>
      <c r="RXH502" s="73">
        <f>RXC502+RXE502+RXG502</f>
        <v>792.3728813559322</v>
      </c>
      <c r="SGR502" s="72"/>
      <c r="SGS502" s="14" t="s">
        <v>185</v>
      </c>
      <c r="SGT502" s="4" t="s">
        <v>186</v>
      </c>
      <c r="SGU502" s="3" t="s">
        <v>45</v>
      </c>
      <c r="SGV502" s="3"/>
      <c r="SGW502" s="7">
        <f>SGW498</f>
        <v>22</v>
      </c>
      <c r="SGX502" s="7">
        <f>42.5/1.18</f>
        <v>36.016949152542374</v>
      </c>
      <c r="SGY502" s="7">
        <f>SGW502*SGX502</f>
        <v>792.3728813559322</v>
      </c>
      <c r="SGZ502" s="3"/>
      <c r="SHA502" s="7"/>
      <c r="SHB502" s="3"/>
      <c r="SHC502" s="7"/>
      <c r="SHD502" s="73">
        <f>SGY502+SHA502+SHC502</f>
        <v>792.3728813559322</v>
      </c>
      <c r="SQN502" s="72"/>
      <c r="SQO502" s="14" t="s">
        <v>185</v>
      </c>
      <c r="SQP502" s="4" t="s">
        <v>186</v>
      </c>
      <c r="SQQ502" s="3" t="s">
        <v>45</v>
      </c>
      <c r="SQR502" s="3"/>
      <c r="SQS502" s="7">
        <f>SQS498</f>
        <v>22</v>
      </c>
      <c r="SQT502" s="7">
        <f>42.5/1.18</f>
        <v>36.016949152542374</v>
      </c>
      <c r="SQU502" s="7">
        <f>SQS502*SQT502</f>
        <v>792.3728813559322</v>
      </c>
      <c r="SQV502" s="3"/>
      <c r="SQW502" s="7"/>
      <c r="SQX502" s="3"/>
      <c r="SQY502" s="7"/>
      <c r="SQZ502" s="73">
        <f>SQU502+SQW502+SQY502</f>
        <v>792.3728813559322</v>
      </c>
      <c r="TAJ502" s="72"/>
      <c r="TAK502" s="14" t="s">
        <v>185</v>
      </c>
      <c r="TAL502" s="4" t="s">
        <v>186</v>
      </c>
      <c r="TAM502" s="3" t="s">
        <v>45</v>
      </c>
      <c r="TAN502" s="3"/>
      <c r="TAO502" s="7">
        <f>TAO498</f>
        <v>22</v>
      </c>
      <c r="TAP502" s="7">
        <f>42.5/1.18</f>
        <v>36.016949152542374</v>
      </c>
      <c r="TAQ502" s="7">
        <f>TAO502*TAP502</f>
        <v>792.3728813559322</v>
      </c>
      <c r="TAR502" s="3"/>
      <c r="TAS502" s="7"/>
      <c r="TAT502" s="3"/>
      <c r="TAU502" s="7"/>
      <c r="TAV502" s="73">
        <f>TAQ502+TAS502+TAU502</f>
        <v>792.3728813559322</v>
      </c>
      <c r="TKF502" s="72"/>
      <c r="TKG502" s="14" t="s">
        <v>185</v>
      </c>
      <c r="TKH502" s="4" t="s">
        <v>186</v>
      </c>
      <c r="TKI502" s="3" t="s">
        <v>45</v>
      </c>
      <c r="TKJ502" s="3"/>
      <c r="TKK502" s="7">
        <f>TKK498</f>
        <v>22</v>
      </c>
      <c r="TKL502" s="7">
        <f>42.5/1.18</f>
        <v>36.016949152542374</v>
      </c>
      <c r="TKM502" s="7">
        <f>TKK502*TKL502</f>
        <v>792.3728813559322</v>
      </c>
      <c r="TKN502" s="3"/>
      <c r="TKO502" s="7"/>
      <c r="TKP502" s="3"/>
      <c r="TKQ502" s="7"/>
      <c r="TKR502" s="73">
        <f>TKM502+TKO502+TKQ502</f>
        <v>792.3728813559322</v>
      </c>
      <c r="TUB502" s="72"/>
      <c r="TUC502" s="14" t="s">
        <v>185</v>
      </c>
      <c r="TUD502" s="4" t="s">
        <v>186</v>
      </c>
      <c r="TUE502" s="3" t="s">
        <v>45</v>
      </c>
      <c r="TUF502" s="3"/>
      <c r="TUG502" s="7">
        <f>TUG498</f>
        <v>22</v>
      </c>
      <c r="TUH502" s="7">
        <f>42.5/1.18</f>
        <v>36.016949152542374</v>
      </c>
      <c r="TUI502" s="7">
        <f>TUG502*TUH502</f>
        <v>792.3728813559322</v>
      </c>
      <c r="TUJ502" s="3"/>
      <c r="TUK502" s="7"/>
      <c r="TUL502" s="3"/>
      <c r="TUM502" s="7"/>
      <c r="TUN502" s="73">
        <f>TUI502+TUK502+TUM502</f>
        <v>792.3728813559322</v>
      </c>
      <c r="UDX502" s="72"/>
      <c r="UDY502" s="14" t="s">
        <v>185</v>
      </c>
      <c r="UDZ502" s="4" t="s">
        <v>186</v>
      </c>
      <c r="UEA502" s="3" t="s">
        <v>45</v>
      </c>
      <c r="UEB502" s="3"/>
      <c r="UEC502" s="7">
        <f>UEC498</f>
        <v>22</v>
      </c>
      <c r="UED502" s="7">
        <f>42.5/1.18</f>
        <v>36.016949152542374</v>
      </c>
      <c r="UEE502" s="7">
        <f>UEC502*UED502</f>
        <v>792.3728813559322</v>
      </c>
      <c r="UEF502" s="3"/>
      <c r="UEG502" s="7"/>
      <c r="UEH502" s="3"/>
      <c r="UEI502" s="7"/>
      <c r="UEJ502" s="73">
        <f>UEE502+UEG502+UEI502</f>
        <v>792.3728813559322</v>
      </c>
      <c r="UNT502" s="72"/>
      <c r="UNU502" s="14" t="s">
        <v>185</v>
      </c>
      <c r="UNV502" s="4" t="s">
        <v>186</v>
      </c>
      <c r="UNW502" s="3" t="s">
        <v>45</v>
      </c>
      <c r="UNX502" s="3"/>
      <c r="UNY502" s="7">
        <f>UNY498</f>
        <v>22</v>
      </c>
      <c r="UNZ502" s="7">
        <f>42.5/1.18</f>
        <v>36.016949152542374</v>
      </c>
      <c r="UOA502" s="7">
        <f>UNY502*UNZ502</f>
        <v>792.3728813559322</v>
      </c>
      <c r="UOB502" s="3"/>
      <c r="UOC502" s="7"/>
      <c r="UOD502" s="3"/>
      <c r="UOE502" s="7"/>
      <c r="UOF502" s="73">
        <f>UOA502+UOC502+UOE502</f>
        <v>792.3728813559322</v>
      </c>
      <c r="UXP502" s="72"/>
      <c r="UXQ502" s="14" t="s">
        <v>185</v>
      </c>
      <c r="UXR502" s="4" t="s">
        <v>186</v>
      </c>
      <c r="UXS502" s="3" t="s">
        <v>45</v>
      </c>
      <c r="UXT502" s="3"/>
      <c r="UXU502" s="7">
        <f>UXU498</f>
        <v>22</v>
      </c>
      <c r="UXV502" s="7">
        <f>42.5/1.18</f>
        <v>36.016949152542374</v>
      </c>
      <c r="UXW502" s="7">
        <f>UXU502*UXV502</f>
        <v>792.3728813559322</v>
      </c>
      <c r="UXX502" s="3"/>
      <c r="UXY502" s="7"/>
      <c r="UXZ502" s="3"/>
      <c r="UYA502" s="7"/>
      <c r="UYB502" s="73">
        <f>UXW502+UXY502+UYA502</f>
        <v>792.3728813559322</v>
      </c>
      <c r="VHL502" s="72"/>
      <c r="VHM502" s="14" t="s">
        <v>185</v>
      </c>
      <c r="VHN502" s="4" t="s">
        <v>186</v>
      </c>
      <c r="VHO502" s="3" t="s">
        <v>45</v>
      </c>
      <c r="VHP502" s="3"/>
      <c r="VHQ502" s="7">
        <f>VHQ498</f>
        <v>22</v>
      </c>
      <c r="VHR502" s="7">
        <f>42.5/1.18</f>
        <v>36.016949152542374</v>
      </c>
      <c r="VHS502" s="7">
        <f>VHQ502*VHR502</f>
        <v>792.3728813559322</v>
      </c>
      <c r="VHT502" s="3"/>
      <c r="VHU502" s="7"/>
      <c r="VHV502" s="3"/>
      <c r="VHW502" s="7"/>
      <c r="VHX502" s="73">
        <f>VHS502+VHU502+VHW502</f>
        <v>792.3728813559322</v>
      </c>
      <c r="VRH502" s="72"/>
      <c r="VRI502" s="14" t="s">
        <v>185</v>
      </c>
      <c r="VRJ502" s="4" t="s">
        <v>186</v>
      </c>
      <c r="VRK502" s="3" t="s">
        <v>45</v>
      </c>
      <c r="VRL502" s="3"/>
      <c r="VRM502" s="7">
        <f>VRM498</f>
        <v>22</v>
      </c>
      <c r="VRN502" s="7">
        <f>42.5/1.18</f>
        <v>36.016949152542374</v>
      </c>
      <c r="VRO502" s="7">
        <f>VRM502*VRN502</f>
        <v>792.3728813559322</v>
      </c>
      <c r="VRP502" s="3"/>
      <c r="VRQ502" s="7"/>
      <c r="VRR502" s="3"/>
      <c r="VRS502" s="7"/>
      <c r="VRT502" s="73">
        <f>VRO502+VRQ502+VRS502</f>
        <v>792.3728813559322</v>
      </c>
      <c r="WBD502" s="72"/>
      <c r="WBE502" s="14" t="s">
        <v>185</v>
      </c>
      <c r="WBF502" s="4" t="s">
        <v>186</v>
      </c>
      <c r="WBG502" s="3" t="s">
        <v>45</v>
      </c>
      <c r="WBH502" s="3"/>
      <c r="WBI502" s="7">
        <f>WBI498</f>
        <v>22</v>
      </c>
      <c r="WBJ502" s="7">
        <f>42.5/1.18</f>
        <v>36.016949152542374</v>
      </c>
      <c r="WBK502" s="7">
        <f>WBI502*WBJ502</f>
        <v>792.3728813559322</v>
      </c>
      <c r="WBL502" s="3"/>
      <c r="WBM502" s="7"/>
      <c r="WBN502" s="3"/>
      <c r="WBO502" s="7"/>
      <c r="WBP502" s="73">
        <f>WBK502+WBM502+WBO502</f>
        <v>792.3728813559322</v>
      </c>
      <c r="WKZ502" s="72"/>
      <c r="WLA502" s="14" t="s">
        <v>185</v>
      </c>
      <c r="WLB502" s="4" t="s">
        <v>186</v>
      </c>
      <c r="WLC502" s="3" t="s">
        <v>45</v>
      </c>
      <c r="WLD502" s="3"/>
      <c r="WLE502" s="7">
        <f>WLE498</f>
        <v>22</v>
      </c>
      <c r="WLF502" s="7">
        <f>42.5/1.18</f>
        <v>36.016949152542374</v>
      </c>
      <c r="WLG502" s="7">
        <f>WLE502*WLF502</f>
        <v>792.3728813559322</v>
      </c>
      <c r="WLH502" s="3"/>
      <c r="WLI502" s="7"/>
      <c r="WLJ502" s="3"/>
      <c r="WLK502" s="7"/>
      <c r="WLL502" s="73">
        <f>WLG502+WLI502+WLK502</f>
        <v>792.3728813559322</v>
      </c>
      <c r="WUV502" s="72"/>
      <c r="WUW502" s="14" t="s">
        <v>185</v>
      </c>
      <c r="WUX502" s="4" t="s">
        <v>186</v>
      </c>
      <c r="WUY502" s="3" t="s">
        <v>45</v>
      </c>
      <c r="WUZ502" s="3"/>
      <c r="WVA502" s="7">
        <f>WVA498</f>
        <v>22</v>
      </c>
      <c r="WVB502" s="7">
        <f>42.5/1.18</f>
        <v>36.016949152542374</v>
      </c>
      <c r="WVC502" s="7">
        <f>WVA502*WVB502</f>
        <v>792.3728813559322</v>
      </c>
      <c r="WVD502" s="3"/>
      <c r="WVE502" s="7"/>
      <c r="WVF502" s="3"/>
      <c r="WVG502" s="7"/>
      <c r="WVH502" s="73">
        <f>WVC502+WVE502+WVG502</f>
        <v>792.3728813559322</v>
      </c>
    </row>
    <row r="503" spans="1:16128" ht="24" customHeight="1">
      <c r="A503" s="72"/>
      <c r="B503" s="4" t="s">
        <v>25</v>
      </c>
      <c r="C503" s="3" t="s">
        <v>17</v>
      </c>
      <c r="D503" s="7">
        <v>1.68</v>
      </c>
      <c r="E503" s="3"/>
      <c r="F503" s="7"/>
      <c r="G503" s="3"/>
      <c r="H503" s="7"/>
      <c r="I503" s="3"/>
      <c r="J503" s="7"/>
      <c r="K503" s="73"/>
      <c r="L503" s="135" t="s">
        <v>272</v>
      </c>
      <c r="IJ503" s="72"/>
      <c r="IK503" s="14"/>
      <c r="IL503" s="4" t="s">
        <v>25</v>
      </c>
      <c r="IM503" s="3" t="s">
        <v>17</v>
      </c>
      <c r="IN503" s="5">
        <v>0.024</v>
      </c>
      <c r="IO503" s="7">
        <f>IO498*IN503</f>
        <v>0.528</v>
      </c>
      <c r="IP503" s="3">
        <v>3.2</v>
      </c>
      <c r="IQ503" s="7">
        <f>IP503*IO503</f>
        <v>1.6896000000000002</v>
      </c>
      <c r="IR503" s="3"/>
      <c r="IS503" s="7"/>
      <c r="IT503" s="3"/>
      <c r="IU503" s="7"/>
      <c r="IV503" s="73">
        <f>IQ503+IS503+IU503</f>
        <v>1.6896000000000002</v>
      </c>
      <c r="SF503" s="72"/>
      <c r="SG503" s="14"/>
      <c r="SH503" s="4" t="s">
        <v>25</v>
      </c>
      <c r="SI503" s="3" t="s">
        <v>17</v>
      </c>
      <c r="SJ503" s="5">
        <v>0.024</v>
      </c>
      <c r="SK503" s="7">
        <f>SK498*SJ503</f>
        <v>0.528</v>
      </c>
      <c r="SL503" s="3">
        <v>3.2</v>
      </c>
      <c r="SM503" s="7">
        <f>SL503*SK503</f>
        <v>1.6896000000000002</v>
      </c>
      <c r="SN503" s="3"/>
      <c r="SO503" s="7"/>
      <c r="SP503" s="3"/>
      <c r="SQ503" s="7"/>
      <c r="SR503" s="73">
        <f>SM503+SO503+SQ503</f>
        <v>1.6896000000000002</v>
      </c>
      <c r="ACB503" s="72"/>
      <c r="ACC503" s="14"/>
      <c r="ACD503" s="4" t="s">
        <v>25</v>
      </c>
      <c r="ACE503" s="3" t="s">
        <v>17</v>
      </c>
      <c r="ACF503" s="5">
        <v>0.024</v>
      </c>
      <c r="ACG503" s="7">
        <f>ACG498*ACF503</f>
        <v>0.528</v>
      </c>
      <c r="ACH503" s="3">
        <v>3.2</v>
      </c>
      <c r="ACI503" s="7">
        <f>ACH503*ACG503</f>
        <v>1.6896000000000002</v>
      </c>
      <c r="ACJ503" s="3"/>
      <c r="ACK503" s="7"/>
      <c r="ACL503" s="3"/>
      <c r="ACM503" s="7"/>
      <c r="ACN503" s="73">
        <f>ACI503+ACK503+ACM503</f>
        <v>1.6896000000000002</v>
      </c>
      <c r="ALX503" s="72"/>
      <c r="ALY503" s="14"/>
      <c r="ALZ503" s="4" t="s">
        <v>25</v>
      </c>
      <c r="AMA503" s="3" t="s">
        <v>17</v>
      </c>
      <c r="AMB503" s="5">
        <v>0.024</v>
      </c>
      <c r="AMC503" s="7">
        <f>AMC498*AMB503</f>
        <v>0.528</v>
      </c>
      <c r="AMD503" s="3">
        <v>3.2</v>
      </c>
      <c r="AME503" s="7">
        <f>AMD503*AMC503</f>
        <v>1.6896000000000002</v>
      </c>
      <c r="AMF503" s="3"/>
      <c r="AMG503" s="7"/>
      <c r="AMH503" s="3"/>
      <c r="AMI503" s="7"/>
      <c r="AMJ503" s="73">
        <f>AME503+AMG503+AMI503</f>
        <v>1.6896000000000002</v>
      </c>
      <c r="AVT503" s="72"/>
      <c r="AVU503" s="14"/>
      <c r="AVV503" s="4" t="s">
        <v>25</v>
      </c>
      <c r="AVW503" s="3" t="s">
        <v>17</v>
      </c>
      <c r="AVX503" s="5">
        <v>0.024</v>
      </c>
      <c r="AVY503" s="7">
        <f>AVY498*AVX503</f>
        <v>0.528</v>
      </c>
      <c r="AVZ503" s="3">
        <v>3.2</v>
      </c>
      <c r="AWA503" s="7">
        <f>AVZ503*AVY503</f>
        <v>1.6896000000000002</v>
      </c>
      <c r="AWB503" s="3"/>
      <c r="AWC503" s="7"/>
      <c r="AWD503" s="3"/>
      <c r="AWE503" s="7"/>
      <c r="AWF503" s="73">
        <f>AWA503+AWC503+AWE503</f>
        <v>1.6896000000000002</v>
      </c>
      <c r="BFP503" s="72"/>
      <c r="BFQ503" s="14"/>
      <c r="BFR503" s="4" t="s">
        <v>25</v>
      </c>
      <c r="BFS503" s="3" t="s">
        <v>17</v>
      </c>
      <c r="BFT503" s="5">
        <v>0.024</v>
      </c>
      <c r="BFU503" s="7">
        <f>BFU498*BFT503</f>
        <v>0.528</v>
      </c>
      <c r="BFV503" s="3">
        <v>3.2</v>
      </c>
      <c r="BFW503" s="7">
        <f>BFV503*BFU503</f>
        <v>1.6896000000000002</v>
      </c>
      <c r="BFX503" s="3"/>
      <c r="BFY503" s="7"/>
      <c r="BFZ503" s="3"/>
      <c r="BGA503" s="7"/>
      <c r="BGB503" s="73">
        <f>BFW503+BFY503+BGA503</f>
        <v>1.6896000000000002</v>
      </c>
      <c r="BPL503" s="72"/>
      <c r="BPM503" s="14"/>
      <c r="BPN503" s="4" t="s">
        <v>25</v>
      </c>
      <c r="BPO503" s="3" t="s">
        <v>17</v>
      </c>
      <c r="BPP503" s="5">
        <v>0.024</v>
      </c>
      <c r="BPQ503" s="7">
        <f>BPQ498*BPP503</f>
        <v>0.528</v>
      </c>
      <c r="BPR503" s="3">
        <v>3.2</v>
      </c>
      <c r="BPS503" s="7">
        <f>BPR503*BPQ503</f>
        <v>1.6896000000000002</v>
      </c>
      <c r="BPT503" s="3"/>
      <c r="BPU503" s="7"/>
      <c r="BPV503" s="3"/>
      <c r="BPW503" s="7"/>
      <c r="BPX503" s="73">
        <f>BPS503+BPU503+BPW503</f>
        <v>1.6896000000000002</v>
      </c>
      <c r="BZH503" s="72"/>
      <c r="BZI503" s="14"/>
      <c r="BZJ503" s="4" t="s">
        <v>25</v>
      </c>
      <c r="BZK503" s="3" t="s">
        <v>17</v>
      </c>
      <c r="BZL503" s="5">
        <v>0.024</v>
      </c>
      <c r="BZM503" s="7">
        <f>BZM498*BZL503</f>
        <v>0.528</v>
      </c>
      <c r="BZN503" s="3">
        <v>3.2</v>
      </c>
      <c r="BZO503" s="7">
        <f>BZN503*BZM503</f>
        <v>1.6896000000000002</v>
      </c>
      <c r="BZP503" s="3"/>
      <c r="BZQ503" s="7"/>
      <c r="BZR503" s="3"/>
      <c r="BZS503" s="7"/>
      <c r="BZT503" s="73">
        <f>BZO503+BZQ503+BZS503</f>
        <v>1.6896000000000002</v>
      </c>
      <c r="CJD503" s="72"/>
      <c r="CJE503" s="14"/>
      <c r="CJF503" s="4" t="s">
        <v>25</v>
      </c>
      <c r="CJG503" s="3" t="s">
        <v>17</v>
      </c>
      <c r="CJH503" s="5">
        <v>0.024</v>
      </c>
      <c r="CJI503" s="7">
        <f>CJI498*CJH503</f>
        <v>0.528</v>
      </c>
      <c r="CJJ503" s="3">
        <v>3.2</v>
      </c>
      <c r="CJK503" s="7">
        <f>CJJ503*CJI503</f>
        <v>1.6896000000000002</v>
      </c>
      <c r="CJL503" s="3"/>
      <c r="CJM503" s="7"/>
      <c r="CJN503" s="3"/>
      <c r="CJO503" s="7"/>
      <c r="CJP503" s="73">
        <f>CJK503+CJM503+CJO503</f>
        <v>1.6896000000000002</v>
      </c>
      <c r="CSZ503" s="72"/>
      <c r="CTA503" s="14"/>
      <c r="CTB503" s="4" t="s">
        <v>25</v>
      </c>
      <c r="CTC503" s="3" t="s">
        <v>17</v>
      </c>
      <c r="CTD503" s="5">
        <v>0.024</v>
      </c>
      <c r="CTE503" s="7">
        <f>CTE498*CTD503</f>
        <v>0.528</v>
      </c>
      <c r="CTF503" s="3">
        <v>3.2</v>
      </c>
      <c r="CTG503" s="7">
        <f>CTF503*CTE503</f>
        <v>1.6896000000000002</v>
      </c>
      <c r="CTH503" s="3"/>
      <c r="CTI503" s="7"/>
      <c r="CTJ503" s="3"/>
      <c r="CTK503" s="7"/>
      <c r="CTL503" s="73">
        <f>CTG503+CTI503+CTK503</f>
        <v>1.6896000000000002</v>
      </c>
      <c r="DCV503" s="72"/>
      <c r="DCW503" s="14"/>
      <c r="DCX503" s="4" t="s">
        <v>25</v>
      </c>
      <c r="DCY503" s="3" t="s">
        <v>17</v>
      </c>
      <c r="DCZ503" s="5">
        <v>0.024</v>
      </c>
      <c r="DDA503" s="7">
        <f>DDA498*DCZ503</f>
        <v>0.528</v>
      </c>
      <c r="DDB503" s="3">
        <v>3.2</v>
      </c>
      <c r="DDC503" s="7">
        <f>DDB503*DDA503</f>
        <v>1.6896000000000002</v>
      </c>
      <c r="DDD503" s="3"/>
      <c r="DDE503" s="7"/>
      <c r="DDF503" s="3"/>
      <c r="DDG503" s="7"/>
      <c r="DDH503" s="73">
        <f>DDC503+DDE503+DDG503</f>
        <v>1.6896000000000002</v>
      </c>
      <c r="DMR503" s="72"/>
      <c r="DMS503" s="14"/>
      <c r="DMT503" s="4" t="s">
        <v>25</v>
      </c>
      <c r="DMU503" s="3" t="s">
        <v>17</v>
      </c>
      <c r="DMV503" s="5">
        <v>0.024</v>
      </c>
      <c r="DMW503" s="7">
        <f>DMW498*DMV503</f>
        <v>0.528</v>
      </c>
      <c r="DMX503" s="3">
        <v>3.2</v>
      </c>
      <c r="DMY503" s="7">
        <f>DMX503*DMW503</f>
        <v>1.6896000000000002</v>
      </c>
      <c r="DMZ503" s="3"/>
      <c r="DNA503" s="7"/>
      <c r="DNB503" s="3"/>
      <c r="DNC503" s="7"/>
      <c r="DND503" s="73">
        <f>DMY503+DNA503+DNC503</f>
        <v>1.6896000000000002</v>
      </c>
      <c r="DWN503" s="72"/>
      <c r="DWO503" s="14"/>
      <c r="DWP503" s="4" t="s">
        <v>25</v>
      </c>
      <c r="DWQ503" s="3" t="s">
        <v>17</v>
      </c>
      <c r="DWR503" s="5">
        <v>0.024</v>
      </c>
      <c r="DWS503" s="7">
        <f>DWS498*DWR503</f>
        <v>0.528</v>
      </c>
      <c r="DWT503" s="3">
        <v>3.2</v>
      </c>
      <c r="DWU503" s="7">
        <f>DWT503*DWS503</f>
        <v>1.6896000000000002</v>
      </c>
      <c r="DWV503" s="3"/>
      <c r="DWW503" s="7"/>
      <c r="DWX503" s="3"/>
      <c r="DWY503" s="7"/>
      <c r="DWZ503" s="73">
        <f>DWU503+DWW503+DWY503</f>
        <v>1.6896000000000002</v>
      </c>
      <c r="EGJ503" s="72"/>
      <c r="EGK503" s="14"/>
      <c r="EGL503" s="4" t="s">
        <v>25</v>
      </c>
      <c r="EGM503" s="3" t="s">
        <v>17</v>
      </c>
      <c r="EGN503" s="5">
        <v>0.024</v>
      </c>
      <c r="EGO503" s="7">
        <f>EGO498*EGN503</f>
        <v>0.528</v>
      </c>
      <c r="EGP503" s="3">
        <v>3.2</v>
      </c>
      <c r="EGQ503" s="7">
        <f>EGP503*EGO503</f>
        <v>1.6896000000000002</v>
      </c>
      <c r="EGR503" s="3"/>
      <c r="EGS503" s="7"/>
      <c r="EGT503" s="3"/>
      <c r="EGU503" s="7"/>
      <c r="EGV503" s="73">
        <f>EGQ503+EGS503+EGU503</f>
        <v>1.6896000000000002</v>
      </c>
      <c r="EQF503" s="72"/>
      <c r="EQG503" s="14"/>
      <c r="EQH503" s="4" t="s">
        <v>25</v>
      </c>
      <c r="EQI503" s="3" t="s">
        <v>17</v>
      </c>
      <c r="EQJ503" s="5">
        <v>0.024</v>
      </c>
      <c r="EQK503" s="7">
        <f>EQK498*EQJ503</f>
        <v>0.528</v>
      </c>
      <c r="EQL503" s="3">
        <v>3.2</v>
      </c>
      <c r="EQM503" s="7">
        <f>EQL503*EQK503</f>
        <v>1.6896000000000002</v>
      </c>
      <c r="EQN503" s="3"/>
      <c r="EQO503" s="7"/>
      <c r="EQP503" s="3"/>
      <c r="EQQ503" s="7"/>
      <c r="EQR503" s="73">
        <f>EQM503+EQO503+EQQ503</f>
        <v>1.6896000000000002</v>
      </c>
      <c r="FAB503" s="72"/>
      <c r="FAC503" s="14"/>
      <c r="FAD503" s="4" t="s">
        <v>25</v>
      </c>
      <c r="FAE503" s="3" t="s">
        <v>17</v>
      </c>
      <c r="FAF503" s="5">
        <v>0.024</v>
      </c>
      <c r="FAG503" s="7">
        <f>FAG498*FAF503</f>
        <v>0.528</v>
      </c>
      <c r="FAH503" s="3">
        <v>3.2</v>
      </c>
      <c r="FAI503" s="7">
        <f>FAH503*FAG503</f>
        <v>1.6896000000000002</v>
      </c>
      <c r="FAJ503" s="3"/>
      <c r="FAK503" s="7"/>
      <c r="FAL503" s="3"/>
      <c r="FAM503" s="7"/>
      <c r="FAN503" s="73">
        <f>FAI503+FAK503+FAM503</f>
        <v>1.6896000000000002</v>
      </c>
      <c r="FJX503" s="72"/>
      <c r="FJY503" s="14"/>
      <c r="FJZ503" s="4" t="s">
        <v>25</v>
      </c>
      <c r="FKA503" s="3" t="s">
        <v>17</v>
      </c>
      <c r="FKB503" s="5">
        <v>0.024</v>
      </c>
      <c r="FKC503" s="7">
        <f>FKC498*FKB503</f>
        <v>0.528</v>
      </c>
      <c r="FKD503" s="3">
        <v>3.2</v>
      </c>
      <c r="FKE503" s="7">
        <f>FKD503*FKC503</f>
        <v>1.6896000000000002</v>
      </c>
      <c r="FKF503" s="3"/>
      <c r="FKG503" s="7"/>
      <c r="FKH503" s="3"/>
      <c r="FKI503" s="7"/>
      <c r="FKJ503" s="73">
        <f>FKE503+FKG503+FKI503</f>
        <v>1.6896000000000002</v>
      </c>
      <c r="FTT503" s="72"/>
      <c r="FTU503" s="14"/>
      <c r="FTV503" s="4" t="s">
        <v>25</v>
      </c>
      <c r="FTW503" s="3" t="s">
        <v>17</v>
      </c>
      <c r="FTX503" s="5">
        <v>0.024</v>
      </c>
      <c r="FTY503" s="7">
        <f>FTY498*FTX503</f>
        <v>0.528</v>
      </c>
      <c r="FTZ503" s="3">
        <v>3.2</v>
      </c>
      <c r="FUA503" s="7">
        <f>FTZ503*FTY503</f>
        <v>1.6896000000000002</v>
      </c>
      <c r="FUB503" s="3"/>
      <c r="FUC503" s="7"/>
      <c r="FUD503" s="3"/>
      <c r="FUE503" s="7"/>
      <c r="FUF503" s="73">
        <f>FUA503+FUC503+FUE503</f>
        <v>1.6896000000000002</v>
      </c>
      <c r="GDP503" s="72"/>
      <c r="GDQ503" s="14"/>
      <c r="GDR503" s="4" t="s">
        <v>25</v>
      </c>
      <c r="GDS503" s="3" t="s">
        <v>17</v>
      </c>
      <c r="GDT503" s="5">
        <v>0.024</v>
      </c>
      <c r="GDU503" s="7">
        <f>GDU498*GDT503</f>
        <v>0.528</v>
      </c>
      <c r="GDV503" s="3">
        <v>3.2</v>
      </c>
      <c r="GDW503" s="7">
        <f>GDV503*GDU503</f>
        <v>1.6896000000000002</v>
      </c>
      <c r="GDX503" s="3"/>
      <c r="GDY503" s="7"/>
      <c r="GDZ503" s="3"/>
      <c r="GEA503" s="7"/>
      <c r="GEB503" s="73">
        <f>GDW503+GDY503+GEA503</f>
        <v>1.6896000000000002</v>
      </c>
      <c r="GNL503" s="72"/>
      <c r="GNM503" s="14"/>
      <c r="GNN503" s="4" t="s">
        <v>25</v>
      </c>
      <c r="GNO503" s="3" t="s">
        <v>17</v>
      </c>
      <c r="GNP503" s="5">
        <v>0.024</v>
      </c>
      <c r="GNQ503" s="7">
        <f>GNQ498*GNP503</f>
        <v>0.528</v>
      </c>
      <c r="GNR503" s="3">
        <v>3.2</v>
      </c>
      <c r="GNS503" s="7">
        <f>GNR503*GNQ503</f>
        <v>1.6896000000000002</v>
      </c>
      <c r="GNT503" s="3"/>
      <c r="GNU503" s="7"/>
      <c r="GNV503" s="3"/>
      <c r="GNW503" s="7"/>
      <c r="GNX503" s="73">
        <f>GNS503+GNU503+GNW503</f>
        <v>1.6896000000000002</v>
      </c>
      <c r="GXH503" s="72"/>
      <c r="GXI503" s="14"/>
      <c r="GXJ503" s="4" t="s">
        <v>25</v>
      </c>
      <c r="GXK503" s="3" t="s">
        <v>17</v>
      </c>
      <c r="GXL503" s="5">
        <v>0.024</v>
      </c>
      <c r="GXM503" s="7">
        <f>GXM498*GXL503</f>
        <v>0.528</v>
      </c>
      <c r="GXN503" s="3">
        <v>3.2</v>
      </c>
      <c r="GXO503" s="7">
        <f>GXN503*GXM503</f>
        <v>1.6896000000000002</v>
      </c>
      <c r="GXP503" s="3"/>
      <c r="GXQ503" s="7"/>
      <c r="GXR503" s="3"/>
      <c r="GXS503" s="7"/>
      <c r="GXT503" s="73">
        <f>GXO503+GXQ503+GXS503</f>
        <v>1.6896000000000002</v>
      </c>
      <c r="HHD503" s="72"/>
      <c r="HHE503" s="14"/>
      <c r="HHF503" s="4" t="s">
        <v>25</v>
      </c>
      <c r="HHG503" s="3" t="s">
        <v>17</v>
      </c>
      <c r="HHH503" s="5">
        <v>0.024</v>
      </c>
      <c r="HHI503" s="7">
        <f>HHI498*HHH503</f>
        <v>0.528</v>
      </c>
      <c r="HHJ503" s="3">
        <v>3.2</v>
      </c>
      <c r="HHK503" s="7">
        <f>HHJ503*HHI503</f>
        <v>1.6896000000000002</v>
      </c>
      <c r="HHL503" s="3"/>
      <c r="HHM503" s="7"/>
      <c r="HHN503" s="3"/>
      <c r="HHO503" s="7"/>
      <c r="HHP503" s="73">
        <f>HHK503+HHM503+HHO503</f>
        <v>1.6896000000000002</v>
      </c>
      <c r="HQZ503" s="72"/>
      <c r="HRA503" s="14"/>
      <c r="HRB503" s="4" t="s">
        <v>25</v>
      </c>
      <c r="HRC503" s="3" t="s">
        <v>17</v>
      </c>
      <c r="HRD503" s="5">
        <v>0.024</v>
      </c>
      <c r="HRE503" s="7">
        <f>HRE498*HRD503</f>
        <v>0.528</v>
      </c>
      <c r="HRF503" s="3">
        <v>3.2</v>
      </c>
      <c r="HRG503" s="7">
        <f>HRF503*HRE503</f>
        <v>1.6896000000000002</v>
      </c>
      <c r="HRH503" s="3"/>
      <c r="HRI503" s="7"/>
      <c r="HRJ503" s="3"/>
      <c r="HRK503" s="7"/>
      <c r="HRL503" s="73">
        <f>HRG503+HRI503+HRK503</f>
        <v>1.6896000000000002</v>
      </c>
      <c r="IAV503" s="72"/>
      <c r="IAW503" s="14"/>
      <c r="IAX503" s="4" t="s">
        <v>25</v>
      </c>
      <c r="IAY503" s="3" t="s">
        <v>17</v>
      </c>
      <c r="IAZ503" s="5">
        <v>0.024</v>
      </c>
      <c r="IBA503" s="7">
        <f>IBA498*IAZ503</f>
        <v>0.528</v>
      </c>
      <c r="IBB503" s="3">
        <v>3.2</v>
      </c>
      <c r="IBC503" s="7">
        <f>IBB503*IBA503</f>
        <v>1.6896000000000002</v>
      </c>
      <c r="IBD503" s="3"/>
      <c r="IBE503" s="7"/>
      <c r="IBF503" s="3"/>
      <c r="IBG503" s="7"/>
      <c r="IBH503" s="73">
        <f>IBC503+IBE503+IBG503</f>
        <v>1.6896000000000002</v>
      </c>
      <c r="IKR503" s="72"/>
      <c r="IKS503" s="14"/>
      <c r="IKT503" s="4" t="s">
        <v>25</v>
      </c>
      <c r="IKU503" s="3" t="s">
        <v>17</v>
      </c>
      <c r="IKV503" s="5">
        <v>0.024</v>
      </c>
      <c r="IKW503" s="7">
        <f>IKW498*IKV503</f>
        <v>0.528</v>
      </c>
      <c r="IKX503" s="3">
        <v>3.2</v>
      </c>
      <c r="IKY503" s="7">
        <f>IKX503*IKW503</f>
        <v>1.6896000000000002</v>
      </c>
      <c r="IKZ503" s="3"/>
      <c r="ILA503" s="7"/>
      <c r="ILB503" s="3"/>
      <c r="ILC503" s="7"/>
      <c r="ILD503" s="73">
        <f>IKY503+ILA503+ILC503</f>
        <v>1.6896000000000002</v>
      </c>
      <c r="IUN503" s="72"/>
      <c r="IUO503" s="14"/>
      <c r="IUP503" s="4" t="s">
        <v>25</v>
      </c>
      <c r="IUQ503" s="3" t="s">
        <v>17</v>
      </c>
      <c r="IUR503" s="5">
        <v>0.024</v>
      </c>
      <c r="IUS503" s="7">
        <f>IUS498*IUR503</f>
        <v>0.528</v>
      </c>
      <c r="IUT503" s="3">
        <v>3.2</v>
      </c>
      <c r="IUU503" s="7">
        <f>IUT503*IUS503</f>
        <v>1.6896000000000002</v>
      </c>
      <c r="IUV503" s="3"/>
      <c r="IUW503" s="7"/>
      <c r="IUX503" s="3"/>
      <c r="IUY503" s="7"/>
      <c r="IUZ503" s="73">
        <f>IUU503+IUW503+IUY503</f>
        <v>1.6896000000000002</v>
      </c>
      <c r="JEJ503" s="72"/>
      <c r="JEK503" s="14"/>
      <c r="JEL503" s="4" t="s">
        <v>25</v>
      </c>
      <c r="JEM503" s="3" t="s">
        <v>17</v>
      </c>
      <c r="JEN503" s="5">
        <v>0.024</v>
      </c>
      <c r="JEO503" s="7">
        <f>JEO498*JEN503</f>
        <v>0.528</v>
      </c>
      <c r="JEP503" s="3">
        <v>3.2</v>
      </c>
      <c r="JEQ503" s="7">
        <f>JEP503*JEO503</f>
        <v>1.6896000000000002</v>
      </c>
      <c r="JER503" s="3"/>
      <c r="JES503" s="7"/>
      <c r="JET503" s="3"/>
      <c r="JEU503" s="7"/>
      <c r="JEV503" s="73">
        <f>JEQ503+JES503+JEU503</f>
        <v>1.6896000000000002</v>
      </c>
      <c r="JOF503" s="72"/>
      <c r="JOG503" s="14"/>
      <c r="JOH503" s="4" t="s">
        <v>25</v>
      </c>
      <c r="JOI503" s="3" t="s">
        <v>17</v>
      </c>
      <c r="JOJ503" s="5">
        <v>0.024</v>
      </c>
      <c r="JOK503" s="7">
        <f>JOK498*JOJ503</f>
        <v>0.528</v>
      </c>
      <c r="JOL503" s="3">
        <v>3.2</v>
      </c>
      <c r="JOM503" s="7">
        <f>JOL503*JOK503</f>
        <v>1.6896000000000002</v>
      </c>
      <c r="JON503" s="3"/>
      <c r="JOO503" s="7"/>
      <c r="JOP503" s="3"/>
      <c r="JOQ503" s="7"/>
      <c r="JOR503" s="73">
        <f>JOM503+JOO503+JOQ503</f>
        <v>1.6896000000000002</v>
      </c>
      <c r="JYB503" s="72"/>
      <c r="JYC503" s="14"/>
      <c r="JYD503" s="4" t="s">
        <v>25</v>
      </c>
      <c r="JYE503" s="3" t="s">
        <v>17</v>
      </c>
      <c r="JYF503" s="5">
        <v>0.024</v>
      </c>
      <c r="JYG503" s="7">
        <f>JYG498*JYF503</f>
        <v>0.528</v>
      </c>
      <c r="JYH503" s="3">
        <v>3.2</v>
      </c>
      <c r="JYI503" s="7">
        <f>JYH503*JYG503</f>
        <v>1.6896000000000002</v>
      </c>
      <c r="JYJ503" s="3"/>
      <c r="JYK503" s="7"/>
      <c r="JYL503" s="3"/>
      <c r="JYM503" s="7"/>
      <c r="JYN503" s="73">
        <f>JYI503+JYK503+JYM503</f>
        <v>1.6896000000000002</v>
      </c>
      <c r="KHX503" s="72"/>
      <c r="KHY503" s="14"/>
      <c r="KHZ503" s="4" t="s">
        <v>25</v>
      </c>
      <c r="KIA503" s="3" t="s">
        <v>17</v>
      </c>
      <c r="KIB503" s="5">
        <v>0.024</v>
      </c>
      <c r="KIC503" s="7">
        <f>KIC498*KIB503</f>
        <v>0.528</v>
      </c>
      <c r="KID503" s="3">
        <v>3.2</v>
      </c>
      <c r="KIE503" s="7">
        <f>KID503*KIC503</f>
        <v>1.6896000000000002</v>
      </c>
      <c r="KIF503" s="3"/>
      <c r="KIG503" s="7"/>
      <c r="KIH503" s="3"/>
      <c r="KII503" s="7"/>
      <c r="KIJ503" s="73">
        <f>KIE503+KIG503+KII503</f>
        <v>1.6896000000000002</v>
      </c>
      <c r="KRT503" s="72"/>
      <c r="KRU503" s="14"/>
      <c r="KRV503" s="4" t="s">
        <v>25</v>
      </c>
      <c r="KRW503" s="3" t="s">
        <v>17</v>
      </c>
      <c r="KRX503" s="5">
        <v>0.024</v>
      </c>
      <c r="KRY503" s="7">
        <f>KRY498*KRX503</f>
        <v>0.528</v>
      </c>
      <c r="KRZ503" s="3">
        <v>3.2</v>
      </c>
      <c r="KSA503" s="7">
        <f>KRZ503*KRY503</f>
        <v>1.6896000000000002</v>
      </c>
      <c r="KSB503" s="3"/>
      <c r="KSC503" s="7"/>
      <c r="KSD503" s="3"/>
      <c r="KSE503" s="7"/>
      <c r="KSF503" s="73">
        <f>KSA503+KSC503+KSE503</f>
        <v>1.6896000000000002</v>
      </c>
      <c r="LBP503" s="72"/>
      <c r="LBQ503" s="14"/>
      <c r="LBR503" s="4" t="s">
        <v>25</v>
      </c>
      <c r="LBS503" s="3" t="s">
        <v>17</v>
      </c>
      <c r="LBT503" s="5">
        <v>0.024</v>
      </c>
      <c r="LBU503" s="7">
        <f>LBU498*LBT503</f>
        <v>0.528</v>
      </c>
      <c r="LBV503" s="3">
        <v>3.2</v>
      </c>
      <c r="LBW503" s="7">
        <f>LBV503*LBU503</f>
        <v>1.6896000000000002</v>
      </c>
      <c r="LBX503" s="3"/>
      <c r="LBY503" s="7"/>
      <c r="LBZ503" s="3"/>
      <c r="LCA503" s="7"/>
      <c r="LCB503" s="73">
        <f>LBW503+LBY503+LCA503</f>
        <v>1.6896000000000002</v>
      </c>
      <c r="LLL503" s="72"/>
      <c r="LLM503" s="14"/>
      <c r="LLN503" s="4" t="s">
        <v>25</v>
      </c>
      <c r="LLO503" s="3" t="s">
        <v>17</v>
      </c>
      <c r="LLP503" s="5">
        <v>0.024</v>
      </c>
      <c r="LLQ503" s="7">
        <f>LLQ498*LLP503</f>
        <v>0.528</v>
      </c>
      <c r="LLR503" s="3">
        <v>3.2</v>
      </c>
      <c r="LLS503" s="7">
        <f>LLR503*LLQ503</f>
        <v>1.6896000000000002</v>
      </c>
      <c r="LLT503" s="3"/>
      <c r="LLU503" s="7"/>
      <c r="LLV503" s="3"/>
      <c r="LLW503" s="7"/>
      <c r="LLX503" s="73">
        <f>LLS503+LLU503+LLW503</f>
        <v>1.6896000000000002</v>
      </c>
      <c r="LVH503" s="72"/>
      <c r="LVI503" s="14"/>
      <c r="LVJ503" s="4" t="s">
        <v>25</v>
      </c>
      <c r="LVK503" s="3" t="s">
        <v>17</v>
      </c>
      <c r="LVL503" s="5">
        <v>0.024</v>
      </c>
      <c r="LVM503" s="7">
        <f>LVM498*LVL503</f>
        <v>0.528</v>
      </c>
      <c r="LVN503" s="3">
        <v>3.2</v>
      </c>
      <c r="LVO503" s="7">
        <f>LVN503*LVM503</f>
        <v>1.6896000000000002</v>
      </c>
      <c r="LVP503" s="3"/>
      <c r="LVQ503" s="7"/>
      <c r="LVR503" s="3"/>
      <c r="LVS503" s="7"/>
      <c r="LVT503" s="73">
        <f>LVO503+LVQ503+LVS503</f>
        <v>1.6896000000000002</v>
      </c>
      <c r="MFD503" s="72"/>
      <c r="MFE503" s="14"/>
      <c r="MFF503" s="4" t="s">
        <v>25</v>
      </c>
      <c r="MFG503" s="3" t="s">
        <v>17</v>
      </c>
      <c r="MFH503" s="5">
        <v>0.024</v>
      </c>
      <c r="MFI503" s="7">
        <f>MFI498*MFH503</f>
        <v>0.528</v>
      </c>
      <c r="MFJ503" s="3">
        <v>3.2</v>
      </c>
      <c r="MFK503" s="7">
        <f>MFJ503*MFI503</f>
        <v>1.6896000000000002</v>
      </c>
      <c r="MFL503" s="3"/>
      <c r="MFM503" s="7"/>
      <c r="MFN503" s="3"/>
      <c r="MFO503" s="7"/>
      <c r="MFP503" s="73">
        <f>MFK503+MFM503+MFO503</f>
        <v>1.6896000000000002</v>
      </c>
      <c r="MOZ503" s="72"/>
      <c r="MPA503" s="14"/>
      <c r="MPB503" s="4" t="s">
        <v>25</v>
      </c>
      <c r="MPC503" s="3" t="s">
        <v>17</v>
      </c>
      <c r="MPD503" s="5">
        <v>0.024</v>
      </c>
      <c r="MPE503" s="7">
        <f>MPE498*MPD503</f>
        <v>0.528</v>
      </c>
      <c r="MPF503" s="3">
        <v>3.2</v>
      </c>
      <c r="MPG503" s="7">
        <f>MPF503*MPE503</f>
        <v>1.6896000000000002</v>
      </c>
      <c r="MPH503" s="3"/>
      <c r="MPI503" s="7"/>
      <c r="MPJ503" s="3"/>
      <c r="MPK503" s="7"/>
      <c r="MPL503" s="73">
        <f>MPG503+MPI503+MPK503</f>
        <v>1.6896000000000002</v>
      </c>
      <c r="MYV503" s="72"/>
      <c r="MYW503" s="14"/>
      <c r="MYX503" s="4" t="s">
        <v>25</v>
      </c>
      <c r="MYY503" s="3" t="s">
        <v>17</v>
      </c>
      <c r="MYZ503" s="5">
        <v>0.024</v>
      </c>
      <c r="MZA503" s="7">
        <f>MZA498*MYZ503</f>
        <v>0.528</v>
      </c>
      <c r="MZB503" s="3">
        <v>3.2</v>
      </c>
      <c r="MZC503" s="7">
        <f>MZB503*MZA503</f>
        <v>1.6896000000000002</v>
      </c>
      <c r="MZD503" s="3"/>
      <c r="MZE503" s="7"/>
      <c r="MZF503" s="3"/>
      <c r="MZG503" s="7"/>
      <c r="MZH503" s="73">
        <f>MZC503+MZE503+MZG503</f>
        <v>1.6896000000000002</v>
      </c>
      <c r="NIR503" s="72"/>
      <c r="NIS503" s="14"/>
      <c r="NIT503" s="4" t="s">
        <v>25</v>
      </c>
      <c r="NIU503" s="3" t="s">
        <v>17</v>
      </c>
      <c r="NIV503" s="5">
        <v>0.024</v>
      </c>
      <c r="NIW503" s="7">
        <f>NIW498*NIV503</f>
        <v>0.528</v>
      </c>
      <c r="NIX503" s="3">
        <v>3.2</v>
      </c>
      <c r="NIY503" s="7">
        <f>NIX503*NIW503</f>
        <v>1.6896000000000002</v>
      </c>
      <c r="NIZ503" s="3"/>
      <c r="NJA503" s="7"/>
      <c r="NJB503" s="3"/>
      <c r="NJC503" s="7"/>
      <c r="NJD503" s="73">
        <f>NIY503+NJA503+NJC503</f>
        <v>1.6896000000000002</v>
      </c>
      <c r="NSN503" s="72"/>
      <c r="NSO503" s="14"/>
      <c r="NSP503" s="4" t="s">
        <v>25</v>
      </c>
      <c r="NSQ503" s="3" t="s">
        <v>17</v>
      </c>
      <c r="NSR503" s="5">
        <v>0.024</v>
      </c>
      <c r="NSS503" s="7">
        <f>NSS498*NSR503</f>
        <v>0.528</v>
      </c>
      <c r="NST503" s="3">
        <v>3.2</v>
      </c>
      <c r="NSU503" s="7">
        <f>NST503*NSS503</f>
        <v>1.6896000000000002</v>
      </c>
      <c r="NSV503" s="3"/>
      <c r="NSW503" s="7"/>
      <c r="NSX503" s="3"/>
      <c r="NSY503" s="7"/>
      <c r="NSZ503" s="73">
        <f>NSU503+NSW503+NSY503</f>
        <v>1.6896000000000002</v>
      </c>
      <c r="OCJ503" s="72"/>
      <c r="OCK503" s="14"/>
      <c r="OCL503" s="4" t="s">
        <v>25</v>
      </c>
      <c r="OCM503" s="3" t="s">
        <v>17</v>
      </c>
      <c r="OCN503" s="5">
        <v>0.024</v>
      </c>
      <c r="OCO503" s="7">
        <f>OCO498*OCN503</f>
        <v>0.528</v>
      </c>
      <c r="OCP503" s="3">
        <v>3.2</v>
      </c>
      <c r="OCQ503" s="7">
        <f>OCP503*OCO503</f>
        <v>1.6896000000000002</v>
      </c>
      <c r="OCR503" s="3"/>
      <c r="OCS503" s="7"/>
      <c r="OCT503" s="3"/>
      <c r="OCU503" s="7"/>
      <c r="OCV503" s="73">
        <f>OCQ503+OCS503+OCU503</f>
        <v>1.6896000000000002</v>
      </c>
      <c r="OMF503" s="72"/>
      <c r="OMG503" s="14"/>
      <c r="OMH503" s="4" t="s">
        <v>25</v>
      </c>
      <c r="OMI503" s="3" t="s">
        <v>17</v>
      </c>
      <c r="OMJ503" s="5">
        <v>0.024</v>
      </c>
      <c r="OMK503" s="7">
        <f>OMK498*OMJ503</f>
        <v>0.528</v>
      </c>
      <c r="OML503" s="3">
        <v>3.2</v>
      </c>
      <c r="OMM503" s="7">
        <f>OML503*OMK503</f>
        <v>1.6896000000000002</v>
      </c>
      <c r="OMN503" s="3"/>
      <c r="OMO503" s="7"/>
      <c r="OMP503" s="3"/>
      <c r="OMQ503" s="7"/>
      <c r="OMR503" s="73">
        <f>OMM503+OMO503+OMQ503</f>
        <v>1.6896000000000002</v>
      </c>
      <c r="OWB503" s="72"/>
      <c r="OWC503" s="14"/>
      <c r="OWD503" s="4" t="s">
        <v>25</v>
      </c>
      <c r="OWE503" s="3" t="s">
        <v>17</v>
      </c>
      <c r="OWF503" s="5">
        <v>0.024</v>
      </c>
      <c r="OWG503" s="7">
        <f>OWG498*OWF503</f>
        <v>0.528</v>
      </c>
      <c r="OWH503" s="3">
        <v>3.2</v>
      </c>
      <c r="OWI503" s="7">
        <f>OWH503*OWG503</f>
        <v>1.6896000000000002</v>
      </c>
      <c r="OWJ503" s="3"/>
      <c r="OWK503" s="7"/>
      <c r="OWL503" s="3"/>
      <c r="OWM503" s="7"/>
      <c r="OWN503" s="73">
        <f>OWI503+OWK503+OWM503</f>
        <v>1.6896000000000002</v>
      </c>
      <c r="PFX503" s="72"/>
      <c r="PFY503" s="14"/>
      <c r="PFZ503" s="4" t="s">
        <v>25</v>
      </c>
      <c r="PGA503" s="3" t="s">
        <v>17</v>
      </c>
      <c r="PGB503" s="5">
        <v>0.024</v>
      </c>
      <c r="PGC503" s="7">
        <f>PGC498*PGB503</f>
        <v>0.528</v>
      </c>
      <c r="PGD503" s="3">
        <v>3.2</v>
      </c>
      <c r="PGE503" s="7">
        <f>PGD503*PGC503</f>
        <v>1.6896000000000002</v>
      </c>
      <c r="PGF503" s="3"/>
      <c r="PGG503" s="7"/>
      <c r="PGH503" s="3"/>
      <c r="PGI503" s="7"/>
      <c r="PGJ503" s="73">
        <f>PGE503+PGG503+PGI503</f>
        <v>1.6896000000000002</v>
      </c>
      <c r="PPT503" s="72"/>
      <c r="PPU503" s="14"/>
      <c r="PPV503" s="4" t="s">
        <v>25</v>
      </c>
      <c r="PPW503" s="3" t="s">
        <v>17</v>
      </c>
      <c r="PPX503" s="5">
        <v>0.024</v>
      </c>
      <c r="PPY503" s="7">
        <f>PPY498*PPX503</f>
        <v>0.528</v>
      </c>
      <c r="PPZ503" s="3">
        <v>3.2</v>
      </c>
      <c r="PQA503" s="7">
        <f>PPZ503*PPY503</f>
        <v>1.6896000000000002</v>
      </c>
      <c r="PQB503" s="3"/>
      <c r="PQC503" s="7"/>
      <c r="PQD503" s="3"/>
      <c r="PQE503" s="7"/>
      <c r="PQF503" s="73">
        <f>PQA503+PQC503+PQE503</f>
        <v>1.6896000000000002</v>
      </c>
      <c r="PZP503" s="72"/>
      <c r="PZQ503" s="14"/>
      <c r="PZR503" s="4" t="s">
        <v>25</v>
      </c>
      <c r="PZS503" s="3" t="s">
        <v>17</v>
      </c>
      <c r="PZT503" s="5">
        <v>0.024</v>
      </c>
      <c r="PZU503" s="7">
        <f>PZU498*PZT503</f>
        <v>0.528</v>
      </c>
      <c r="PZV503" s="3">
        <v>3.2</v>
      </c>
      <c r="PZW503" s="7">
        <f>PZV503*PZU503</f>
        <v>1.6896000000000002</v>
      </c>
      <c r="PZX503" s="3"/>
      <c r="PZY503" s="7"/>
      <c r="PZZ503" s="3"/>
      <c r="QAA503" s="7"/>
      <c r="QAB503" s="73">
        <f>PZW503+PZY503+QAA503</f>
        <v>1.6896000000000002</v>
      </c>
      <c r="QJL503" s="72"/>
      <c r="QJM503" s="14"/>
      <c r="QJN503" s="4" t="s">
        <v>25</v>
      </c>
      <c r="QJO503" s="3" t="s">
        <v>17</v>
      </c>
      <c r="QJP503" s="5">
        <v>0.024</v>
      </c>
      <c r="QJQ503" s="7">
        <f>QJQ498*QJP503</f>
        <v>0.528</v>
      </c>
      <c r="QJR503" s="3">
        <v>3.2</v>
      </c>
      <c r="QJS503" s="7">
        <f>QJR503*QJQ503</f>
        <v>1.6896000000000002</v>
      </c>
      <c r="QJT503" s="3"/>
      <c r="QJU503" s="7"/>
      <c r="QJV503" s="3"/>
      <c r="QJW503" s="7"/>
      <c r="QJX503" s="73">
        <f>QJS503+QJU503+QJW503</f>
        <v>1.6896000000000002</v>
      </c>
      <c r="QTH503" s="72"/>
      <c r="QTI503" s="14"/>
      <c r="QTJ503" s="4" t="s">
        <v>25</v>
      </c>
      <c r="QTK503" s="3" t="s">
        <v>17</v>
      </c>
      <c r="QTL503" s="5">
        <v>0.024</v>
      </c>
      <c r="QTM503" s="7">
        <f>QTM498*QTL503</f>
        <v>0.528</v>
      </c>
      <c r="QTN503" s="3">
        <v>3.2</v>
      </c>
      <c r="QTO503" s="7">
        <f>QTN503*QTM503</f>
        <v>1.6896000000000002</v>
      </c>
      <c r="QTP503" s="3"/>
      <c r="QTQ503" s="7"/>
      <c r="QTR503" s="3"/>
      <c r="QTS503" s="7"/>
      <c r="QTT503" s="73">
        <f>QTO503+QTQ503+QTS503</f>
        <v>1.6896000000000002</v>
      </c>
      <c r="RDD503" s="72"/>
      <c r="RDE503" s="14"/>
      <c r="RDF503" s="4" t="s">
        <v>25</v>
      </c>
      <c r="RDG503" s="3" t="s">
        <v>17</v>
      </c>
      <c r="RDH503" s="5">
        <v>0.024</v>
      </c>
      <c r="RDI503" s="7">
        <f>RDI498*RDH503</f>
        <v>0.528</v>
      </c>
      <c r="RDJ503" s="3">
        <v>3.2</v>
      </c>
      <c r="RDK503" s="7">
        <f>RDJ503*RDI503</f>
        <v>1.6896000000000002</v>
      </c>
      <c r="RDL503" s="3"/>
      <c r="RDM503" s="7"/>
      <c r="RDN503" s="3"/>
      <c r="RDO503" s="7"/>
      <c r="RDP503" s="73">
        <f>RDK503+RDM503+RDO503</f>
        <v>1.6896000000000002</v>
      </c>
      <c r="RMZ503" s="72"/>
      <c r="RNA503" s="14"/>
      <c r="RNB503" s="4" t="s">
        <v>25</v>
      </c>
      <c r="RNC503" s="3" t="s">
        <v>17</v>
      </c>
      <c r="RND503" s="5">
        <v>0.024</v>
      </c>
      <c r="RNE503" s="7">
        <f>RNE498*RND503</f>
        <v>0.528</v>
      </c>
      <c r="RNF503" s="3">
        <v>3.2</v>
      </c>
      <c r="RNG503" s="7">
        <f>RNF503*RNE503</f>
        <v>1.6896000000000002</v>
      </c>
      <c r="RNH503" s="3"/>
      <c r="RNI503" s="7"/>
      <c r="RNJ503" s="3"/>
      <c r="RNK503" s="7"/>
      <c r="RNL503" s="73">
        <f>RNG503+RNI503+RNK503</f>
        <v>1.6896000000000002</v>
      </c>
      <c r="RWV503" s="72"/>
      <c r="RWW503" s="14"/>
      <c r="RWX503" s="4" t="s">
        <v>25</v>
      </c>
      <c r="RWY503" s="3" t="s">
        <v>17</v>
      </c>
      <c r="RWZ503" s="5">
        <v>0.024</v>
      </c>
      <c r="RXA503" s="7">
        <f>RXA498*RWZ503</f>
        <v>0.528</v>
      </c>
      <c r="RXB503" s="3">
        <v>3.2</v>
      </c>
      <c r="RXC503" s="7">
        <f>RXB503*RXA503</f>
        <v>1.6896000000000002</v>
      </c>
      <c r="RXD503" s="3"/>
      <c r="RXE503" s="7"/>
      <c r="RXF503" s="3"/>
      <c r="RXG503" s="7"/>
      <c r="RXH503" s="73">
        <f>RXC503+RXE503+RXG503</f>
        <v>1.6896000000000002</v>
      </c>
      <c r="SGR503" s="72"/>
      <c r="SGS503" s="14"/>
      <c r="SGT503" s="4" t="s">
        <v>25</v>
      </c>
      <c r="SGU503" s="3" t="s">
        <v>17</v>
      </c>
      <c r="SGV503" s="5">
        <v>0.024</v>
      </c>
      <c r="SGW503" s="7">
        <f>SGW498*SGV503</f>
        <v>0.528</v>
      </c>
      <c r="SGX503" s="3">
        <v>3.2</v>
      </c>
      <c r="SGY503" s="7">
        <f>SGX503*SGW503</f>
        <v>1.6896000000000002</v>
      </c>
      <c r="SGZ503" s="3"/>
      <c r="SHA503" s="7"/>
      <c r="SHB503" s="3"/>
      <c r="SHC503" s="7"/>
      <c r="SHD503" s="73">
        <f>SGY503+SHA503+SHC503</f>
        <v>1.6896000000000002</v>
      </c>
      <c r="SQN503" s="72"/>
      <c r="SQO503" s="14"/>
      <c r="SQP503" s="4" t="s">
        <v>25</v>
      </c>
      <c r="SQQ503" s="3" t="s">
        <v>17</v>
      </c>
      <c r="SQR503" s="5">
        <v>0.024</v>
      </c>
      <c r="SQS503" s="7">
        <f>SQS498*SQR503</f>
        <v>0.528</v>
      </c>
      <c r="SQT503" s="3">
        <v>3.2</v>
      </c>
      <c r="SQU503" s="7">
        <f>SQT503*SQS503</f>
        <v>1.6896000000000002</v>
      </c>
      <c r="SQV503" s="3"/>
      <c r="SQW503" s="7"/>
      <c r="SQX503" s="3"/>
      <c r="SQY503" s="7"/>
      <c r="SQZ503" s="73">
        <f>SQU503+SQW503+SQY503</f>
        <v>1.6896000000000002</v>
      </c>
      <c r="TAJ503" s="72"/>
      <c r="TAK503" s="14"/>
      <c r="TAL503" s="4" t="s">
        <v>25</v>
      </c>
      <c r="TAM503" s="3" t="s">
        <v>17</v>
      </c>
      <c r="TAN503" s="5">
        <v>0.024</v>
      </c>
      <c r="TAO503" s="7">
        <f>TAO498*TAN503</f>
        <v>0.528</v>
      </c>
      <c r="TAP503" s="3">
        <v>3.2</v>
      </c>
      <c r="TAQ503" s="7">
        <f>TAP503*TAO503</f>
        <v>1.6896000000000002</v>
      </c>
      <c r="TAR503" s="3"/>
      <c r="TAS503" s="7"/>
      <c r="TAT503" s="3"/>
      <c r="TAU503" s="7"/>
      <c r="TAV503" s="73">
        <f>TAQ503+TAS503+TAU503</f>
        <v>1.6896000000000002</v>
      </c>
      <c r="TKF503" s="72"/>
      <c r="TKG503" s="14"/>
      <c r="TKH503" s="4" t="s">
        <v>25</v>
      </c>
      <c r="TKI503" s="3" t="s">
        <v>17</v>
      </c>
      <c r="TKJ503" s="5">
        <v>0.024</v>
      </c>
      <c r="TKK503" s="7">
        <f>TKK498*TKJ503</f>
        <v>0.528</v>
      </c>
      <c r="TKL503" s="3">
        <v>3.2</v>
      </c>
      <c r="TKM503" s="7">
        <f>TKL503*TKK503</f>
        <v>1.6896000000000002</v>
      </c>
      <c r="TKN503" s="3"/>
      <c r="TKO503" s="7"/>
      <c r="TKP503" s="3"/>
      <c r="TKQ503" s="7"/>
      <c r="TKR503" s="73">
        <f>TKM503+TKO503+TKQ503</f>
        <v>1.6896000000000002</v>
      </c>
      <c r="TUB503" s="72"/>
      <c r="TUC503" s="14"/>
      <c r="TUD503" s="4" t="s">
        <v>25</v>
      </c>
      <c r="TUE503" s="3" t="s">
        <v>17</v>
      </c>
      <c r="TUF503" s="5">
        <v>0.024</v>
      </c>
      <c r="TUG503" s="7">
        <f>TUG498*TUF503</f>
        <v>0.528</v>
      </c>
      <c r="TUH503" s="3">
        <v>3.2</v>
      </c>
      <c r="TUI503" s="7">
        <f>TUH503*TUG503</f>
        <v>1.6896000000000002</v>
      </c>
      <c r="TUJ503" s="3"/>
      <c r="TUK503" s="7"/>
      <c r="TUL503" s="3"/>
      <c r="TUM503" s="7"/>
      <c r="TUN503" s="73">
        <f>TUI503+TUK503+TUM503</f>
        <v>1.6896000000000002</v>
      </c>
      <c r="UDX503" s="72"/>
      <c r="UDY503" s="14"/>
      <c r="UDZ503" s="4" t="s">
        <v>25</v>
      </c>
      <c r="UEA503" s="3" t="s">
        <v>17</v>
      </c>
      <c r="UEB503" s="5">
        <v>0.024</v>
      </c>
      <c r="UEC503" s="7">
        <f>UEC498*UEB503</f>
        <v>0.528</v>
      </c>
      <c r="UED503" s="3">
        <v>3.2</v>
      </c>
      <c r="UEE503" s="7">
        <f>UED503*UEC503</f>
        <v>1.6896000000000002</v>
      </c>
      <c r="UEF503" s="3"/>
      <c r="UEG503" s="7"/>
      <c r="UEH503" s="3"/>
      <c r="UEI503" s="7"/>
      <c r="UEJ503" s="73">
        <f>UEE503+UEG503+UEI503</f>
        <v>1.6896000000000002</v>
      </c>
      <c r="UNT503" s="72"/>
      <c r="UNU503" s="14"/>
      <c r="UNV503" s="4" t="s">
        <v>25</v>
      </c>
      <c r="UNW503" s="3" t="s">
        <v>17</v>
      </c>
      <c r="UNX503" s="5">
        <v>0.024</v>
      </c>
      <c r="UNY503" s="7">
        <f>UNY498*UNX503</f>
        <v>0.528</v>
      </c>
      <c r="UNZ503" s="3">
        <v>3.2</v>
      </c>
      <c r="UOA503" s="7">
        <f>UNZ503*UNY503</f>
        <v>1.6896000000000002</v>
      </c>
      <c r="UOB503" s="3"/>
      <c r="UOC503" s="7"/>
      <c r="UOD503" s="3"/>
      <c r="UOE503" s="7"/>
      <c r="UOF503" s="73">
        <f>UOA503+UOC503+UOE503</f>
        <v>1.6896000000000002</v>
      </c>
      <c r="UXP503" s="72"/>
      <c r="UXQ503" s="14"/>
      <c r="UXR503" s="4" t="s">
        <v>25</v>
      </c>
      <c r="UXS503" s="3" t="s">
        <v>17</v>
      </c>
      <c r="UXT503" s="5">
        <v>0.024</v>
      </c>
      <c r="UXU503" s="7">
        <f>UXU498*UXT503</f>
        <v>0.528</v>
      </c>
      <c r="UXV503" s="3">
        <v>3.2</v>
      </c>
      <c r="UXW503" s="7">
        <f>UXV503*UXU503</f>
        <v>1.6896000000000002</v>
      </c>
      <c r="UXX503" s="3"/>
      <c r="UXY503" s="7"/>
      <c r="UXZ503" s="3"/>
      <c r="UYA503" s="7"/>
      <c r="UYB503" s="73">
        <f>UXW503+UXY503+UYA503</f>
        <v>1.6896000000000002</v>
      </c>
      <c r="VHL503" s="72"/>
      <c r="VHM503" s="14"/>
      <c r="VHN503" s="4" t="s">
        <v>25</v>
      </c>
      <c r="VHO503" s="3" t="s">
        <v>17</v>
      </c>
      <c r="VHP503" s="5">
        <v>0.024</v>
      </c>
      <c r="VHQ503" s="7">
        <f>VHQ498*VHP503</f>
        <v>0.528</v>
      </c>
      <c r="VHR503" s="3">
        <v>3.2</v>
      </c>
      <c r="VHS503" s="7">
        <f>VHR503*VHQ503</f>
        <v>1.6896000000000002</v>
      </c>
      <c r="VHT503" s="3"/>
      <c r="VHU503" s="7"/>
      <c r="VHV503" s="3"/>
      <c r="VHW503" s="7"/>
      <c r="VHX503" s="73">
        <f>VHS503+VHU503+VHW503</f>
        <v>1.6896000000000002</v>
      </c>
      <c r="VRH503" s="72"/>
      <c r="VRI503" s="14"/>
      <c r="VRJ503" s="4" t="s">
        <v>25</v>
      </c>
      <c r="VRK503" s="3" t="s">
        <v>17</v>
      </c>
      <c r="VRL503" s="5">
        <v>0.024</v>
      </c>
      <c r="VRM503" s="7">
        <f>VRM498*VRL503</f>
        <v>0.528</v>
      </c>
      <c r="VRN503" s="3">
        <v>3.2</v>
      </c>
      <c r="VRO503" s="7">
        <f>VRN503*VRM503</f>
        <v>1.6896000000000002</v>
      </c>
      <c r="VRP503" s="3"/>
      <c r="VRQ503" s="7"/>
      <c r="VRR503" s="3"/>
      <c r="VRS503" s="7"/>
      <c r="VRT503" s="73">
        <f>VRO503+VRQ503+VRS503</f>
        <v>1.6896000000000002</v>
      </c>
      <c r="WBD503" s="72"/>
      <c r="WBE503" s="14"/>
      <c r="WBF503" s="4" t="s">
        <v>25</v>
      </c>
      <c r="WBG503" s="3" t="s">
        <v>17</v>
      </c>
      <c r="WBH503" s="5">
        <v>0.024</v>
      </c>
      <c r="WBI503" s="7">
        <f>WBI498*WBH503</f>
        <v>0.528</v>
      </c>
      <c r="WBJ503" s="3">
        <v>3.2</v>
      </c>
      <c r="WBK503" s="7">
        <f>WBJ503*WBI503</f>
        <v>1.6896000000000002</v>
      </c>
      <c r="WBL503" s="3"/>
      <c r="WBM503" s="7"/>
      <c r="WBN503" s="3"/>
      <c r="WBO503" s="7"/>
      <c r="WBP503" s="73">
        <f>WBK503+WBM503+WBO503</f>
        <v>1.6896000000000002</v>
      </c>
      <c r="WKZ503" s="72"/>
      <c r="WLA503" s="14"/>
      <c r="WLB503" s="4" t="s">
        <v>25</v>
      </c>
      <c r="WLC503" s="3" t="s">
        <v>17</v>
      </c>
      <c r="WLD503" s="5">
        <v>0.024</v>
      </c>
      <c r="WLE503" s="7">
        <f>WLE498*WLD503</f>
        <v>0.528</v>
      </c>
      <c r="WLF503" s="3">
        <v>3.2</v>
      </c>
      <c r="WLG503" s="7">
        <f>WLF503*WLE503</f>
        <v>1.6896000000000002</v>
      </c>
      <c r="WLH503" s="3"/>
      <c r="WLI503" s="7"/>
      <c r="WLJ503" s="3"/>
      <c r="WLK503" s="7"/>
      <c r="WLL503" s="73">
        <f>WLG503+WLI503+WLK503</f>
        <v>1.6896000000000002</v>
      </c>
      <c r="WUV503" s="72"/>
      <c r="WUW503" s="14"/>
      <c r="WUX503" s="4" t="s">
        <v>25</v>
      </c>
      <c r="WUY503" s="3" t="s">
        <v>17</v>
      </c>
      <c r="WUZ503" s="5">
        <v>0.024</v>
      </c>
      <c r="WVA503" s="7">
        <f>WVA498*WUZ503</f>
        <v>0.528</v>
      </c>
      <c r="WVB503" s="3">
        <v>3.2</v>
      </c>
      <c r="WVC503" s="7">
        <f>WVB503*WVA503</f>
        <v>1.6896000000000002</v>
      </c>
      <c r="WVD503" s="3"/>
      <c r="WVE503" s="7"/>
      <c r="WVF503" s="3"/>
      <c r="WVG503" s="7"/>
      <c r="WVH503" s="73">
        <f>WVC503+WVE503+WVG503</f>
        <v>1.6896000000000002</v>
      </c>
    </row>
    <row r="504" spans="1:12" s="59" customFormat="1" ht="28.5">
      <c r="A504" s="77">
        <v>93</v>
      </c>
      <c r="B504" s="51" t="s">
        <v>142</v>
      </c>
      <c r="C504" s="52" t="s">
        <v>45</v>
      </c>
      <c r="D504" s="98">
        <v>70</v>
      </c>
      <c r="E504" s="52"/>
      <c r="F504" s="57"/>
      <c r="G504" s="52"/>
      <c r="H504" s="57"/>
      <c r="I504" s="52"/>
      <c r="J504" s="57"/>
      <c r="K504" s="58"/>
      <c r="L504" s="135" t="s">
        <v>273</v>
      </c>
    </row>
    <row r="505" spans="1:12" s="59" customFormat="1" ht="28.5">
      <c r="A505" s="77"/>
      <c r="B505" s="60" t="s">
        <v>12</v>
      </c>
      <c r="C505" s="52" t="s">
        <v>13</v>
      </c>
      <c r="D505" s="57">
        <v>27.23</v>
      </c>
      <c r="E505" s="52"/>
      <c r="F505" s="57"/>
      <c r="G505" s="61"/>
      <c r="H505" s="57"/>
      <c r="I505" s="52"/>
      <c r="J505" s="57"/>
      <c r="K505" s="58"/>
      <c r="L505" s="135" t="s">
        <v>273</v>
      </c>
    </row>
    <row r="506" spans="1:12" s="59" customFormat="1" ht="15">
      <c r="A506" s="77"/>
      <c r="B506" s="60" t="s">
        <v>23</v>
      </c>
      <c r="C506" s="52" t="s">
        <v>17</v>
      </c>
      <c r="D506" s="62">
        <v>10.57</v>
      </c>
      <c r="E506" s="52"/>
      <c r="F506" s="57"/>
      <c r="G506" s="52"/>
      <c r="H506" s="57"/>
      <c r="I506" s="52"/>
      <c r="J506" s="62"/>
      <c r="K506" s="109"/>
      <c r="L506" s="135" t="s">
        <v>273</v>
      </c>
    </row>
    <row r="507" spans="1:12" s="59" customFormat="1" ht="15">
      <c r="A507" s="77"/>
      <c r="B507" s="12" t="s">
        <v>24</v>
      </c>
      <c r="C507" s="52"/>
      <c r="D507" s="57"/>
      <c r="E507" s="52"/>
      <c r="F507" s="57"/>
      <c r="G507" s="52"/>
      <c r="H507" s="57"/>
      <c r="I507" s="52"/>
      <c r="J507" s="57"/>
      <c r="K507" s="58"/>
      <c r="L507" s="135" t="s">
        <v>273</v>
      </c>
    </row>
    <row r="508" spans="1:12" s="59" customFormat="1" ht="28.5">
      <c r="A508" s="77"/>
      <c r="B508" s="80" t="s">
        <v>143</v>
      </c>
      <c r="C508" s="52" t="s">
        <v>45</v>
      </c>
      <c r="D508" s="61">
        <v>70</v>
      </c>
      <c r="E508" s="61"/>
      <c r="F508" s="61"/>
      <c r="G508" s="61"/>
      <c r="H508" s="61"/>
      <c r="I508" s="61"/>
      <c r="J508" s="61"/>
      <c r="K508" s="113"/>
      <c r="L508" s="135" t="s">
        <v>288</v>
      </c>
    </row>
    <row r="509" spans="1:12" s="59" customFormat="1" ht="15">
      <c r="A509" s="77"/>
      <c r="B509" s="60" t="s">
        <v>25</v>
      </c>
      <c r="C509" s="52" t="s">
        <v>17</v>
      </c>
      <c r="D509" s="57">
        <v>1.68</v>
      </c>
      <c r="E509" s="52"/>
      <c r="F509" s="57"/>
      <c r="G509" s="52"/>
      <c r="H509" s="57"/>
      <c r="I509" s="52"/>
      <c r="J509" s="57"/>
      <c r="K509" s="58"/>
      <c r="L509" s="135" t="s">
        <v>272</v>
      </c>
    </row>
    <row r="510" spans="1:12" s="59" customFormat="1" ht="28.5">
      <c r="A510" s="77">
        <v>94</v>
      </c>
      <c r="B510" s="51" t="s">
        <v>202</v>
      </c>
      <c r="C510" s="52" t="s">
        <v>45</v>
      </c>
      <c r="D510" s="101">
        <v>35</v>
      </c>
      <c r="E510" s="52"/>
      <c r="F510" s="57"/>
      <c r="G510" s="52"/>
      <c r="H510" s="57"/>
      <c r="I510" s="52"/>
      <c r="J510" s="57"/>
      <c r="K510" s="58"/>
      <c r="L510" s="135" t="s">
        <v>273</v>
      </c>
    </row>
    <row r="511" spans="1:12" s="59" customFormat="1" ht="28.5">
      <c r="A511" s="77"/>
      <c r="B511" s="60" t="s">
        <v>12</v>
      </c>
      <c r="C511" s="52" t="s">
        <v>13</v>
      </c>
      <c r="D511" s="57">
        <v>13.615</v>
      </c>
      <c r="E511" s="52"/>
      <c r="F511" s="57"/>
      <c r="G511" s="61"/>
      <c r="H511" s="57"/>
      <c r="I511" s="52"/>
      <c r="J511" s="57"/>
      <c r="K511" s="58"/>
      <c r="L511" s="135" t="s">
        <v>273</v>
      </c>
    </row>
    <row r="512" spans="1:12" s="59" customFormat="1" ht="15">
      <c r="A512" s="77"/>
      <c r="B512" s="102" t="s">
        <v>16</v>
      </c>
      <c r="C512" s="103" t="s">
        <v>17</v>
      </c>
      <c r="D512" s="57">
        <v>5.285</v>
      </c>
      <c r="E512" s="105"/>
      <c r="F512" s="105"/>
      <c r="G512" s="105"/>
      <c r="H512" s="106"/>
      <c r="I512" s="107"/>
      <c r="J512" s="107"/>
      <c r="K512" s="58"/>
      <c r="L512" s="135" t="s">
        <v>273</v>
      </c>
    </row>
    <row r="513" spans="1:12" s="59" customFormat="1" ht="15">
      <c r="A513" s="77"/>
      <c r="B513" s="12" t="s">
        <v>24</v>
      </c>
      <c r="C513" s="52"/>
      <c r="D513" s="57"/>
      <c r="E513" s="52"/>
      <c r="F513" s="57"/>
      <c r="G513" s="52"/>
      <c r="H513" s="57"/>
      <c r="I513" s="52"/>
      <c r="J513" s="57"/>
      <c r="K513" s="58"/>
      <c r="L513" s="135" t="s">
        <v>273</v>
      </c>
    </row>
    <row r="514" spans="1:12" s="59" customFormat="1" ht="15">
      <c r="A514" s="77"/>
      <c r="B514" s="60" t="s">
        <v>203</v>
      </c>
      <c r="C514" s="52" t="s">
        <v>45</v>
      </c>
      <c r="D514" s="61">
        <v>35</v>
      </c>
      <c r="E514" s="57"/>
      <c r="F514" s="57"/>
      <c r="G514" s="52"/>
      <c r="H514" s="57"/>
      <c r="I514" s="52"/>
      <c r="J514" s="57"/>
      <c r="K514" s="58"/>
      <c r="L514" s="135" t="s">
        <v>272</v>
      </c>
    </row>
    <row r="515" spans="1:12" s="59" customFormat="1" ht="15">
      <c r="A515" s="77"/>
      <c r="B515" s="60" t="s">
        <v>25</v>
      </c>
      <c r="C515" s="52" t="s">
        <v>17</v>
      </c>
      <c r="D515" s="57">
        <v>0.84</v>
      </c>
      <c r="E515" s="52"/>
      <c r="F515" s="57"/>
      <c r="G515" s="52"/>
      <c r="H515" s="57"/>
      <c r="I515" s="52"/>
      <c r="J515" s="57"/>
      <c r="K515" s="58"/>
      <c r="L515" s="135" t="s">
        <v>272</v>
      </c>
    </row>
    <row r="516" spans="1:12" ht="28.5">
      <c r="A516" s="96">
        <v>95</v>
      </c>
      <c r="B516" s="97" t="s">
        <v>204</v>
      </c>
      <c r="C516" s="3" t="s">
        <v>125</v>
      </c>
      <c r="D516" s="98">
        <v>35</v>
      </c>
      <c r="E516" s="3"/>
      <c r="F516" s="7"/>
      <c r="G516" s="3"/>
      <c r="H516" s="7"/>
      <c r="I516" s="3"/>
      <c r="J516" s="7"/>
      <c r="K516" s="73"/>
      <c r="L516" s="135" t="s">
        <v>273</v>
      </c>
    </row>
    <row r="517" spans="1:12" ht="28.5">
      <c r="A517" s="72"/>
      <c r="B517" s="4" t="s">
        <v>12</v>
      </c>
      <c r="C517" s="3" t="s">
        <v>13</v>
      </c>
      <c r="D517" s="7">
        <v>35.35</v>
      </c>
      <c r="E517" s="3"/>
      <c r="F517" s="7"/>
      <c r="G517" s="6"/>
      <c r="H517" s="7"/>
      <c r="I517" s="3"/>
      <c r="J517" s="7"/>
      <c r="K517" s="73"/>
      <c r="L517" s="135" t="s">
        <v>273</v>
      </c>
    </row>
    <row r="518" spans="1:12" ht="15">
      <c r="A518" s="72"/>
      <c r="B518" s="4" t="s">
        <v>23</v>
      </c>
      <c r="C518" s="3" t="s">
        <v>17</v>
      </c>
      <c r="D518" s="7">
        <v>0.7000000000000001</v>
      </c>
      <c r="E518" s="3"/>
      <c r="F518" s="7"/>
      <c r="G518" s="3"/>
      <c r="H518" s="7"/>
      <c r="I518" s="3"/>
      <c r="J518" s="7"/>
      <c r="K518" s="73"/>
      <c r="L518" s="135" t="s">
        <v>273</v>
      </c>
    </row>
    <row r="519" spans="1:12" ht="15">
      <c r="A519" s="72"/>
      <c r="B519" s="14" t="s">
        <v>24</v>
      </c>
      <c r="C519" s="3"/>
      <c r="D519" s="7"/>
      <c r="E519" s="3"/>
      <c r="F519" s="7"/>
      <c r="G519" s="3"/>
      <c r="H519" s="7"/>
      <c r="I519" s="3"/>
      <c r="J519" s="7"/>
      <c r="K519" s="73"/>
      <c r="L519" s="135" t="s">
        <v>273</v>
      </c>
    </row>
    <row r="520" spans="1:12" ht="15">
      <c r="A520" s="72"/>
      <c r="B520" s="4" t="s">
        <v>205</v>
      </c>
      <c r="C520" s="3" t="s">
        <v>125</v>
      </c>
      <c r="D520" s="7">
        <v>35</v>
      </c>
      <c r="E520" s="7"/>
      <c r="F520" s="7"/>
      <c r="G520" s="3"/>
      <c r="H520" s="7"/>
      <c r="I520" s="3"/>
      <c r="J520" s="7"/>
      <c r="K520" s="73"/>
      <c r="L520" s="135" t="s">
        <v>288</v>
      </c>
    </row>
    <row r="521" spans="1:12" ht="15">
      <c r="A521" s="72"/>
      <c r="B521" s="4" t="s">
        <v>25</v>
      </c>
      <c r="C521" s="3" t="s">
        <v>17</v>
      </c>
      <c r="D521" s="7">
        <v>17.15</v>
      </c>
      <c r="E521" s="3"/>
      <c r="F521" s="7"/>
      <c r="G521" s="3"/>
      <c r="H521" s="7"/>
      <c r="I521" s="3"/>
      <c r="J521" s="7"/>
      <c r="K521" s="73"/>
      <c r="L521" s="135" t="s">
        <v>272</v>
      </c>
    </row>
    <row r="522" spans="1:12" s="59" customFormat="1" ht="28.5">
      <c r="A522" s="77">
        <v>96</v>
      </c>
      <c r="B522" s="51" t="s">
        <v>206</v>
      </c>
      <c r="C522" s="52" t="s">
        <v>45</v>
      </c>
      <c r="D522" s="54">
        <v>10</v>
      </c>
      <c r="E522" s="52"/>
      <c r="F522" s="57"/>
      <c r="G522" s="52"/>
      <c r="H522" s="57"/>
      <c r="I522" s="52"/>
      <c r="J522" s="57"/>
      <c r="K522" s="58"/>
      <c r="L522" s="135" t="s">
        <v>273</v>
      </c>
    </row>
    <row r="523" spans="1:12" s="59" customFormat="1" ht="28.5">
      <c r="A523" s="77"/>
      <c r="B523" s="60" t="s">
        <v>12</v>
      </c>
      <c r="C523" s="52" t="s">
        <v>13</v>
      </c>
      <c r="D523" s="57">
        <v>3.89</v>
      </c>
      <c r="E523" s="52"/>
      <c r="F523" s="57"/>
      <c r="G523" s="61"/>
      <c r="H523" s="57"/>
      <c r="I523" s="52"/>
      <c r="J523" s="57"/>
      <c r="K523" s="58"/>
      <c r="L523" s="135" t="s">
        <v>273</v>
      </c>
    </row>
    <row r="524" spans="1:12" s="59" customFormat="1" ht="15">
      <c r="A524" s="77"/>
      <c r="B524" s="60" t="s">
        <v>23</v>
      </c>
      <c r="C524" s="52" t="s">
        <v>17</v>
      </c>
      <c r="D524" s="57">
        <v>1.51</v>
      </c>
      <c r="E524" s="52"/>
      <c r="F524" s="57"/>
      <c r="G524" s="52"/>
      <c r="H524" s="57"/>
      <c r="I524" s="52"/>
      <c r="J524" s="62"/>
      <c r="K524" s="109"/>
      <c r="L524" s="135" t="s">
        <v>273</v>
      </c>
    </row>
    <row r="525" spans="1:12" s="59" customFormat="1" ht="15">
      <c r="A525" s="77"/>
      <c r="B525" s="12" t="s">
        <v>24</v>
      </c>
      <c r="C525" s="52"/>
      <c r="D525" s="57"/>
      <c r="E525" s="52"/>
      <c r="F525" s="57"/>
      <c r="G525" s="52"/>
      <c r="H525" s="57"/>
      <c r="I525" s="52"/>
      <c r="J525" s="57"/>
      <c r="K525" s="58"/>
      <c r="L525" s="135" t="s">
        <v>273</v>
      </c>
    </row>
    <row r="526" spans="1:12" s="59" customFormat="1" ht="28.5">
      <c r="A526" s="77"/>
      <c r="B526" s="80" t="s">
        <v>143</v>
      </c>
      <c r="C526" s="52" t="s">
        <v>45</v>
      </c>
      <c r="D526" s="61">
        <v>10</v>
      </c>
      <c r="E526" s="61"/>
      <c r="F526" s="61"/>
      <c r="G526" s="61"/>
      <c r="H526" s="61"/>
      <c r="I526" s="61"/>
      <c r="J526" s="61"/>
      <c r="K526" s="113"/>
      <c r="L526" s="135" t="s">
        <v>288</v>
      </c>
    </row>
    <row r="527" spans="1:12" s="59" customFormat="1" ht="15">
      <c r="A527" s="77"/>
      <c r="B527" s="60" t="s">
        <v>25</v>
      </c>
      <c r="C527" s="52" t="s">
        <v>17</v>
      </c>
      <c r="D527" s="57">
        <v>0.24</v>
      </c>
      <c r="E527" s="52"/>
      <c r="F527" s="57"/>
      <c r="G527" s="52"/>
      <c r="H527" s="57"/>
      <c r="I527" s="52"/>
      <c r="J527" s="57"/>
      <c r="K527" s="58"/>
      <c r="L527" s="135" t="s">
        <v>272</v>
      </c>
    </row>
    <row r="528" spans="1:12" s="59" customFormat="1" ht="28.5">
      <c r="A528" s="77">
        <v>97</v>
      </c>
      <c r="B528" s="51" t="s">
        <v>208</v>
      </c>
      <c r="C528" s="52" t="s">
        <v>45</v>
      </c>
      <c r="D528" s="98">
        <v>8</v>
      </c>
      <c r="E528" s="52"/>
      <c r="F528" s="57"/>
      <c r="G528" s="52"/>
      <c r="H528" s="57"/>
      <c r="I528" s="52"/>
      <c r="J528" s="57"/>
      <c r="K528" s="58"/>
      <c r="L528" s="135" t="s">
        <v>273</v>
      </c>
    </row>
    <row r="529" spans="1:12" s="59" customFormat="1" ht="28.5">
      <c r="A529" s="77"/>
      <c r="B529" s="60" t="s">
        <v>12</v>
      </c>
      <c r="C529" s="52" t="s">
        <v>13</v>
      </c>
      <c r="D529" s="57">
        <v>3.112</v>
      </c>
      <c r="E529" s="52"/>
      <c r="F529" s="57"/>
      <c r="G529" s="61"/>
      <c r="H529" s="57"/>
      <c r="I529" s="52"/>
      <c r="J529" s="57"/>
      <c r="K529" s="58"/>
      <c r="L529" s="135" t="s">
        <v>273</v>
      </c>
    </row>
    <row r="530" spans="1:12" s="59" customFormat="1" ht="15">
      <c r="A530" s="77"/>
      <c r="B530" s="60" t="s">
        <v>23</v>
      </c>
      <c r="C530" s="52" t="s">
        <v>17</v>
      </c>
      <c r="D530" s="62">
        <v>1.208</v>
      </c>
      <c r="E530" s="52"/>
      <c r="F530" s="57"/>
      <c r="G530" s="52"/>
      <c r="H530" s="57"/>
      <c r="I530" s="52"/>
      <c r="J530" s="62"/>
      <c r="K530" s="109"/>
      <c r="L530" s="135" t="s">
        <v>273</v>
      </c>
    </row>
    <row r="531" spans="1:12" s="59" customFormat="1" ht="15">
      <c r="A531" s="77"/>
      <c r="B531" s="12" t="s">
        <v>24</v>
      </c>
      <c r="C531" s="52"/>
      <c r="D531" s="57"/>
      <c r="E531" s="52"/>
      <c r="F531" s="57"/>
      <c r="G531" s="52"/>
      <c r="H531" s="57"/>
      <c r="I531" s="52"/>
      <c r="J531" s="57"/>
      <c r="K531" s="58"/>
      <c r="L531" s="135" t="s">
        <v>273</v>
      </c>
    </row>
    <row r="532" spans="1:12" s="59" customFormat="1" ht="28.5">
      <c r="A532" s="77"/>
      <c r="B532" s="80" t="s">
        <v>207</v>
      </c>
      <c r="C532" s="52" t="s">
        <v>45</v>
      </c>
      <c r="D532" s="61">
        <v>8</v>
      </c>
      <c r="E532" s="61"/>
      <c r="F532" s="61"/>
      <c r="G532" s="61"/>
      <c r="H532" s="61"/>
      <c r="I532" s="61"/>
      <c r="J532" s="61"/>
      <c r="K532" s="113"/>
      <c r="L532" s="135" t="s">
        <v>288</v>
      </c>
    </row>
    <row r="533" spans="1:12" s="59" customFormat="1" ht="15">
      <c r="A533" s="77"/>
      <c r="B533" s="60" t="s">
        <v>25</v>
      </c>
      <c r="C533" s="52" t="s">
        <v>17</v>
      </c>
      <c r="D533" s="57">
        <v>0.192</v>
      </c>
      <c r="E533" s="52"/>
      <c r="F533" s="57"/>
      <c r="G533" s="52"/>
      <c r="H533" s="57"/>
      <c r="I533" s="52"/>
      <c r="J533" s="57"/>
      <c r="K533" s="58"/>
      <c r="L533" s="135" t="s">
        <v>272</v>
      </c>
    </row>
    <row r="534" spans="1:12" s="59" customFormat="1" ht="28.5">
      <c r="A534" s="77">
        <v>98</v>
      </c>
      <c r="B534" s="51" t="s">
        <v>209</v>
      </c>
      <c r="C534" s="52" t="s">
        <v>45</v>
      </c>
      <c r="D534" s="101">
        <v>10</v>
      </c>
      <c r="E534" s="52"/>
      <c r="F534" s="57"/>
      <c r="G534" s="52"/>
      <c r="H534" s="57"/>
      <c r="I534" s="52"/>
      <c r="J534" s="57"/>
      <c r="K534" s="58"/>
      <c r="L534" s="135" t="s">
        <v>273</v>
      </c>
    </row>
    <row r="535" spans="1:12" s="59" customFormat="1" ht="28.5">
      <c r="A535" s="77"/>
      <c r="B535" s="60" t="s">
        <v>12</v>
      </c>
      <c r="C535" s="52" t="s">
        <v>13</v>
      </c>
      <c r="D535" s="57">
        <v>3.89</v>
      </c>
      <c r="E535" s="52"/>
      <c r="F535" s="57"/>
      <c r="G535" s="61"/>
      <c r="H535" s="57"/>
      <c r="I535" s="52"/>
      <c r="J535" s="57"/>
      <c r="K535" s="58"/>
      <c r="L535" s="135" t="s">
        <v>273</v>
      </c>
    </row>
    <row r="536" spans="1:12" s="59" customFormat="1" ht="15">
      <c r="A536" s="77"/>
      <c r="B536" s="102" t="s">
        <v>16</v>
      </c>
      <c r="C536" s="103" t="s">
        <v>17</v>
      </c>
      <c r="D536" s="57">
        <v>1.51</v>
      </c>
      <c r="E536" s="105"/>
      <c r="F536" s="105"/>
      <c r="G536" s="105"/>
      <c r="H536" s="106"/>
      <c r="I536" s="107"/>
      <c r="J536" s="107"/>
      <c r="K536" s="58"/>
      <c r="L536" s="135" t="s">
        <v>273</v>
      </c>
    </row>
    <row r="537" spans="1:12" s="59" customFormat="1" ht="15">
      <c r="A537" s="77"/>
      <c r="B537" s="12" t="s">
        <v>24</v>
      </c>
      <c r="C537" s="52"/>
      <c r="D537" s="57"/>
      <c r="E537" s="52"/>
      <c r="F537" s="57"/>
      <c r="G537" s="52"/>
      <c r="H537" s="57"/>
      <c r="I537" s="52"/>
      <c r="J537" s="57"/>
      <c r="K537" s="58"/>
      <c r="L537" s="135" t="s">
        <v>273</v>
      </c>
    </row>
    <row r="538" spans="1:12" s="59" customFormat="1" ht="28.5">
      <c r="A538" s="77"/>
      <c r="B538" s="60" t="s">
        <v>210</v>
      </c>
      <c r="C538" s="52" t="s">
        <v>45</v>
      </c>
      <c r="D538" s="61">
        <v>10</v>
      </c>
      <c r="E538" s="57"/>
      <c r="F538" s="57"/>
      <c r="G538" s="52"/>
      <c r="H538" s="57"/>
      <c r="I538" s="52"/>
      <c r="J538" s="57"/>
      <c r="K538" s="58"/>
      <c r="L538" s="135" t="s">
        <v>271</v>
      </c>
    </row>
    <row r="539" spans="1:12" s="59" customFormat="1" ht="15">
      <c r="A539" s="77"/>
      <c r="B539" s="60" t="s">
        <v>25</v>
      </c>
      <c r="C539" s="52" t="s">
        <v>17</v>
      </c>
      <c r="D539" s="57">
        <v>0.24</v>
      </c>
      <c r="E539" s="52"/>
      <c r="F539" s="57"/>
      <c r="G539" s="52"/>
      <c r="H539" s="57"/>
      <c r="I539" s="52"/>
      <c r="J539" s="57"/>
      <c r="K539" s="58"/>
      <c r="L539" s="135" t="s">
        <v>272</v>
      </c>
    </row>
    <row r="540" spans="1:12" s="59" customFormat="1" ht="28.5">
      <c r="A540" s="77">
        <v>99</v>
      </c>
      <c r="B540" s="51" t="s">
        <v>211</v>
      </c>
      <c r="C540" s="52" t="s">
        <v>45</v>
      </c>
      <c r="D540" s="101">
        <v>8</v>
      </c>
      <c r="E540" s="52"/>
      <c r="F540" s="57"/>
      <c r="G540" s="52"/>
      <c r="H540" s="57"/>
      <c r="I540" s="52"/>
      <c r="J540" s="57"/>
      <c r="K540" s="58"/>
      <c r="L540" s="135" t="s">
        <v>273</v>
      </c>
    </row>
    <row r="541" spans="1:12" s="59" customFormat="1" ht="28.5">
      <c r="A541" s="77"/>
      <c r="B541" s="60" t="s">
        <v>12</v>
      </c>
      <c r="C541" s="52" t="s">
        <v>13</v>
      </c>
      <c r="D541" s="57">
        <v>3.112</v>
      </c>
      <c r="E541" s="52"/>
      <c r="F541" s="57"/>
      <c r="G541" s="61"/>
      <c r="H541" s="57"/>
      <c r="I541" s="52"/>
      <c r="J541" s="57"/>
      <c r="K541" s="58"/>
      <c r="L541" s="135" t="s">
        <v>273</v>
      </c>
    </row>
    <row r="542" spans="1:12" s="59" customFormat="1" ht="15">
      <c r="A542" s="77"/>
      <c r="B542" s="102" t="s">
        <v>16</v>
      </c>
      <c r="C542" s="103" t="s">
        <v>17</v>
      </c>
      <c r="D542" s="57">
        <v>1.208</v>
      </c>
      <c r="E542" s="105"/>
      <c r="F542" s="105"/>
      <c r="G542" s="105"/>
      <c r="H542" s="106"/>
      <c r="I542" s="107"/>
      <c r="J542" s="107"/>
      <c r="K542" s="58"/>
      <c r="L542" s="135" t="s">
        <v>273</v>
      </c>
    </row>
    <row r="543" spans="1:12" s="59" customFormat="1" ht="15">
      <c r="A543" s="77"/>
      <c r="B543" s="12" t="s">
        <v>24</v>
      </c>
      <c r="C543" s="52"/>
      <c r="D543" s="57"/>
      <c r="E543" s="52"/>
      <c r="F543" s="57"/>
      <c r="G543" s="52"/>
      <c r="H543" s="57"/>
      <c r="I543" s="52"/>
      <c r="J543" s="57"/>
      <c r="K543" s="58"/>
      <c r="L543" s="135" t="s">
        <v>273</v>
      </c>
    </row>
    <row r="544" spans="1:12" s="59" customFormat="1" ht="28.5">
      <c r="A544" s="77"/>
      <c r="B544" s="60" t="s">
        <v>212</v>
      </c>
      <c r="C544" s="52" t="s">
        <v>45</v>
      </c>
      <c r="D544" s="61">
        <v>8</v>
      </c>
      <c r="E544" s="57"/>
      <c r="F544" s="57"/>
      <c r="G544" s="52"/>
      <c r="H544" s="57"/>
      <c r="I544" s="52"/>
      <c r="J544" s="57"/>
      <c r="K544" s="58"/>
      <c r="L544" s="135" t="s">
        <v>271</v>
      </c>
    </row>
    <row r="545" spans="1:12" s="59" customFormat="1" ht="15">
      <c r="A545" s="77"/>
      <c r="B545" s="60" t="s">
        <v>25</v>
      </c>
      <c r="C545" s="52" t="s">
        <v>17</v>
      </c>
      <c r="D545" s="57">
        <v>0.192</v>
      </c>
      <c r="E545" s="52"/>
      <c r="F545" s="57"/>
      <c r="G545" s="52"/>
      <c r="H545" s="57"/>
      <c r="I545" s="52"/>
      <c r="J545" s="57"/>
      <c r="K545" s="58"/>
      <c r="L545" s="135" t="s">
        <v>272</v>
      </c>
    </row>
    <row r="546" spans="1:16129" s="59" customFormat="1" ht="30.75" customHeight="1">
      <c r="A546" s="77">
        <v>100</v>
      </c>
      <c r="B546" s="51" t="s">
        <v>213</v>
      </c>
      <c r="C546" s="52" t="s">
        <v>45</v>
      </c>
      <c r="D546" s="79">
        <v>2</v>
      </c>
      <c r="E546" s="52"/>
      <c r="F546" s="57"/>
      <c r="G546" s="52"/>
      <c r="H546" s="57"/>
      <c r="I546" s="52"/>
      <c r="J546" s="57"/>
      <c r="K546" s="58"/>
      <c r="L546" s="135" t="s">
        <v>273</v>
      </c>
      <c r="IK546" s="77">
        <v>18</v>
      </c>
      <c r="IL546" s="100" t="s">
        <v>55</v>
      </c>
      <c r="IM546" s="51" t="s">
        <v>166</v>
      </c>
      <c r="IN546" s="52" t="s">
        <v>45</v>
      </c>
      <c r="IO546" s="52"/>
      <c r="IP546" s="79">
        <v>2</v>
      </c>
      <c r="IQ546" s="52"/>
      <c r="IR546" s="57"/>
      <c r="IS546" s="52"/>
      <c r="IT546" s="57"/>
      <c r="IU546" s="52"/>
      <c r="IV546" s="57"/>
      <c r="IW546" s="58"/>
      <c r="SG546" s="77">
        <v>18</v>
      </c>
      <c r="SH546" s="100" t="s">
        <v>55</v>
      </c>
      <c r="SI546" s="51" t="s">
        <v>166</v>
      </c>
      <c r="SJ546" s="52" t="s">
        <v>45</v>
      </c>
      <c r="SK546" s="52"/>
      <c r="SL546" s="79">
        <v>2</v>
      </c>
      <c r="SM546" s="52"/>
      <c r="SN546" s="57"/>
      <c r="SO546" s="52"/>
      <c r="SP546" s="57"/>
      <c r="SQ546" s="52"/>
      <c r="SR546" s="57"/>
      <c r="SS546" s="58"/>
      <c r="ACC546" s="77">
        <v>18</v>
      </c>
      <c r="ACD546" s="100" t="s">
        <v>55</v>
      </c>
      <c r="ACE546" s="51" t="s">
        <v>166</v>
      </c>
      <c r="ACF546" s="52" t="s">
        <v>45</v>
      </c>
      <c r="ACG546" s="52"/>
      <c r="ACH546" s="79">
        <v>2</v>
      </c>
      <c r="ACI546" s="52"/>
      <c r="ACJ546" s="57"/>
      <c r="ACK546" s="52"/>
      <c r="ACL546" s="57"/>
      <c r="ACM546" s="52"/>
      <c r="ACN546" s="57"/>
      <c r="ACO546" s="58"/>
      <c r="ALY546" s="77">
        <v>18</v>
      </c>
      <c r="ALZ546" s="100" t="s">
        <v>55</v>
      </c>
      <c r="AMA546" s="51" t="s">
        <v>166</v>
      </c>
      <c r="AMB546" s="52" t="s">
        <v>45</v>
      </c>
      <c r="AMC546" s="52"/>
      <c r="AMD546" s="79">
        <v>2</v>
      </c>
      <c r="AME546" s="52"/>
      <c r="AMF546" s="57"/>
      <c r="AMG546" s="52"/>
      <c r="AMH546" s="57"/>
      <c r="AMI546" s="52"/>
      <c r="AMJ546" s="57"/>
      <c r="AMK546" s="58"/>
      <c r="AVU546" s="77">
        <v>18</v>
      </c>
      <c r="AVV546" s="100" t="s">
        <v>55</v>
      </c>
      <c r="AVW546" s="51" t="s">
        <v>166</v>
      </c>
      <c r="AVX546" s="52" t="s">
        <v>45</v>
      </c>
      <c r="AVY546" s="52"/>
      <c r="AVZ546" s="79">
        <v>2</v>
      </c>
      <c r="AWA546" s="52"/>
      <c r="AWB546" s="57"/>
      <c r="AWC546" s="52"/>
      <c r="AWD546" s="57"/>
      <c r="AWE546" s="52"/>
      <c r="AWF546" s="57"/>
      <c r="AWG546" s="58"/>
      <c r="BFQ546" s="77">
        <v>18</v>
      </c>
      <c r="BFR546" s="100" t="s">
        <v>55</v>
      </c>
      <c r="BFS546" s="51" t="s">
        <v>166</v>
      </c>
      <c r="BFT546" s="52" t="s">
        <v>45</v>
      </c>
      <c r="BFU546" s="52"/>
      <c r="BFV546" s="79">
        <v>2</v>
      </c>
      <c r="BFW546" s="52"/>
      <c r="BFX546" s="57"/>
      <c r="BFY546" s="52"/>
      <c r="BFZ546" s="57"/>
      <c r="BGA546" s="52"/>
      <c r="BGB546" s="57"/>
      <c r="BGC546" s="58"/>
      <c r="BPM546" s="77">
        <v>18</v>
      </c>
      <c r="BPN546" s="100" t="s">
        <v>55</v>
      </c>
      <c r="BPO546" s="51" t="s">
        <v>166</v>
      </c>
      <c r="BPP546" s="52" t="s">
        <v>45</v>
      </c>
      <c r="BPQ546" s="52"/>
      <c r="BPR546" s="79">
        <v>2</v>
      </c>
      <c r="BPS546" s="52"/>
      <c r="BPT546" s="57"/>
      <c r="BPU546" s="52"/>
      <c r="BPV546" s="57"/>
      <c r="BPW546" s="52"/>
      <c r="BPX546" s="57"/>
      <c r="BPY546" s="58"/>
      <c r="BZI546" s="77">
        <v>18</v>
      </c>
      <c r="BZJ546" s="100" t="s">
        <v>55</v>
      </c>
      <c r="BZK546" s="51" t="s">
        <v>166</v>
      </c>
      <c r="BZL546" s="52" t="s">
        <v>45</v>
      </c>
      <c r="BZM546" s="52"/>
      <c r="BZN546" s="79">
        <v>2</v>
      </c>
      <c r="BZO546" s="52"/>
      <c r="BZP546" s="57"/>
      <c r="BZQ546" s="52"/>
      <c r="BZR546" s="57"/>
      <c r="BZS546" s="52"/>
      <c r="BZT546" s="57"/>
      <c r="BZU546" s="58"/>
      <c r="CJE546" s="77">
        <v>18</v>
      </c>
      <c r="CJF546" s="100" t="s">
        <v>55</v>
      </c>
      <c r="CJG546" s="51" t="s">
        <v>166</v>
      </c>
      <c r="CJH546" s="52" t="s">
        <v>45</v>
      </c>
      <c r="CJI546" s="52"/>
      <c r="CJJ546" s="79">
        <v>2</v>
      </c>
      <c r="CJK546" s="52"/>
      <c r="CJL546" s="57"/>
      <c r="CJM546" s="52"/>
      <c r="CJN546" s="57"/>
      <c r="CJO546" s="52"/>
      <c r="CJP546" s="57"/>
      <c r="CJQ546" s="58"/>
      <c r="CTA546" s="77">
        <v>18</v>
      </c>
      <c r="CTB546" s="100" t="s">
        <v>55</v>
      </c>
      <c r="CTC546" s="51" t="s">
        <v>166</v>
      </c>
      <c r="CTD546" s="52" t="s">
        <v>45</v>
      </c>
      <c r="CTE546" s="52"/>
      <c r="CTF546" s="79">
        <v>2</v>
      </c>
      <c r="CTG546" s="52"/>
      <c r="CTH546" s="57"/>
      <c r="CTI546" s="52"/>
      <c r="CTJ546" s="57"/>
      <c r="CTK546" s="52"/>
      <c r="CTL546" s="57"/>
      <c r="CTM546" s="58"/>
      <c r="DCW546" s="77">
        <v>18</v>
      </c>
      <c r="DCX546" s="100" t="s">
        <v>55</v>
      </c>
      <c r="DCY546" s="51" t="s">
        <v>166</v>
      </c>
      <c r="DCZ546" s="52" t="s">
        <v>45</v>
      </c>
      <c r="DDA546" s="52"/>
      <c r="DDB546" s="79">
        <v>2</v>
      </c>
      <c r="DDC546" s="52"/>
      <c r="DDD546" s="57"/>
      <c r="DDE546" s="52"/>
      <c r="DDF546" s="57"/>
      <c r="DDG546" s="52"/>
      <c r="DDH546" s="57"/>
      <c r="DDI546" s="58"/>
      <c r="DMS546" s="77">
        <v>18</v>
      </c>
      <c r="DMT546" s="100" t="s">
        <v>55</v>
      </c>
      <c r="DMU546" s="51" t="s">
        <v>166</v>
      </c>
      <c r="DMV546" s="52" t="s">
        <v>45</v>
      </c>
      <c r="DMW546" s="52"/>
      <c r="DMX546" s="79">
        <v>2</v>
      </c>
      <c r="DMY546" s="52"/>
      <c r="DMZ546" s="57"/>
      <c r="DNA546" s="52"/>
      <c r="DNB546" s="57"/>
      <c r="DNC546" s="52"/>
      <c r="DND546" s="57"/>
      <c r="DNE546" s="58"/>
      <c r="DWO546" s="77">
        <v>18</v>
      </c>
      <c r="DWP546" s="100" t="s">
        <v>55</v>
      </c>
      <c r="DWQ546" s="51" t="s">
        <v>166</v>
      </c>
      <c r="DWR546" s="52" t="s">
        <v>45</v>
      </c>
      <c r="DWS546" s="52"/>
      <c r="DWT546" s="79">
        <v>2</v>
      </c>
      <c r="DWU546" s="52"/>
      <c r="DWV546" s="57"/>
      <c r="DWW546" s="52"/>
      <c r="DWX546" s="57"/>
      <c r="DWY546" s="52"/>
      <c r="DWZ546" s="57"/>
      <c r="DXA546" s="58"/>
      <c r="EGK546" s="77">
        <v>18</v>
      </c>
      <c r="EGL546" s="100" t="s">
        <v>55</v>
      </c>
      <c r="EGM546" s="51" t="s">
        <v>166</v>
      </c>
      <c r="EGN546" s="52" t="s">
        <v>45</v>
      </c>
      <c r="EGO546" s="52"/>
      <c r="EGP546" s="79">
        <v>2</v>
      </c>
      <c r="EGQ546" s="52"/>
      <c r="EGR546" s="57"/>
      <c r="EGS546" s="52"/>
      <c r="EGT546" s="57"/>
      <c r="EGU546" s="52"/>
      <c r="EGV546" s="57"/>
      <c r="EGW546" s="58"/>
      <c r="EQG546" s="77">
        <v>18</v>
      </c>
      <c r="EQH546" s="100" t="s">
        <v>55</v>
      </c>
      <c r="EQI546" s="51" t="s">
        <v>166</v>
      </c>
      <c r="EQJ546" s="52" t="s">
        <v>45</v>
      </c>
      <c r="EQK546" s="52"/>
      <c r="EQL546" s="79">
        <v>2</v>
      </c>
      <c r="EQM546" s="52"/>
      <c r="EQN546" s="57"/>
      <c r="EQO546" s="52"/>
      <c r="EQP546" s="57"/>
      <c r="EQQ546" s="52"/>
      <c r="EQR546" s="57"/>
      <c r="EQS546" s="58"/>
      <c r="FAC546" s="77">
        <v>18</v>
      </c>
      <c r="FAD546" s="100" t="s">
        <v>55</v>
      </c>
      <c r="FAE546" s="51" t="s">
        <v>166</v>
      </c>
      <c r="FAF546" s="52" t="s">
        <v>45</v>
      </c>
      <c r="FAG546" s="52"/>
      <c r="FAH546" s="79">
        <v>2</v>
      </c>
      <c r="FAI546" s="52"/>
      <c r="FAJ546" s="57"/>
      <c r="FAK546" s="52"/>
      <c r="FAL546" s="57"/>
      <c r="FAM546" s="52"/>
      <c r="FAN546" s="57"/>
      <c r="FAO546" s="58"/>
      <c r="FJY546" s="77">
        <v>18</v>
      </c>
      <c r="FJZ546" s="100" t="s">
        <v>55</v>
      </c>
      <c r="FKA546" s="51" t="s">
        <v>166</v>
      </c>
      <c r="FKB546" s="52" t="s">
        <v>45</v>
      </c>
      <c r="FKC546" s="52"/>
      <c r="FKD546" s="79">
        <v>2</v>
      </c>
      <c r="FKE546" s="52"/>
      <c r="FKF546" s="57"/>
      <c r="FKG546" s="52"/>
      <c r="FKH546" s="57"/>
      <c r="FKI546" s="52"/>
      <c r="FKJ546" s="57"/>
      <c r="FKK546" s="58"/>
      <c r="FTU546" s="77">
        <v>18</v>
      </c>
      <c r="FTV546" s="100" t="s">
        <v>55</v>
      </c>
      <c r="FTW546" s="51" t="s">
        <v>166</v>
      </c>
      <c r="FTX546" s="52" t="s">
        <v>45</v>
      </c>
      <c r="FTY546" s="52"/>
      <c r="FTZ546" s="79">
        <v>2</v>
      </c>
      <c r="FUA546" s="52"/>
      <c r="FUB546" s="57"/>
      <c r="FUC546" s="52"/>
      <c r="FUD546" s="57"/>
      <c r="FUE546" s="52"/>
      <c r="FUF546" s="57"/>
      <c r="FUG546" s="58"/>
      <c r="GDQ546" s="77">
        <v>18</v>
      </c>
      <c r="GDR546" s="100" t="s">
        <v>55</v>
      </c>
      <c r="GDS546" s="51" t="s">
        <v>166</v>
      </c>
      <c r="GDT546" s="52" t="s">
        <v>45</v>
      </c>
      <c r="GDU546" s="52"/>
      <c r="GDV546" s="79">
        <v>2</v>
      </c>
      <c r="GDW546" s="52"/>
      <c r="GDX546" s="57"/>
      <c r="GDY546" s="52"/>
      <c r="GDZ546" s="57"/>
      <c r="GEA546" s="52"/>
      <c r="GEB546" s="57"/>
      <c r="GEC546" s="58"/>
      <c r="GNM546" s="77">
        <v>18</v>
      </c>
      <c r="GNN546" s="100" t="s">
        <v>55</v>
      </c>
      <c r="GNO546" s="51" t="s">
        <v>166</v>
      </c>
      <c r="GNP546" s="52" t="s">
        <v>45</v>
      </c>
      <c r="GNQ546" s="52"/>
      <c r="GNR546" s="79">
        <v>2</v>
      </c>
      <c r="GNS546" s="52"/>
      <c r="GNT546" s="57"/>
      <c r="GNU546" s="52"/>
      <c r="GNV546" s="57"/>
      <c r="GNW546" s="52"/>
      <c r="GNX546" s="57"/>
      <c r="GNY546" s="58"/>
      <c r="GXI546" s="77">
        <v>18</v>
      </c>
      <c r="GXJ546" s="100" t="s">
        <v>55</v>
      </c>
      <c r="GXK546" s="51" t="s">
        <v>166</v>
      </c>
      <c r="GXL546" s="52" t="s">
        <v>45</v>
      </c>
      <c r="GXM546" s="52"/>
      <c r="GXN546" s="79">
        <v>2</v>
      </c>
      <c r="GXO546" s="52"/>
      <c r="GXP546" s="57"/>
      <c r="GXQ546" s="52"/>
      <c r="GXR546" s="57"/>
      <c r="GXS546" s="52"/>
      <c r="GXT546" s="57"/>
      <c r="GXU546" s="58"/>
      <c r="HHE546" s="77">
        <v>18</v>
      </c>
      <c r="HHF546" s="100" t="s">
        <v>55</v>
      </c>
      <c r="HHG546" s="51" t="s">
        <v>166</v>
      </c>
      <c r="HHH546" s="52" t="s">
        <v>45</v>
      </c>
      <c r="HHI546" s="52"/>
      <c r="HHJ546" s="79">
        <v>2</v>
      </c>
      <c r="HHK546" s="52"/>
      <c r="HHL546" s="57"/>
      <c r="HHM546" s="52"/>
      <c r="HHN546" s="57"/>
      <c r="HHO546" s="52"/>
      <c r="HHP546" s="57"/>
      <c r="HHQ546" s="58"/>
      <c r="HRA546" s="77">
        <v>18</v>
      </c>
      <c r="HRB546" s="100" t="s">
        <v>55</v>
      </c>
      <c r="HRC546" s="51" t="s">
        <v>166</v>
      </c>
      <c r="HRD546" s="52" t="s">
        <v>45</v>
      </c>
      <c r="HRE546" s="52"/>
      <c r="HRF546" s="79">
        <v>2</v>
      </c>
      <c r="HRG546" s="52"/>
      <c r="HRH546" s="57"/>
      <c r="HRI546" s="52"/>
      <c r="HRJ546" s="57"/>
      <c r="HRK546" s="52"/>
      <c r="HRL546" s="57"/>
      <c r="HRM546" s="58"/>
      <c r="IAW546" s="77">
        <v>18</v>
      </c>
      <c r="IAX546" s="100" t="s">
        <v>55</v>
      </c>
      <c r="IAY546" s="51" t="s">
        <v>166</v>
      </c>
      <c r="IAZ546" s="52" t="s">
        <v>45</v>
      </c>
      <c r="IBA546" s="52"/>
      <c r="IBB546" s="79">
        <v>2</v>
      </c>
      <c r="IBC546" s="52"/>
      <c r="IBD546" s="57"/>
      <c r="IBE546" s="52"/>
      <c r="IBF546" s="57"/>
      <c r="IBG546" s="52"/>
      <c r="IBH546" s="57"/>
      <c r="IBI546" s="58"/>
      <c r="IKS546" s="77">
        <v>18</v>
      </c>
      <c r="IKT546" s="100" t="s">
        <v>55</v>
      </c>
      <c r="IKU546" s="51" t="s">
        <v>166</v>
      </c>
      <c r="IKV546" s="52" t="s">
        <v>45</v>
      </c>
      <c r="IKW546" s="52"/>
      <c r="IKX546" s="79">
        <v>2</v>
      </c>
      <c r="IKY546" s="52"/>
      <c r="IKZ546" s="57"/>
      <c r="ILA546" s="52"/>
      <c r="ILB546" s="57"/>
      <c r="ILC546" s="52"/>
      <c r="ILD546" s="57"/>
      <c r="ILE546" s="58"/>
      <c r="IUO546" s="77">
        <v>18</v>
      </c>
      <c r="IUP546" s="100" t="s">
        <v>55</v>
      </c>
      <c r="IUQ546" s="51" t="s">
        <v>166</v>
      </c>
      <c r="IUR546" s="52" t="s">
        <v>45</v>
      </c>
      <c r="IUS546" s="52"/>
      <c r="IUT546" s="79">
        <v>2</v>
      </c>
      <c r="IUU546" s="52"/>
      <c r="IUV546" s="57"/>
      <c r="IUW546" s="52"/>
      <c r="IUX546" s="57"/>
      <c r="IUY546" s="52"/>
      <c r="IUZ546" s="57"/>
      <c r="IVA546" s="58"/>
      <c r="JEK546" s="77">
        <v>18</v>
      </c>
      <c r="JEL546" s="100" t="s">
        <v>55</v>
      </c>
      <c r="JEM546" s="51" t="s">
        <v>166</v>
      </c>
      <c r="JEN546" s="52" t="s">
        <v>45</v>
      </c>
      <c r="JEO546" s="52"/>
      <c r="JEP546" s="79">
        <v>2</v>
      </c>
      <c r="JEQ546" s="52"/>
      <c r="JER546" s="57"/>
      <c r="JES546" s="52"/>
      <c r="JET546" s="57"/>
      <c r="JEU546" s="52"/>
      <c r="JEV546" s="57"/>
      <c r="JEW546" s="58"/>
      <c r="JOG546" s="77">
        <v>18</v>
      </c>
      <c r="JOH546" s="100" t="s">
        <v>55</v>
      </c>
      <c r="JOI546" s="51" t="s">
        <v>166</v>
      </c>
      <c r="JOJ546" s="52" t="s">
        <v>45</v>
      </c>
      <c r="JOK546" s="52"/>
      <c r="JOL546" s="79">
        <v>2</v>
      </c>
      <c r="JOM546" s="52"/>
      <c r="JON546" s="57"/>
      <c r="JOO546" s="52"/>
      <c r="JOP546" s="57"/>
      <c r="JOQ546" s="52"/>
      <c r="JOR546" s="57"/>
      <c r="JOS546" s="58"/>
      <c r="JYC546" s="77">
        <v>18</v>
      </c>
      <c r="JYD546" s="100" t="s">
        <v>55</v>
      </c>
      <c r="JYE546" s="51" t="s">
        <v>166</v>
      </c>
      <c r="JYF546" s="52" t="s">
        <v>45</v>
      </c>
      <c r="JYG546" s="52"/>
      <c r="JYH546" s="79">
        <v>2</v>
      </c>
      <c r="JYI546" s="52"/>
      <c r="JYJ546" s="57"/>
      <c r="JYK546" s="52"/>
      <c r="JYL546" s="57"/>
      <c r="JYM546" s="52"/>
      <c r="JYN546" s="57"/>
      <c r="JYO546" s="58"/>
      <c r="KHY546" s="77">
        <v>18</v>
      </c>
      <c r="KHZ546" s="100" t="s">
        <v>55</v>
      </c>
      <c r="KIA546" s="51" t="s">
        <v>166</v>
      </c>
      <c r="KIB546" s="52" t="s">
        <v>45</v>
      </c>
      <c r="KIC546" s="52"/>
      <c r="KID546" s="79">
        <v>2</v>
      </c>
      <c r="KIE546" s="52"/>
      <c r="KIF546" s="57"/>
      <c r="KIG546" s="52"/>
      <c r="KIH546" s="57"/>
      <c r="KII546" s="52"/>
      <c r="KIJ546" s="57"/>
      <c r="KIK546" s="58"/>
      <c r="KRU546" s="77">
        <v>18</v>
      </c>
      <c r="KRV546" s="100" t="s">
        <v>55</v>
      </c>
      <c r="KRW546" s="51" t="s">
        <v>166</v>
      </c>
      <c r="KRX546" s="52" t="s">
        <v>45</v>
      </c>
      <c r="KRY546" s="52"/>
      <c r="KRZ546" s="79">
        <v>2</v>
      </c>
      <c r="KSA546" s="52"/>
      <c r="KSB546" s="57"/>
      <c r="KSC546" s="52"/>
      <c r="KSD546" s="57"/>
      <c r="KSE546" s="52"/>
      <c r="KSF546" s="57"/>
      <c r="KSG546" s="58"/>
      <c r="LBQ546" s="77">
        <v>18</v>
      </c>
      <c r="LBR546" s="100" t="s">
        <v>55</v>
      </c>
      <c r="LBS546" s="51" t="s">
        <v>166</v>
      </c>
      <c r="LBT546" s="52" t="s">
        <v>45</v>
      </c>
      <c r="LBU546" s="52"/>
      <c r="LBV546" s="79">
        <v>2</v>
      </c>
      <c r="LBW546" s="52"/>
      <c r="LBX546" s="57"/>
      <c r="LBY546" s="52"/>
      <c r="LBZ546" s="57"/>
      <c r="LCA546" s="52"/>
      <c r="LCB546" s="57"/>
      <c r="LCC546" s="58"/>
      <c r="LLM546" s="77">
        <v>18</v>
      </c>
      <c r="LLN546" s="100" t="s">
        <v>55</v>
      </c>
      <c r="LLO546" s="51" t="s">
        <v>166</v>
      </c>
      <c r="LLP546" s="52" t="s">
        <v>45</v>
      </c>
      <c r="LLQ546" s="52"/>
      <c r="LLR546" s="79">
        <v>2</v>
      </c>
      <c r="LLS546" s="52"/>
      <c r="LLT546" s="57"/>
      <c r="LLU546" s="52"/>
      <c r="LLV546" s="57"/>
      <c r="LLW546" s="52"/>
      <c r="LLX546" s="57"/>
      <c r="LLY546" s="58"/>
      <c r="LVI546" s="77">
        <v>18</v>
      </c>
      <c r="LVJ546" s="100" t="s">
        <v>55</v>
      </c>
      <c r="LVK546" s="51" t="s">
        <v>166</v>
      </c>
      <c r="LVL546" s="52" t="s">
        <v>45</v>
      </c>
      <c r="LVM546" s="52"/>
      <c r="LVN546" s="79">
        <v>2</v>
      </c>
      <c r="LVO546" s="52"/>
      <c r="LVP546" s="57"/>
      <c r="LVQ546" s="52"/>
      <c r="LVR546" s="57"/>
      <c r="LVS546" s="52"/>
      <c r="LVT546" s="57"/>
      <c r="LVU546" s="58"/>
      <c r="MFE546" s="77">
        <v>18</v>
      </c>
      <c r="MFF546" s="100" t="s">
        <v>55</v>
      </c>
      <c r="MFG546" s="51" t="s">
        <v>166</v>
      </c>
      <c r="MFH546" s="52" t="s">
        <v>45</v>
      </c>
      <c r="MFI546" s="52"/>
      <c r="MFJ546" s="79">
        <v>2</v>
      </c>
      <c r="MFK546" s="52"/>
      <c r="MFL546" s="57"/>
      <c r="MFM546" s="52"/>
      <c r="MFN546" s="57"/>
      <c r="MFO546" s="52"/>
      <c r="MFP546" s="57"/>
      <c r="MFQ546" s="58"/>
      <c r="MPA546" s="77">
        <v>18</v>
      </c>
      <c r="MPB546" s="100" t="s">
        <v>55</v>
      </c>
      <c r="MPC546" s="51" t="s">
        <v>166</v>
      </c>
      <c r="MPD546" s="52" t="s">
        <v>45</v>
      </c>
      <c r="MPE546" s="52"/>
      <c r="MPF546" s="79">
        <v>2</v>
      </c>
      <c r="MPG546" s="52"/>
      <c r="MPH546" s="57"/>
      <c r="MPI546" s="52"/>
      <c r="MPJ546" s="57"/>
      <c r="MPK546" s="52"/>
      <c r="MPL546" s="57"/>
      <c r="MPM546" s="58"/>
      <c r="MYW546" s="77">
        <v>18</v>
      </c>
      <c r="MYX546" s="100" t="s">
        <v>55</v>
      </c>
      <c r="MYY546" s="51" t="s">
        <v>166</v>
      </c>
      <c r="MYZ546" s="52" t="s">
        <v>45</v>
      </c>
      <c r="MZA546" s="52"/>
      <c r="MZB546" s="79">
        <v>2</v>
      </c>
      <c r="MZC546" s="52"/>
      <c r="MZD546" s="57"/>
      <c r="MZE546" s="52"/>
      <c r="MZF546" s="57"/>
      <c r="MZG546" s="52"/>
      <c r="MZH546" s="57"/>
      <c r="MZI546" s="58"/>
      <c r="NIS546" s="77">
        <v>18</v>
      </c>
      <c r="NIT546" s="100" t="s">
        <v>55</v>
      </c>
      <c r="NIU546" s="51" t="s">
        <v>166</v>
      </c>
      <c r="NIV546" s="52" t="s">
        <v>45</v>
      </c>
      <c r="NIW546" s="52"/>
      <c r="NIX546" s="79">
        <v>2</v>
      </c>
      <c r="NIY546" s="52"/>
      <c r="NIZ546" s="57"/>
      <c r="NJA546" s="52"/>
      <c r="NJB546" s="57"/>
      <c r="NJC546" s="52"/>
      <c r="NJD546" s="57"/>
      <c r="NJE546" s="58"/>
      <c r="NSO546" s="77">
        <v>18</v>
      </c>
      <c r="NSP546" s="100" t="s">
        <v>55</v>
      </c>
      <c r="NSQ546" s="51" t="s">
        <v>166</v>
      </c>
      <c r="NSR546" s="52" t="s">
        <v>45</v>
      </c>
      <c r="NSS546" s="52"/>
      <c r="NST546" s="79">
        <v>2</v>
      </c>
      <c r="NSU546" s="52"/>
      <c r="NSV546" s="57"/>
      <c r="NSW546" s="52"/>
      <c r="NSX546" s="57"/>
      <c r="NSY546" s="52"/>
      <c r="NSZ546" s="57"/>
      <c r="NTA546" s="58"/>
      <c r="OCK546" s="77">
        <v>18</v>
      </c>
      <c r="OCL546" s="100" t="s">
        <v>55</v>
      </c>
      <c r="OCM546" s="51" t="s">
        <v>166</v>
      </c>
      <c r="OCN546" s="52" t="s">
        <v>45</v>
      </c>
      <c r="OCO546" s="52"/>
      <c r="OCP546" s="79">
        <v>2</v>
      </c>
      <c r="OCQ546" s="52"/>
      <c r="OCR546" s="57"/>
      <c r="OCS546" s="52"/>
      <c r="OCT546" s="57"/>
      <c r="OCU546" s="52"/>
      <c r="OCV546" s="57"/>
      <c r="OCW546" s="58"/>
      <c r="OMG546" s="77">
        <v>18</v>
      </c>
      <c r="OMH546" s="100" t="s">
        <v>55</v>
      </c>
      <c r="OMI546" s="51" t="s">
        <v>166</v>
      </c>
      <c r="OMJ546" s="52" t="s">
        <v>45</v>
      </c>
      <c r="OMK546" s="52"/>
      <c r="OML546" s="79">
        <v>2</v>
      </c>
      <c r="OMM546" s="52"/>
      <c r="OMN546" s="57"/>
      <c r="OMO546" s="52"/>
      <c r="OMP546" s="57"/>
      <c r="OMQ546" s="52"/>
      <c r="OMR546" s="57"/>
      <c r="OMS546" s="58"/>
      <c r="OWC546" s="77">
        <v>18</v>
      </c>
      <c r="OWD546" s="100" t="s">
        <v>55</v>
      </c>
      <c r="OWE546" s="51" t="s">
        <v>166</v>
      </c>
      <c r="OWF546" s="52" t="s">
        <v>45</v>
      </c>
      <c r="OWG546" s="52"/>
      <c r="OWH546" s="79">
        <v>2</v>
      </c>
      <c r="OWI546" s="52"/>
      <c r="OWJ546" s="57"/>
      <c r="OWK546" s="52"/>
      <c r="OWL546" s="57"/>
      <c r="OWM546" s="52"/>
      <c r="OWN546" s="57"/>
      <c r="OWO546" s="58"/>
      <c r="PFY546" s="77">
        <v>18</v>
      </c>
      <c r="PFZ546" s="100" t="s">
        <v>55</v>
      </c>
      <c r="PGA546" s="51" t="s">
        <v>166</v>
      </c>
      <c r="PGB546" s="52" t="s">
        <v>45</v>
      </c>
      <c r="PGC546" s="52"/>
      <c r="PGD546" s="79">
        <v>2</v>
      </c>
      <c r="PGE546" s="52"/>
      <c r="PGF546" s="57"/>
      <c r="PGG546" s="52"/>
      <c r="PGH546" s="57"/>
      <c r="PGI546" s="52"/>
      <c r="PGJ546" s="57"/>
      <c r="PGK546" s="58"/>
      <c r="PPU546" s="77">
        <v>18</v>
      </c>
      <c r="PPV546" s="100" t="s">
        <v>55</v>
      </c>
      <c r="PPW546" s="51" t="s">
        <v>166</v>
      </c>
      <c r="PPX546" s="52" t="s">
        <v>45</v>
      </c>
      <c r="PPY546" s="52"/>
      <c r="PPZ546" s="79">
        <v>2</v>
      </c>
      <c r="PQA546" s="52"/>
      <c r="PQB546" s="57"/>
      <c r="PQC546" s="52"/>
      <c r="PQD546" s="57"/>
      <c r="PQE546" s="52"/>
      <c r="PQF546" s="57"/>
      <c r="PQG546" s="58"/>
      <c r="PZQ546" s="77">
        <v>18</v>
      </c>
      <c r="PZR546" s="100" t="s">
        <v>55</v>
      </c>
      <c r="PZS546" s="51" t="s">
        <v>166</v>
      </c>
      <c r="PZT546" s="52" t="s">
        <v>45</v>
      </c>
      <c r="PZU546" s="52"/>
      <c r="PZV546" s="79">
        <v>2</v>
      </c>
      <c r="PZW546" s="52"/>
      <c r="PZX546" s="57"/>
      <c r="PZY546" s="52"/>
      <c r="PZZ546" s="57"/>
      <c r="QAA546" s="52"/>
      <c r="QAB546" s="57"/>
      <c r="QAC546" s="58"/>
      <c r="QJM546" s="77">
        <v>18</v>
      </c>
      <c r="QJN546" s="100" t="s">
        <v>55</v>
      </c>
      <c r="QJO546" s="51" t="s">
        <v>166</v>
      </c>
      <c r="QJP546" s="52" t="s">
        <v>45</v>
      </c>
      <c r="QJQ546" s="52"/>
      <c r="QJR546" s="79">
        <v>2</v>
      </c>
      <c r="QJS546" s="52"/>
      <c r="QJT546" s="57"/>
      <c r="QJU546" s="52"/>
      <c r="QJV546" s="57"/>
      <c r="QJW546" s="52"/>
      <c r="QJX546" s="57"/>
      <c r="QJY546" s="58"/>
      <c r="QTI546" s="77">
        <v>18</v>
      </c>
      <c r="QTJ546" s="100" t="s">
        <v>55</v>
      </c>
      <c r="QTK546" s="51" t="s">
        <v>166</v>
      </c>
      <c r="QTL546" s="52" t="s">
        <v>45</v>
      </c>
      <c r="QTM546" s="52"/>
      <c r="QTN546" s="79">
        <v>2</v>
      </c>
      <c r="QTO546" s="52"/>
      <c r="QTP546" s="57"/>
      <c r="QTQ546" s="52"/>
      <c r="QTR546" s="57"/>
      <c r="QTS546" s="52"/>
      <c r="QTT546" s="57"/>
      <c r="QTU546" s="58"/>
      <c r="RDE546" s="77">
        <v>18</v>
      </c>
      <c r="RDF546" s="100" t="s">
        <v>55</v>
      </c>
      <c r="RDG546" s="51" t="s">
        <v>166</v>
      </c>
      <c r="RDH546" s="52" t="s">
        <v>45</v>
      </c>
      <c r="RDI546" s="52"/>
      <c r="RDJ546" s="79">
        <v>2</v>
      </c>
      <c r="RDK546" s="52"/>
      <c r="RDL546" s="57"/>
      <c r="RDM546" s="52"/>
      <c r="RDN546" s="57"/>
      <c r="RDO546" s="52"/>
      <c r="RDP546" s="57"/>
      <c r="RDQ546" s="58"/>
      <c r="RNA546" s="77">
        <v>18</v>
      </c>
      <c r="RNB546" s="100" t="s">
        <v>55</v>
      </c>
      <c r="RNC546" s="51" t="s">
        <v>166</v>
      </c>
      <c r="RND546" s="52" t="s">
        <v>45</v>
      </c>
      <c r="RNE546" s="52"/>
      <c r="RNF546" s="79">
        <v>2</v>
      </c>
      <c r="RNG546" s="52"/>
      <c r="RNH546" s="57"/>
      <c r="RNI546" s="52"/>
      <c r="RNJ546" s="57"/>
      <c r="RNK546" s="52"/>
      <c r="RNL546" s="57"/>
      <c r="RNM546" s="58"/>
      <c r="RWW546" s="77">
        <v>18</v>
      </c>
      <c r="RWX546" s="100" t="s">
        <v>55</v>
      </c>
      <c r="RWY546" s="51" t="s">
        <v>166</v>
      </c>
      <c r="RWZ546" s="52" t="s">
        <v>45</v>
      </c>
      <c r="RXA546" s="52"/>
      <c r="RXB546" s="79">
        <v>2</v>
      </c>
      <c r="RXC546" s="52"/>
      <c r="RXD546" s="57"/>
      <c r="RXE546" s="52"/>
      <c r="RXF546" s="57"/>
      <c r="RXG546" s="52"/>
      <c r="RXH546" s="57"/>
      <c r="RXI546" s="58"/>
      <c r="SGS546" s="77">
        <v>18</v>
      </c>
      <c r="SGT546" s="100" t="s">
        <v>55</v>
      </c>
      <c r="SGU546" s="51" t="s">
        <v>166</v>
      </c>
      <c r="SGV546" s="52" t="s">
        <v>45</v>
      </c>
      <c r="SGW546" s="52"/>
      <c r="SGX546" s="79">
        <v>2</v>
      </c>
      <c r="SGY546" s="52"/>
      <c r="SGZ546" s="57"/>
      <c r="SHA546" s="52"/>
      <c r="SHB546" s="57"/>
      <c r="SHC546" s="52"/>
      <c r="SHD546" s="57"/>
      <c r="SHE546" s="58"/>
      <c r="SQO546" s="77">
        <v>18</v>
      </c>
      <c r="SQP546" s="100" t="s">
        <v>55</v>
      </c>
      <c r="SQQ546" s="51" t="s">
        <v>166</v>
      </c>
      <c r="SQR546" s="52" t="s">
        <v>45</v>
      </c>
      <c r="SQS546" s="52"/>
      <c r="SQT546" s="79">
        <v>2</v>
      </c>
      <c r="SQU546" s="52"/>
      <c r="SQV546" s="57"/>
      <c r="SQW546" s="52"/>
      <c r="SQX546" s="57"/>
      <c r="SQY546" s="52"/>
      <c r="SQZ546" s="57"/>
      <c r="SRA546" s="58"/>
      <c r="TAK546" s="77">
        <v>18</v>
      </c>
      <c r="TAL546" s="100" t="s">
        <v>55</v>
      </c>
      <c r="TAM546" s="51" t="s">
        <v>166</v>
      </c>
      <c r="TAN546" s="52" t="s">
        <v>45</v>
      </c>
      <c r="TAO546" s="52"/>
      <c r="TAP546" s="79">
        <v>2</v>
      </c>
      <c r="TAQ546" s="52"/>
      <c r="TAR546" s="57"/>
      <c r="TAS546" s="52"/>
      <c r="TAT546" s="57"/>
      <c r="TAU546" s="52"/>
      <c r="TAV546" s="57"/>
      <c r="TAW546" s="58"/>
      <c r="TKG546" s="77">
        <v>18</v>
      </c>
      <c r="TKH546" s="100" t="s">
        <v>55</v>
      </c>
      <c r="TKI546" s="51" t="s">
        <v>166</v>
      </c>
      <c r="TKJ546" s="52" t="s">
        <v>45</v>
      </c>
      <c r="TKK546" s="52"/>
      <c r="TKL546" s="79">
        <v>2</v>
      </c>
      <c r="TKM546" s="52"/>
      <c r="TKN546" s="57"/>
      <c r="TKO546" s="52"/>
      <c r="TKP546" s="57"/>
      <c r="TKQ546" s="52"/>
      <c r="TKR546" s="57"/>
      <c r="TKS546" s="58"/>
      <c r="TUC546" s="77">
        <v>18</v>
      </c>
      <c r="TUD546" s="100" t="s">
        <v>55</v>
      </c>
      <c r="TUE546" s="51" t="s">
        <v>166</v>
      </c>
      <c r="TUF546" s="52" t="s">
        <v>45</v>
      </c>
      <c r="TUG546" s="52"/>
      <c r="TUH546" s="79">
        <v>2</v>
      </c>
      <c r="TUI546" s="52"/>
      <c r="TUJ546" s="57"/>
      <c r="TUK546" s="52"/>
      <c r="TUL546" s="57"/>
      <c r="TUM546" s="52"/>
      <c r="TUN546" s="57"/>
      <c r="TUO546" s="58"/>
      <c r="UDY546" s="77">
        <v>18</v>
      </c>
      <c r="UDZ546" s="100" t="s">
        <v>55</v>
      </c>
      <c r="UEA546" s="51" t="s">
        <v>166</v>
      </c>
      <c r="UEB546" s="52" t="s">
        <v>45</v>
      </c>
      <c r="UEC546" s="52"/>
      <c r="UED546" s="79">
        <v>2</v>
      </c>
      <c r="UEE546" s="52"/>
      <c r="UEF546" s="57"/>
      <c r="UEG546" s="52"/>
      <c r="UEH546" s="57"/>
      <c r="UEI546" s="52"/>
      <c r="UEJ546" s="57"/>
      <c r="UEK546" s="58"/>
      <c r="UNU546" s="77">
        <v>18</v>
      </c>
      <c r="UNV546" s="100" t="s">
        <v>55</v>
      </c>
      <c r="UNW546" s="51" t="s">
        <v>166</v>
      </c>
      <c r="UNX546" s="52" t="s">
        <v>45</v>
      </c>
      <c r="UNY546" s="52"/>
      <c r="UNZ546" s="79">
        <v>2</v>
      </c>
      <c r="UOA546" s="52"/>
      <c r="UOB546" s="57"/>
      <c r="UOC546" s="52"/>
      <c r="UOD546" s="57"/>
      <c r="UOE546" s="52"/>
      <c r="UOF546" s="57"/>
      <c r="UOG546" s="58"/>
      <c r="UXQ546" s="77">
        <v>18</v>
      </c>
      <c r="UXR546" s="100" t="s">
        <v>55</v>
      </c>
      <c r="UXS546" s="51" t="s">
        <v>166</v>
      </c>
      <c r="UXT546" s="52" t="s">
        <v>45</v>
      </c>
      <c r="UXU546" s="52"/>
      <c r="UXV546" s="79">
        <v>2</v>
      </c>
      <c r="UXW546" s="52"/>
      <c r="UXX546" s="57"/>
      <c r="UXY546" s="52"/>
      <c r="UXZ546" s="57"/>
      <c r="UYA546" s="52"/>
      <c r="UYB546" s="57"/>
      <c r="UYC546" s="58"/>
      <c r="VHM546" s="77">
        <v>18</v>
      </c>
      <c r="VHN546" s="100" t="s">
        <v>55</v>
      </c>
      <c r="VHO546" s="51" t="s">
        <v>166</v>
      </c>
      <c r="VHP546" s="52" t="s">
        <v>45</v>
      </c>
      <c r="VHQ546" s="52"/>
      <c r="VHR546" s="79">
        <v>2</v>
      </c>
      <c r="VHS546" s="52"/>
      <c r="VHT546" s="57"/>
      <c r="VHU546" s="52"/>
      <c r="VHV546" s="57"/>
      <c r="VHW546" s="52"/>
      <c r="VHX546" s="57"/>
      <c r="VHY546" s="58"/>
      <c r="VRI546" s="77">
        <v>18</v>
      </c>
      <c r="VRJ546" s="100" t="s">
        <v>55</v>
      </c>
      <c r="VRK546" s="51" t="s">
        <v>166</v>
      </c>
      <c r="VRL546" s="52" t="s">
        <v>45</v>
      </c>
      <c r="VRM546" s="52"/>
      <c r="VRN546" s="79">
        <v>2</v>
      </c>
      <c r="VRO546" s="52"/>
      <c r="VRP546" s="57"/>
      <c r="VRQ546" s="52"/>
      <c r="VRR546" s="57"/>
      <c r="VRS546" s="52"/>
      <c r="VRT546" s="57"/>
      <c r="VRU546" s="58"/>
      <c r="WBE546" s="77">
        <v>18</v>
      </c>
      <c r="WBF546" s="100" t="s">
        <v>55</v>
      </c>
      <c r="WBG546" s="51" t="s">
        <v>166</v>
      </c>
      <c r="WBH546" s="52" t="s">
        <v>45</v>
      </c>
      <c r="WBI546" s="52"/>
      <c r="WBJ546" s="79">
        <v>2</v>
      </c>
      <c r="WBK546" s="52"/>
      <c r="WBL546" s="57"/>
      <c r="WBM546" s="52"/>
      <c r="WBN546" s="57"/>
      <c r="WBO546" s="52"/>
      <c r="WBP546" s="57"/>
      <c r="WBQ546" s="58"/>
      <c r="WLA546" s="77">
        <v>18</v>
      </c>
      <c r="WLB546" s="100" t="s">
        <v>55</v>
      </c>
      <c r="WLC546" s="51" t="s">
        <v>166</v>
      </c>
      <c r="WLD546" s="52" t="s">
        <v>45</v>
      </c>
      <c r="WLE546" s="52"/>
      <c r="WLF546" s="79">
        <v>2</v>
      </c>
      <c r="WLG546" s="52"/>
      <c r="WLH546" s="57"/>
      <c r="WLI546" s="52"/>
      <c r="WLJ546" s="57"/>
      <c r="WLK546" s="52"/>
      <c r="WLL546" s="57"/>
      <c r="WLM546" s="58"/>
      <c r="WUW546" s="77">
        <v>18</v>
      </c>
      <c r="WUX546" s="100" t="s">
        <v>55</v>
      </c>
      <c r="WUY546" s="51" t="s">
        <v>166</v>
      </c>
      <c r="WUZ546" s="52" t="s">
        <v>45</v>
      </c>
      <c r="WVA546" s="52"/>
      <c r="WVB546" s="79">
        <v>2</v>
      </c>
      <c r="WVC546" s="52"/>
      <c r="WVD546" s="57"/>
      <c r="WVE546" s="52"/>
      <c r="WVF546" s="57"/>
      <c r="WVG546" s="52"/>
      <c r="WVH546" s="57"/>
      <c r="WVI546" s="58"/>
    </row>
    <row r="547" spans="1:16130" s="59" customFormat="1" ht="30.75" customHeight="1">
      <c r="A547" s="77"/>
      <c r="B547" s="60" t="s">
        <v>12</v>
      </c>
      <c r="C547" s="52" t="s">
        <v>13</v>
      </c>
      <c r="D547" s="57">
        <v>0.778</v>
      </c>
      <c r="E547" s="52"/>
      <c r="F547" s="57"/>
      <c r="G547" s="61"/>
      <c r="H547" s="57"/>
      <c r="I547" s="52"/>
      <c r="J547" s="57"/>
      <c r="K547" s="58"/>
      <c r="L547" s="135" t="s">
        <v>273</v>
      </c>
      <c r="IK547" s="77"/>
      <c r="IL547" s="12"/>
      <c r="IM547" s="60" t="s">
        <v>12</v>
      </c>
      <c r="IN547" s="52" t="s">
        <v>13</v>
      </c>
      <c r="IO547" s="57">
        <v>0.389</v>
      </c>
      <c r="IP547" s="57">
        <f>IP546*IO547</f>
        <v>0.778</v>
      </c>
      <c r="IQ547" s="52"/>
      <c r="IR547" s="57"/>
      <c r="IS547" s="61">
        <v>6</v>
      </c>
      <c r="IT547" s="57">
        <f>IP547*IS547</f>
        <v>4.668</v>
      </c>
      <c r="IU547" s="52"/>
      <c r="IV547" s="57"/>
      <c r="IW547" s="58">
        <f>IR547+IT547+IV547</f>
        <v>4.668</v>
      </c>
      <c r="IX547" s="123"/>
      <c r="SG547" s="77"/>
      <c r="SH547" s="12"/>
      <c r="SI547" s="60" t="s">
        <v>12</v>
      </c>
      <c r="SJ547" s="52" t="s">
        <v>13</v>
      </c>
      <c r="SK547" s="57">
        <v>0.389</v>
      </c>
      <c r="SL547" s="57">
        <f>SL546*SK547</f>
        <v>0.778</v>
      </c>
      <c r="SM547" s="52"/>
      <c r="SN547" s="57"/>
      <c r="SO547" s="61">
        <v>6</v>
      </c>
      <c r="SP547" s="57">
        <f>SL547*SO547</f>
        <v>4.668</v>
      </c>
      <c r="SQ547" s="52"/>
      <c r="SR547" s="57"/>
      <c r="SS547" s="58">
        <f>SN547+SP547+SR547</f>
        <v>4.668</v>
      </c>
      <c r="ST547" s="123"/>
      <c r="ACC547" s="77"/>
      <c r="ACD547" s="12"/>
      <c r="ACE547" s="60" t="s">
        <v>12</v>
      </c>
      <c r="ACF547" s="52" t="s">
        <v>13</v>
      </c>
      <c r="ACG547" s="57">
        <v>0.389</v>
      </c>
      <c r="ACH547" s="57">
        <f>ACH546*ACG547</f>
        <v>0.778</v>
      </c>
      <c r="ACI547" s="52"/>
      <c r="ACJ547" s="57"/>
      <c r="ACK547" s="61">
        <v>6</v>
      </c>
      <c r="ACL547" s="57">
        <f>ACH547*ACK547</f>
        <v>4.668</v>
      </c>
      <c r="ACM547" s="52"/>
      <c r="ACN547" s="57"/>
      <c r="ACO547" s="58">
        <f>ACJ547+ACL547+ACN547</f>
        <v>4.668</v>
      </c>
      <c r="ACP547" s="123"/>
      <c r="ALY547" s="77"/>
      <c r="ALZ547" s="12"/>
      <c r="AMA547" s="60" t="s">
        <v>12</v>
      </c>
      <c r="AMB547" s="52" t="s">
        <v>13</v>
      </c>
      <c r="AMC547" s="57">
        <v>0.389</v>
      </c>
      <c r="AMD547" s="57">
        <f>AMD546*AMC547</f>
        <v>0.778</v>
      </c>
      <c r="AME547" s="52"/>
      <c r="AMF547" s="57"/>
      <c r="AMG547" s="61">
        <v>6</v>
      </c>
      <c r="AMH547" s="57">
        <f>AMD547*AMG547</f>
        <v>4.668</v>
      </c>
      <c r="AMI547" s="52"/>
      <c r="AMJ547" s="57"/>
      <c r="AMK547" s="58">
        <f>AMF547+AMH547+AMJ547</f>
        <v>4.668</v>
      </c>
      <c r="AML547" s="123"/>
      <c r="AVU547" s="77"/>
      <c r="AVV547" s="12"/>
      <c r="AVW547" s="60" t="s">
        <v>12</v>
      </c>
      <c r="AVX547" s="52" t="s">
        <v>13</v>
      </c>
      <c r="AVY547" s="57">
        <v>0.389</v>
      </c>
      <c r="AVZ547" s="57">
        <f>AVZ546*AVY547</f>
        <v>0.778</v>
      </c>
      <c r="AWA547" s="52"/>
      <c r="AWB547" s="57"/>
      <c r="AWC547" s="61">
        <v>6</v>
      </c>
      <c r="AWD547" s="57">
        <f>AVZ547*AWC547</f>
        <v>4.668</v>
      </c>
      <c r="AWE547" s="52"/>
      <c r="AWF547" s="57"/>
      <c r="AWG547" s="58">
        <f>AWB547+AWD547+AWF547</f>
        <v>4.668</v>
      </c>
      <c r="AWH547" s="123"/>
      <c r="BFQ547" s="77"/>
      <c r="BFR547" s="12"/>
      <c r="BFS547" s="60" t="s">
        <v>12</v>
      </c>
      <c r="BFT547" s="52" t="s">
        <v>13</v>
      </c>
      <c r="BFU547" s="57">
        <v>0.389</v>
      </c>
      <c r="BFV547" s="57">
        <f>BFV546*BFU547</f>
        <v>0.778</v>
      </c>
      <c r="BFW547" s="52"/>
      <c r="BFX547" s="57"/>
      <c r="BFY547" s="61">
        <v>6</v>
      </c>
      <c r="BFZ547" s="57">
        <f>BFV547*BFY547</f>
        <v>4.668</v>
      </c>
      <c r="BGA547" s="52"/>
      <c r="BGB547" s="57"/>
      <c r="BGC547" s="58">
        <f>BFX547+BFZ547+BGB547</f>
        <v>4.668</v>
      </c>
      <c r="BGD547" s="123"/>
      <c r="BPM547" s="77"/>
      <c r="BPN547" s="12"/>
      <c r="BPO547" s="60" t="s">
        <v>12</v>
      </c>
      <c r="BPP547" s="52" t="s">
        <v>13</v>
      </c>
      <c r="BPQ547" s="57">
        <v>0.389</v>
      </c>
      <c r="BPR547" s="57">
        <f>BPR546*BPQ547</f>
        <v>0.778</v>
      </c>
      <c r="BPS547" s="52"/>
      <c r="BPT547" s="57"/>
      <c r="BPU547" s="61">
        <v>6</v>
      </c>
      <c r="BPV547" s="57">
        <f>BPR547*BPU547</f>
        <v>4.668</v>
      </c>
      <c r="BPW547" s="52"/>
      <c r="BPX547" s="57"/>
      <c r="BPY547" s="58">
        <f>BPT547+BPV547+BPX547</f>
        <v>4.668</v>
      </c>
      <c r="BPZ547" s="123"/>
      <c r="BZI547" s="77"/>
      <c r="BZJ547" s="12"/>
      <c r="BZK547" s="60" t="s">
        <v>12</v>
      </c>
      <c r="BZL547" s="52" t="s">
        <v>13</v>
      </c>
      <c r="BZM547" s="57">
        <v>0.389</v>
      </c>
      <c r="BZN547" s="57">
        <f>BZN546*BZM547</f>
        <v>0.778</v>
      </c>
      <c r="BZO547" s="52"/>
      <c r="BZP547" s="57"/>
      <c r="BZQ547" s="61">
        <v>6</v>
      </c>
      <c r="BZR547" s="57">
        <f>BZN547*BZQ547</f>
        <v>4.668</v>
      </c>
      <c r="BZS547" s="52"/>
      <c r="BZT547" s="57"/>
      <c r="BZU547" s="58">
        <f>BZP547+BZR547+BZT547</f>
        <v>4.668</v>
      </c>
      <c r="BZV547" s="123"/>
      <c r="CJE547" s="77"/>
      <c r="CJF547" s="12"/>
      <c r="CJG547" s="60" t="s">
        <v>12</v>
      </c>
      <c r="CJH547" s="52" t="s">
        <v>13</v>
      </c>
      <c r="CJI547" s="57">
        <v>0.389</v>
      </c>
      <c r="CJJ547" s="57">
        <f>CJJ546*CJI547</f>
        <v>0.778</v>
      </c>
      <c r="CJK547" s="52"/>
      <c r="CJL547" s="57"/>
      <c r="CJM547" s="61">
        <v>6</v>
      </c>
      <c r="CJN547" s="57">
        <f>CJJ547*CJM547</f>
        <v>4.668</v>
      </c>
      <c r="CJO547" s="52"/>
      <c r="CJP547" s="57"/>
      <c r="CJQ547" s="58">
        <f>CJL547+CJN547+CJP547</f>
        <v>4.668</v>
      </c>
      <c r="CJR547" s="123"/>
      <c r="CTA547" s="77"/>
      <c r="CTB547" s="12"/>
      <c r="CTC547" s="60" t="s">
        <v>12</v>
      </c>
      <c r="CTD547" s="52" t="s">
        <v>13</v>
      </c>
      <c r="CTE547" s="57">
        <v>0.389</v>
      </c>
      <c r="CTF547" s="57">
        <f>CTF546*CTE547</f>
        <v>0.778</v>
      </c>
      <c r="CTG547" s="52"/>
      <c r="CTH547" s="57"/>
      <c r="CTI547" s="61">
        <v>6</v>
      </c>
      <c r="CTJ547" s="57">
        <f>CTF547*CTI547</f>
        <v>4.668</v>
      </c>
      <c r="CTK547" s="52"/>
      <c r="CTL547" s="57"/>
      <c r="CTM547" s="58">
        <f>CTH547+CTJ547+CTL547</f>
        <v>4.668</v>
      </c>
      <c r="CTN547" s="123"/>
      <c r="DCW547" s="77"/>
      <c r="DCX547" s="12"/>
      <c r="DCY547" s="60" t="s">
        <v>12</v>
      </c>
      <c r="DCZ547" s="52" t="s">
        <v>13</v>
      </c>
      <c r="DDA547" s="57">
        <v>0.389</v>
      </c>
      <c r="DDB547" s="57">
        <f>DDB546*DDA547</f>
        <v>0.778</v>
      </c>
      <c r="DDC547" s="52"/>
      <c r="DDD547" s="57"/>
      <c r="DDE547" s="61">
        <v>6</v>
      </c>
      <c r="DDF547" s="57">
        <f>DDB547*DDE547</f>
        <v>4.668</v>
      </c>
      <c r="DDG547" s="52"/>
      <c r="DDH547" s="57"/>
      <c r="DDI547" s="58">
        <f>DDD547+DDF547+DDH547</f>
        <v>4.668</v>
      </c>
      <c r="DDJ547" s="123"/>
      <c r="DMS547" s="77"/>
      <c r="DMT547" s="12"/>
      <c r="DMU547" s="60" t="s">
        <v>12</v>
      </c>
      <c r="DMV547" s="52" t="s">
        <v>13</v>
      </c>
      <c r="DMW547" s="57">
        <v>0.389</v>
      </c>
      <c r="DMX547" s="57">
        <f>DMX546*DMW547</f>
        <v>0.778</v>
      </c>
      <c r="DMY547" s="52"/>
      <c r="DMZ547" s="57"/>
      <c r="DNA547" s="61">
        <v>6</v>
      </c>
      <c r="DNB547" s="57">
        <f>DMX547*DNA547</f>
        <v>4.668</v>
      </c>
      <c r="DNC547" s="52"/>
      <c r="DND547" s="57"/>
      <c r="DNE547" s="58">
        <f>DMZ547+DNB547+DND547</f>
        <v>4.668</v>
      </c>
      <c r="DNF547" s="123"/>
      <c r="DWO547" s="77"/>
      <c r="DWP547" s="12"/>
      <c r="DWQ547" s="60" t="s">
        <v>12</v>
      </c>
      <c r="DWR547" s="52" t="s">
        <v>13</v>
      </c>
      <c r="DWS547" s="57">
        <v>0.389</v>
      </c>
      <c r="DWT547" s="57">
        <f>DWT546*DWS547</f>
        <v>0.778</v>
      </c>
      <c r="DWU547" s="52"/>
      <c r="DWV547" s="57"/>
      <c r="DWW547" s="61">
        <v>6</v>
      </c>
      <c r="DWX547" s="57">
        <f>DWT547*DWW547</f>
        <v>4.668</v>
      </c>
      <c r="DWY547" s="52"/>
      <c r="DWZ547" s="57"/>
      <c r="DXA547" s="58">
        <f>DWV547+DWX547+DWZ547</f>
        <v>4.668</v>
      </c>
      <c r="DXB547" s="123"/>
      <c r="EGK547" s="77"/>
      <c r="EGL547" s="12"/>
      <c r="EGM547" s="60" t="s">
        <v>12</v>
      </c>
      <c r="EGN547" s="52" t="s">
        <v>13</v>
      </c>
      <c r="EGO547" s="57">
        <v>0.389</v>
      </c>
      <c r="EGP547" s="57">
        <f>EGP546*EGO547</f>
        <v>0.778</v>
      </c>
      <c r="EGQ547" s="52"/>
      <c r="EGR547" s="57"/>
      <c r="EGS547" s="61">
        <v>6</v>
      </c>
      <c r="EGT547" s="57">
        <f>EGP547*EGS547</f>
        <v>4.668</v>
      </c>
      <c r="EGU547" s="52"/>
      <c r="EGV547" s="57"/>
      <c r="EGW547" s="58">
        <f>EGR547+EGT547+EGV547</f>
        <v>4.668</v>
      </c>
      <c r="EGX547" s="123"/>
      <c r="EQG547" s="77"/>
      <c r="EQH547" s="12"/>
      <c r="EQI547" s="60" t="s">
        <v>12</v>
      </c>
      <c r="EQJ547" s="52" t="s">
        <v>13</v>
      </c>
      <c r="EQK547" s="57">
        <v>0.389</v>
      </c>
      <c r="EQL547" s="57">
        <f>EQL546*EQK547</f>
        <v>0.778</v>
      </c>
      <c r="EQM547" s="52"/>
      <c r="EQN547" s="57"/>
      <c r="EQO547" s="61">
        <v>6</v>
      </c>
      <c r="EQP547" s="57">
        <f>EQL547*EQO547</f>
        <v>4.668</v>
      </c>
      <c r="EQQ547" s="52"/>
      <c r="EQR547" s="57"/>
      <c r="EQS547" s="58">
        <f>EQN547+EQP547+EQR547</f>
        <v>4.668</v>
      </c>
      <c r="EQT547" s="123"/>
      <c r="FAC547" s="77"/>
      <c r="FAD547" s="12"/>
      <c r="FAE547" s="60" t="s">
        <v>12</v>
      </c>
      <c r="FAF547" s="52" t="s">
        <v>13</v>
      </c>
      <c r="FAG547" s="57">
        <v>0.389</v>
      </c>
      <c r="FAH547" s="57">
        <f>FAH546*FAG547</f>
        <v>0.778</v>
      </c>
      <c r="FAI547" s="52"/>
      <c r="FAJ547" s="57"/>
      <c r="FAK547" s="61">
        <v>6</v>
      </c>
      <c r="FAL547" s="57">
        <f>FAH547*FAK547</f>
        <v>4.668</v>
      </c>
      <c r="FAM547" s="52"/>
      <c r="FAN547" s="57"/>
      <c r="FAO547" s="58">
        <f>FAJ547+FAL547+FAN547</f>
        <v>4.668</v>
      </c>
      <c r="FAP547" s="123"/>
      <c r="FJY547" s="77"/>
      <c r="FJZ547" s="12"/>
      <c r="FKA547" s="60" t="s">
        <v>12</v>
      </c>
      <c r="FKB547" s="52" t="s">
        <v>13</v>
      </c>
      <c r="FKC547" s="57">
        <v>0.389</v>
      </c>
      <c r="FKD547" s="57">
        <f>FKD546*FKC547</f>
        <v>0.778</v>
      </c>
      <c r="FKE547" s="52"/>
      <c r="FKF547" s="57"/>
      <c r="FKG547" s="61">
        <v>6</v>
      </c>
      <c r="FKH547" s="57">
        <f>FKD547*FKG547</f>
        <v>4.668</v>
      </c>
      <c r="FKI547" s="52"/>
      <c r="FKJ547" s="57"/>
      <c r="FKK547" s="58">
        <f>FKF547+FKH547+FKJ547</f>
        <v>4.668</v>
      </c>
      <c r="FKL547" s="123"/>
      <c r="FTU547" s="77"/>
      <c r="FTV547" s="12"/>
      <c r="FTW547" s="60" t="s">
        <v>12</v>
      </c>
      <c r="FTX547" s="52" t="s">
        <v>13</v>
      </c>
      <c r="FTY547" s="57">
        <v>0.389</v>
      </c>
      <c r="FTZ547" s="57">
        <f>FTZ546*FTY547</f>
        <v>0.778</v>
      </c>
      <c r="FUA547" s="52"/>
      <c r="FUB547" s="57"/>
      <c r="FUC547" s="61">
        <v>6</v>
      </c>
      <c r="FUD547" s="57">
        <f>FTZ547*FUC547</f>
        <v>4.668</v>
      </c>
      <c r="FUE547" s="52"/>
      <c r="FUF547" s="57"/>
      <c r="FUG547" s="58">
        <f>FUB547+FUD547+FUF547</f>
        <v>4.668</v>
      </c>
      <c r="FUH547" s="123"/>
      <c r="GDQ547" s="77"/>
      <c r="GDR547" s="12"/>
      <c r="GDS547" s="60" t="s">
        <v>12</v>
      </c>
      <c r="GDT547" s="52" t="s">
        <v>13</v>
      </c>
      <c r="GDU547" s="57">
        <v>0.389</v>
      </c>
      <c r="GDV547" s="57">
        <f>GDV546*GDU547</f>
        <v>0.778</v>
      </c>
      <c r="GDW547" s="52"/>
      <c r="GDX547" s="57"/>
      <c r="GDY547" s="61">
        <v>6</v>
      </c>
      <c r="GDZ547" s="57">
        <f>GDV547*GDY547</f>
        <v>4.668</v>
      </c>
      <c r="GEA547" s="52"/>
      <c r="GEB547" s="57"/>
      <c r="GEC547" s="58">
        <f>GDX547+GDZ547+GEB547</f>
        <v>4.668</v>
      </c>
      <c r="GED547" s="123"/>
      <c r="GNM547" s="77"/>
      <c r="GNN547" s="12"/>
      <c r="GNO547" s="60" t="s">
        <v>12</v>
      </c>
      <c r="GNP547" s="52" t="s">
        <v>13</v>
      </c>
      <c r="GNQ547" s="57">
        <v>0.389</v>
      </c>
      <c r="GNR547" s="57">
        <f>GNR546*GNQ547</f>
        <v>0.778</v>
      </c>
      <c r="GNS547" s="52"/>
      <c r="GNT547" s="57"/>
      <c r="GNU547" s="61">
        <v>6</v>
      </c>
      <c r="GNV547" s="57">
        <f>GNR547*GNU547</f>
        <v>4.668</v>
      </c>
      <c r="GNW547" s="52"/>
      <c r="GNX547" s="57"/>
      <c r="GNY547" s="58">
        <f>GNT547+GNV547+GNX547</f>
        <v>4.668</v>
      </c>
      <c r="GNZ547" s="123"/>
      <c r="GXI547" s="77"/>
      <c r="GXJ547" s="12"/>
      <c r="GXK547" s="60" t="s">
        <v>12</v>
      </c>
      <c r="GXL547" s="52" t="s">
        <v>13</v>
      </c>
      <c r="GXM547" s="57">
        <v>0.389</v>
      </c>
      <c r="GXN547" s="57">
        <f>GXN546*GXM547</f>
        <v>0.778</v>
      </c>
      <c r="GXO547" s="52"/>
      <c r="GXP547" s="57"/>
      <c r="GXQ547" s="61">
        <v>6</v>
      </c>
      <c r="GXR547" s="57">
        <f>GXN547*GXQ547</f>
        <v>4.668</v>
      </c>
      <c r="GXS547" s="52"/>
      <c r="GXT547" s="57"/>
      <c r="GXU547" s="58">
        <f>GXP547+GXR547+GXT547</f>
        <v>4.668</v>
      </c>
      <c r="GXV547" s="123"/>
      <c r="HHE547" s="77"/>
      <c r="HHF547" s="12"/>
      <c r="HHG547" s="60" t="s">
        <v>12</v>
      </c>
      <c r="HHH547" s="52" t="s">
        <v>13</v>
      </c>
      <c r="HHI547" s="57">
        <v>0.389</v>
      </c>
      <c r="HHJ547" s="57">
        <f>HHJ546*HHI547</f>
        <v>0.778</v>
      </c>
      <c r="HHK547" s="52"/>
      <c r="HHL547" s="57"/>
      <c r="HHM547" s="61">
        <v>6</v>
      </c>
      <c r="HHN547" s="57">
        <f>HHJ547*HHM547</f>
        <v>4.668</v>
      </c>
      <c r="HHO547" s="52"/>
      <c r="HHP547" s="57"/>
      <c r="HHQ547" s="58">
        <f>HHL547+HHN547+HHP547</f>
        <v>4.668</v>
      </c>
      <c r="HHR547" s="123"/>
      <c r="HRA547" s="77"/>
      <c r="HRB547" s="12"/>
      <c r="HRC547" s="60" t="s">
        <v>12</v>
      </c>
      <c r="HRD547" s="52" t="s">
        <v>13</v>
      </c>
      <c r="HRE547" s="57">
        <v>0.389</v>
      </c>
      <c r="HRF547" s="57">
        <f>HRF546*HRE547</f>
        <v>0.778</v>
      </c>
      <c r="HRG547" s="52"/>
      <c r="HRH547" s="57"/>
      <c r="HRI547" s="61">
        <v>6</v>
      </c>
      <c r="HRJ547" s="57">
        <f>HRF547*HRI547</f>
        <v>4.668</v>
      </c>
      <c r="HRK547" s="52"/>
      <c r="HRL547" s="57"/>
      <c r="HRM547" s="58">
        <f>HRH547+HRJ547+HRL547</f>
        <v>4.668</v>
      </c>
      <c r="HRN547" s="123"/>
      <c r="IAW547" s="77"/>
      <c r="IAX547" s="12"/>
      <c r="IAY547" s="60" t="s">
        <v>12</v>
      </c>
      <c r="IAZ547" s="52" t="s">
        <v>13</v>
      </c>
      <c r="IBA547" s="57">
        <v>0.389</v>
      </c>
      <c r="IBB547" s="57">
        <f>IBB546*IBA547</f>
        <v>0.778</v>
      </c>
      <c r="IBC547" s="52"/>
      <c r="IBD547" s="57"/>
      <c r="IBE547" s="61">
        <v>6</v>
      </c>
      <c r="IBF547" s="57">
        <f>IBB547*IBE547</f>
        <v>4.668</v>
      </c>
      <c r="IBG547" s="52"/>
      <c r="IBH547" s="57"/>
      <c r="IBI547" s="58">
        <f>IBD547+IBF547+IBH547</f>
        <v>4.668</v>
      </c>
      <c r="IBJ547" s="123"/>
      <c r="IKS547" s="77"/>
      <c r="IKT547" s="12"/>
      <c r="IKU547" s="60" t="s">
        <v>12</v>
      </c>
      <c r="IKV547" s="52" t="s">
        <v>13</v>
      </c>
      <c r="IKW547" s="57">
        <v>0.389</v>
      </c>
      <c r="IKX547" s="57">
        <f>IKX546*IKW547</f>
        <v>0.778</v>
      </c>
      <c r="IKY547" s="52"/>
      <c r="IKZ547" s="57"/>
      <c r="ILA547" s="61">
        <v>6</v>
      </c>
      <c r="ILB547" s="57">
        <f>IKX547*ILA547</f>
        <v>4.668</v>
      </c>
      <c r="ILC547" s="52"/>
      <c r="ILD547" s="57"/>
      <c r="ILE547" s="58">
        <f>IKZ547+ILB547+ILD547</f>
        <v>4.668</v>
      </c>
      <c r="ILF547" s="123"/>
      <c r="IUO547" s="77"/>
      <c r="IUP547" s="12"/>
      <c r="IUQ547" s="60" t="s">
        <v>12</v>
      </c>
      <c r="IUR547" s="52" t="s">
        <v>13</v>
      </c>
      <c r="IUS547" s="57">
        <v>0.389</v>
      </c>
      <c r="IUT547" s="57">
        <f>IUT546*IUS547</f>
        <v>0.778</v>
      </c>
      <c r="IUU547" s="52"/>
      <c r="IUV547" s="57"/>
      <c r="IUW547" s="61">
        <v>6</v>
      </c>
      <c r="IUX547" s="57">
        <f>IUT547*IUW547</f>
        <v>4.668</v>
      </c>
      <c r="IUY547" s="52"/>
      <c r="IUZ547" s="57"/>
      <c r="IVA547" s="58">
        <f>IUV547+IUX547+IUZ547</f>
        <v>4.668</v>
      </c>
      <c r="IVB547" s="123"/>
      <c r="JEK547" s="77"/>
      <c r="JEL547" s="12"/>
      <c r="JEM547" s="60" t="s">
        <v>12</v>
      </c>
      <c r="JEN547" s="52" t="s">
        <v>13</v>
      </c>
      <c r="JEO547" s="57">
        <v>0.389</v>
      </c>
      <c r="JEP547" s="57">
        <f>JEP546*JEO547</f>
        <v>0.778</v>
      </c>
      <c r="JEQ547" s="52"/>
      <c r="JER547" s="57"/>
      <c r="JES547" s="61">
        <v>6</v>
      </c>
      <c r="JET547" s="57">
        <f>JEP547*JES547</f>
        <v>4.668</v>
      </c>
      <c r="JEU547" s="52"/>
      <c r="JEV547" s="57"/>
      <c r="JEW547" s="58">
        <f>JER547+JET547+JEV547</f>
        <v>4.668</v>
      </c>
      <c r="JEX547" s="123"/>
      <c r="JOG547" s="77"/>
      <c r="JOH547" s="12"/>
      <c r="JOI547" s="60" t="s">
        <v>12</v>
      </c>
      <c r="JOJ547" s="52" t="s">
        <v>13</v>
      </c>
      <c r="JOK547" s="57">
        <v>0.389</v>
      </c>
      <c r="JOL547" s="57">
        <f>JOL546*JOK547</f>
        <v>0.778</v>
      </c>
      <c r="JOM547" s="52"/>
      <c r="JON547" s="57"/>
      <c r="JOO547" s="61">
        <v>6</v>
      </c>
      <c r="JOP547" s="57">
        <f>JOL547*JOO547</f>
        <v>4.668</v>
      </c>
      <c r="JOQ547" s="52"/>
      <c r="JOR547" s="57"/>
      <c r="JOS547" s="58">
        <f>JON547+JOP547+JOR547</f>
        <v>4.668</v>
      </c>
      <c r="JOT547" s="123"/>
      <c r="JYC547" s="77"/>
      <c r="JYD547" s="12"/>
      <c r="JYE547" s="60" t="s">
        <v>12</v>
      </c>
      <c r="JYF547" s="52" t="s">
        <v>13</v>
      </c>
      <c r="JYG547" s="57">
        <v>0.389</v>
      </c>
      <c r="JYH547" s="57">
        <f>JYH546*JYG547</f>
        <v>0.778</v>
      </c>
      <c r="JYI547" s="52"/>
      <c r="JYJ547" s="57"/>
      <c r="JYK547" s="61">
        <v>6</v>
      </c>
      <c r="JYL547" s="57">
        <f>JYH547*JYK547</f>
        <v>4.668</v>
      </c>
      <c r="JYM547" s="52"/>
      <c r="JYN547" s="57"/>
      <c r="JYO547" s="58">
        <f>JYJ547+JYL547+JYN547</f>
        <v>4.668</v>
      </c>
      <c r="JYP547" s="123"/>
      <c r="KHY547" s="77"/>
      <c r="KHZ547" s="12"/>
      <c r="KIA547" s="60" t="s">
        <v>12</v>
      </c>
      <c r="KIB547" s="52" t="s">
        <v>13</v>
      </c>
      <c r="KIC547" s="57">
        <v>0.389</v>
      </c>
      <c r="KID547" s="57">
        <f>KID546*KIC547</f>
        <v>0.778</v>
      </c>
      <c r="KIE547" s="52"/>
      <c r="KIF547" s="57"/>
      <c r="KIG547" s="61">
        <v>6</v>
      </c>
      <c r="KIH547" s="57">
        <f>KID547*KIG547</f>
        <v>4.668</v>
      </c>
      <c r="KII547" s="52"/>
      <c r="KIJ547" s="57"/>
      <c r="KIK547" s="58">
        <f>KIF547+KIH547+KIJ547</f>
        <v>4.668</v>
      </c>
      <c r="KIL547" s="123"/>
      <c r="KRU547" s="77"/>
      <c r="KRV547" s="12"/>
      <c r="KRW547" s="60" t="s">
        <v>12</v>
      </c>
      <c r="KRX547" s="52" t="s">
        <v>13</v>
      </c>
      <c r="KRY547" s="57">
        <v>0.389</v>
      </c>
      <c r="KRZ547" s="57">
        <f>KRZ546*KRY547</f>
        <v>0.778</v>
      </c>
      <c r="KSA547" s="52"/>
      <c r="KSB547" s="57"/>
      <c r="KSC547" s="61">
        <v>6</v>
      </c>
      <c r="KSD547" s="57">
        <f>KRZ547*KSC547</f>
        <v>4.668</v>
      </c>
      <c r="KSE547" s="52"/>
      <c r="KSF547" s="57"/>
      <c r="KSG547" s="58">
        <f>KSB547+KSD547+KSF547</f>
        <v>4.668</v>
      </c>
      <c r="KSH547" s="123"/>
      <c r="LBQ547" s="77"/>
      <c r="LBR547" s="12"/>
      <c r="LBS547" s="60" t="s">
        <v>12</v>
      </c>
      <c r="LBT547" s="52" t="s">
        <v>13</v>
      </c>
      <c r="LBU547" s="57">
        <v>0.389</v>
      </c>
      <c r="LBV547" s="57">
        <f>LBV546*LBU547</f>
        <v>0.778</v>
      </c>
      <c r="LBW547" s="52"/>
      <c r="LBX547" s="57"/>
      <c r="LBY547" s="61">
        <v>6</v>
      </c>
      <c r="LBZ547" s="57">
        <f>LBV547*LBY547</f>
        <v>4.668</v>
      </c>
      <c r="LCA547" s="52"/>
      <c r="LCB547" s="57"/>
      <c r="LCC547" s="58">
        <f>LBX547+LBZ547+LCB547</f>
        <v>4.668</v>
      </c>
      <c r="LCD547" s="123"/>
      <c r="LLM547" s="77"/>
      <c r="LLN547" s="12"/>
      <c r="LLO547" s="60" t="s">
        <v>12</v>
      </c>
      <c r="LLP547" s="52" t="s">
        <v>13</v>
      </c>
      <c r="LLQ547" s="57">
        <v>0.389</v>
      </c>
      <c r="LLR547" s="57">
        <f>LLR546*LLQ547</f>
        <v>0.778</v>
      </c>
      <c r="LLS547" s="52"/>
      <c r="LLT547" s="57"/>
      <c r="LLU547" s="61">
        <v>6</v>
      </c>
      <c r="LLV547" s="57">
        <f>LLR547*LLU547</f>
        <v>4.668</v>
      </c>
      <c r="LLW547" s="52"/>
      <c r="LLX547" s="57"/>
      <c r="LLY547" s="58">
        <f>LLT547+LLV547+LLX547</f>
        <v>4.668</v>
      </c>
      <c r="LLZ547" s="123"/>
      <c r="LVI547" s="77"/>
      <c r="LVJ547" s="12"/>
      <c r="LVK547" s="60" t="s">
        <v>12</v>
      </c>
      <c r="LVL547" s="52" t="s">
        <v>13</v>
      </c>
      <c r="LVM547" s="57">
        <v>0.389</v>
      </c>
      <c r="LVN547" s="57">
        <f>LVN546*LVM547</f>
        <v>0.778</v>
      </c>
      <c r="LVO547" s="52"/>
      <c r="LVP547" s="57"/>
      <c r="LVQ547" s="61">
        <v>6</v>
      </c>
      <c r="LVR547" s="57">
        <f>LVN547*LVQ547</f>
        <v>4.668</v>
      </c>
      <c r="LVS547" s="52"/>
      <c r="LVT547" s="57"/>
      <c r="LVU547" s="58">
        <f>LVP547+LVR547+LVT547</f>
        <v>4.668</v>
      </c>
      <c r="LVV547" s="123"/>
      <c r="MFE547" s="77"/>
      <c r="MFF547" s="12"/>
      <c r="MFG547" s="60" t="s">
        <v>12</v>
      </c>
      <c r="MFH547" s="52" t="s">
        <v>13</v>
      </c>
      <c r="MFI547" s="57">
        <v>0.389</v>
      </c>
      <c r="MFJ547" s="57">
        <f>MFJ546*MFI547</f>
        <v>0.778</v>
      </c>
      <c r="MFK547" s="52"/>
      <c r="MFL547" s="57"/>
      <c r="MFM547" s="61">
        <v>6</v>
      </c>
      <c r="MFN547" s="57">
        <f>MFJ547*MFM547</f>
        <v>4.668</v>
      </c>
      <c r="MFO547" s="52"/>
      <c r="MFP547" s="57"/>
      <c r="MFQ547" s="58">
        <f>MFL547+MFN547+MFP547</f>
        <v>4.668</v>
      </c>
      <c r="MFR547" s="123"/>
      <c r="MPA547" s="77"/>
      <c r="MPB547" s="12"/>
      <c r="MPC547" s="60" t="s">
        <v>12</v>
      </c>
      <c r="MPD547" s="52" t="s">
        <v>13</v>
      </c>
      <c r="MPE547" s="57">
        <v>0.389</v>
      </c>
      <c r="MPF547" s="57">
        <f>MPF546*MPE547</f>
        <v>0.778</v>
      </c>
      <c r="MPG547" s="52"/>
      <c r="MPH547" s="57"/>
      <c r="MPI547" s="61">
        <v>6</v>
      </c>
      <c r="MPJ547" s="57">
        <f>MPF547*MPI547</f>
        <v>4.668</v>
      </c>
      <c r="MPK547" s="52"/>
      <c r="MPL547" s="57"/>
      <c r="MPM547" s="58">
        <f>MPH547+MPJ547+MPL547</f>
        <v>4.668</v>
      </c>
      <c r="MPN547" s="123"/>
      <c r="MYW547" s="77"/>
      <c r="MYX547" s="12"/>
      <c r="MYY547" s="60" t="s">
        <v>12</v>
      </c>
      <c r="MYZ547" s="52" t="s">
        <v>13</v>
      </c>
      <c r="MZA547" s="57">
        <v>0.389</v>
      </c>
      <c r="MZB547" s="57">
        <f>MZB546*MZA547</f>
        <v>0.778</v>
      </c>
      <c r="MZC547" s="52"/>
      <c r="MZD547" s="57"/>
      <c r="MZE547" s="61">
        <v>6</v>
      </c>
      <c r="MZF547" s="57">
        <f>MZB547*MZE547</f>
        <v>4.668</v>
      </c>
      <c r="MZG547" s="52"/>
      <c r="MZH547" s="57"/>
      <c r="MZI547" s="58">
        <f>MZD547+MZF547+MZH547</f>
        <v>4.668</v>
      </c>
      <c r="MZJ547" s="123"/>
      <c r="NIS547" s="77"/>
      <c r="NIT547" s="12"/>
      <c r="NIU547" s="60" t="s">
        <v>12</v>
      </c>
      <c r="NIV547" s="52" t="s">
        <v>13</v>
      </c>
      <c r="NIW547" s="57">
        <v>0.389</v>
      </c>
      <c r="NIX547" s="57">
        <f>NIX546*NIW547</f>
        <v>0.778</v>
      </c>
      <c r="NIY547" s="52"/>
      <c r="NIZ547" s="57"/>
      <c r="NJA547" s="61">
        <v>6</v>
      </c>
      <c r="NJB547" s="57">
        <f>NIX547*NJA547</f>
        <v>4.668</v>
      </c>
      <c r="NJC547" s="52"/>
      <c r="NJD547" s="57"/>
      <c r="NJE547" s="58">
        <f>NIZ547+NJB547+NJD547</f>
        <v>4.668</v>
      </c>
      <c r="NJF547" s="123"/>
      <c r="NSO547" s="77"/>
      <c r="NSP547" s="12"/>
      <c r="NSQ547" s="60" t="s">
        <v>12</v>
      </c>
      <c r="NSR547" s="52" t="s">
        <v>13</v>
      </c>
      <c r="NSS547" s="57">
        <v>0.389</v>
      </c>
      <c r="NST547" s="57">
        <f>NST546*NSS547</f>
        <v>0.778</v>
      </c>
      <c r="NSU547" s="52"/>
      <c r="NSV547" s="57"/>
      <c r="NSW547" s="61">
        <v>6</v>
      </c>
      <c r="NSX547" s="57">
        <f>NST547*NSW547</f>
        <v>4.668</v>
      </c>
      <c r="NSY547" s="52"/>
      <c r="NSZ547" s="57"/>
      <c r="NTA547" s="58">
        <f>NSV547+NSX547+NSZ547</f>
        <v>4.668</v>
      </c>
      <c r="NTB547" s="123"/>
      <c r="OCK547" s="77"/>
      <c r="OCL547" s="12"/>
      <c r="OCM547" s="60" t="s">
        <v>12</v>
      </c>
      <c r="OCN547" s="52" t="s">
        <v>13</v>
      </c>
      <c r="OCO547" s="57">
        <v>0.389</v>
      </c>
      <c r="OCP547" s="57">
        <f>OCP546*OCO547</f>
        <v>0.778</v>
      </c>
      <c r="OCQ547" s="52"/>
      <c r="OCR547" s="57"/>
      <c r="OCS547" s="61">
        <v>6</v>
      </c>
      <c r="OCT547" s="57">
        <f>OCP547*OCS547</f>
        <v>4.668</v>
      </c>
      <c r="OCU547" s="52"/>
      <c r="OCV547" s="57"/>
      <c r="OCW547" s="58">
        <f>OCR547+OCT547+OCV547</f>
        <v>4.668</v>
      </c>
      <c r="OCX547" s="123"/>
      <c r="OMG547" s="77"/>
      <c r="OMH547" s="12"/>
      <c r="OMI547" s="60" t="s">
        <v>12</v>
      </c>
      <c r="OMJ547" s="52" t="s">
        <v>13</v>
      </c>
      <c r="OMK547" s="57">
        <v>0.389</v>
      </c>
      <c r="OML547" s="57">
        <f>OML546*OMK547</f>
        <v>0.778</v>
      </c>
      <c r="OMM547" s="52"/>
      <c r="OMN547" s="57"/>
      <c r="OMO547" s="61">
        <v>6</v>
      </c>
      <c r="OMP547" s="57">
        <f>OML547*OMO547</f>
        <v>4.668</v>
      </c>
      <c r="OMQ547" s="52"/>
      <c r="OMR547" s="57"/>
      <c r="OMS547" s="58">
        <f>OMN547+OMP547+OMR547</f>
        <v>4.668</v>
      </c>
      <c r="OMT547" s="123"/>
      <c r="OWC547" s="77"/>
      <c r="OWD547" s="12"/>
      <c r="OWE547" s="60" t="s">
        <v>12</v>
      </c>
      <c r="OWF547" s="52" t="s">
        <v>13</v>
      </c>
      <c r="OWG547" s="57">
        <v>0.389</v>
      </c>
      <c r="OWH547" s="57">
        <f>OWH546*OWG547</f>
        <v>0.778</v>
      </c>
      <c r="OWI547" s="52"/>
      <c r="OWJ547" s="57"/>
      <c r="OWK547" s="61">
        <v>6</v>
      </c>
      <c r="OWL547" s="57">
        <f>OWH547*OWK547</f>
        <v>4.668</v>
      </c>
      <c r="OWM547" s="52"/>
      <c r="OWN547" s="57"/>
      <c r="OWO547" s="58">
        <f>OWJ547+OWL547+OWN547</f>
        <v>4.668</v>
      </c>
      <c r="OWP547" s="123"/>
      <c r="PFY547" s="77"/>
      <c r="PFZ547" s="12"/>
      <c r="PGA547" s="60" t="s">
        <v>12</v>
      </c>
      <c r="PGB547" s="52" t="s">
        <v>13</v>
      </c>
      <c r="PGC547" s="57">
        <v>0.389</v>
      </c>
      <c r="PGD547" s="57">
        <f>PGD546*PGC547</f>
        <v>0.778</v>
      </c>
      <c r="PGE547" s="52"/>
      <c r="PGF547" s="57"/>
      <c r="PGG547" s="61">
        <v>6</v>
      </c>
      <c r="PGH547" s="57">
        <f>PGD547*PGG547</f>
        <v>4.668</v>
      </c>
      <c r="PGI547" s="52"/>
      <c r="PGJ547" s="57"/>
      <c r="PGK547" s="58">
        <f>PGF547+PGH547+PGJ547</f>
        <v>4.668</v>
      </c>
      <c r="PGL547" s="123"/>
      <c r="PPU547" s="77"/>
      <c r="PPV547" s="12"/>
      <c r="PPW547" s="60" t="s">
        <v>12</v>
      </c>
      <c r="PPX547" s="52" t="s">
        <v>13</v>
      </c>
      <c r="PPY547" s="57">
        <v>0.389</v>
      </c>
      <c r="PPZ547" s="57">
        <f>PPZ546*PPY547</f>
        <v>0.778</v>
      </c>
      <c r="PQA547" s="52"/>
      <c r="PQB547" s="57"/>
      <c r="PQC547" s="61">
        <v>6</v>
      </c>
      <c r="PQD547" s="57">
        <f>PPZ547*PQC547</f>
        <v>4.668</v>
      </c>
      <c r="PQE547" s="52"/>
      <c r="PQF547" s="57"/>
      <c r="PQG547" s="58">
        <f>PQB547+PQD547+PQF547</f>
        <v>4.668</v>
      </c>
      <c r="PQH547" s="123"/>
      <c r="PZQ547" s="77"/>
      <c r="PZR547" s="12"/>
      <c r="PZS547" s="60" t="s">
        <v>12</v>
      </c>
      <c r="PZT547" s="52" t="s">
        <v>13</v>
      </c>
      <c r="PZU547" s="57">
        <v>0.389</v>
      </c>
      <c r="PZV547" s="57">
        <f>PZV546*PZU547</f>
        <v>0.778</v>
      </c>
      <c r="PZW547" s="52"/>
      <c r="PZX547" s="57"/>
      <c r="PZY547" s="61">
        <v>6</v>
      </c>
      <c r="PZZ547" s="57">
        <f>PZV547*PZY547</f>
        <v>4.668</v>
      </c>
      <c r="QAA547" s="52"/>
      <c r="QAB547" s="57"/>
      <c r="QAC547" s="58">
        <f>PZX547+PZZ547+QAB547</f>
        <v>4.668</v>
      </c>
      <c r="QAD547" s="123"/>
      <c r="QJM547" s="77"/>
      <c r="QJN547" s="12"/>
      <c r="QJO547" s="60" t="s">
        <v>12</v>
      </c>
      <c r="QJP547" s="52" t="s">
        <v>13</v>
      </c>
      <c r="QJQ547" s="57">
        <v>0.389</v>
      </c>
      <c r="QJR547" s="57">
        <f>QJR546*QJQ547</f>
        <v>0.778</v>
      </c>
      <c r="QJS547" s="52"/>
      <c r="QJT547" s="57"/>
      <c r="QJU547" s="61">
        <v>6</v>
      </c>
      <c r="QJV547" s="57">
        <f>QJR547*QJU547</f>
        <v>4.668</v>
      </c>
      <c r="QJW547" s="52"/>
      <c r="QJX547" s="57"/>
      <c r="QJY547" s="58">
        <f>QJT547+QJV547+QJX547</f>
        <v>4.668</v>
      </c>
      <c r="QJZ547" s="123"/>
      <c r="QTI547" s="77"/>
      <c r="QTJ547" s="12"/>
      <c r="QTK547" s="60" t="s">
        <v>12</v>
      </c>
      <c r="QTL547" s="52" t="s">
        <v>13</v>
      </c>
      <c r="QTM547" s="57">
        <v>0.389</v>
      </c>
      <c r="QTN547" s="57">
        <f>QTN546*QTM547</f>
        <v>0.778</v>
      </c>
      <c r="QTO547" s="52"/>
      <c r="QTP547" s="57"/>
      <c r="QTQ547" s="61">
        <v>6</v>
      </c>
      <c r="QTR547" s="57">
        <f>QTN547*QTQ547</f>
        <v>4.668</v>
      </c>
      <c r="QTS547" s="52"/>
      <c r="QTT547" s="57"/>
      <c r="QTU547" s="58">
        <f>QTP547+QTR547+QTT547</f>
        <v>4.668</v>
      </c>
      <c r="QTV547" s="123"/>
      <c r="RDE547" s="77"/>
      <c r="RDF547" s="12"/>
      <c r="RDG547" s="60" t="s">
        <v>12</v>
      </c>
      <c r="RDH547" s="52" t="s">
        <v>13</v>
      </c>
      <c r="RDI547" s="57">
        <v>0.389</v>
      </c>
      <c r="RDJ547" s="57">
        <f>RDJ546*RDI547</f>
        <v>0.778</v>
      </c>
      <c r="RDK547" s="52"/>
      <c r="RDL547" s="57"/>
      <c r="RDM547" s="61">
        <v>6</v>
      </c>
      <c r="RDN547" s="57">
        <f>RDJ547*RDM547</f>
        <v>4.668</v>
      </c>
      <c r="RDO547" s="52"/>
      <c r="RDP547" s="57"/>
      <c r="RDQ547" s="58">
        <f>RDL547+RDN547+RDP547</f>
        <v>4.668</v>
      </c>
      <c r="RDR547" s="123"/>
      <c r="RNA547" s="77"/>
      <c r="RNB547" s="12"/>
      <c r="RNC547" s="60" t="s">
        <v>12</v>
      </c>
      <c r="RND547" s="52" t="s">
        <v>13</v>
      </c>
      <c r="RNE547" s="57">
        <v>0.389</v>
      </c>
      <c r="RNF547" s="57">
        <f>RNF546*RNE547</f>
        <v>0.778</v>
      </c>
      <c r="RNG547" s="52"/>
      <c r="RNH547" s="57"/>
      <c r="RNI547" s="61">
        <v>6</v>
      </c>
      <c r="RNJ547" s="57">
        <f>RNF547*RNI547</f>
        <v>4.668</v>
      </c>
      <c r="RNK547" s="52"/>
      <c r="RNL547" s="57"/>
      <c r="RNM547" s="58">
        <f>RNH547+RNJ547+RNL547</f>
        <v>4.668</v>
      </c>
      <c r="RNN547" s="123"/>
      <c r="RWW547" s="77"/>
      <c r="RWX547" s="12"/>
      <c r="RWY547" s="60" t="s">
        <v>12</v>
      </c>
      <c r="RWZ547" s="52" t="s">
        <v>13</v>
      </c>
      <c r="RXA547" s="57">
        <v>0.389</v>
      </c>
      <c r="RXB547" s="57">
        <f>RXB546*RXA547</f>
        <v>0.778</v>
      </c>
      <c r="RXC547" s="52"/>
      <c r="RXD547" s="57"/>
      <c r="RXE547" s="61">
        <v>6</v>
      </c>
      <c r="RXF547" s="57">
        <f>RXB547*RXE547</f>
        <v>4.668</v>
      </c>
      <c r="RXG547" s="52"/>
      <c r="RXH547" s="57"/>
      <c r="RXI547" s="58">
        <f>RXD547+RXF547+RXH547</f>
        <v>4.668</v>
      </c>
      <c r="RXJ547" s="123"/>
      <c r="SGS547" s="77"/>
      <c r="SGT547" s="12"/>
      <c r="SGU547" s="60" t="s">
        <v>12</v>
      </c>
      <c r="SGV547" s="52" t="s">
        <v>13</v>
      </c>
      <c r="SGW547" s="57">
        <v>0.389</v>
      </c>
      <c r="SGX547" s="57">
        <f>SGX546*SGW547</f>
        <v>0.778</v>
      </c>
      <c r="SGY547" s="52"/>
      <c r="SGZ547" s="57"/>
      <c r="SHA547" s="61">
        <v>6</v>
      </c>
      <c r="SHB547" s="57">
        <f>SGX547*SHA547</f>
        <v>4.668</v>
      </c>
      <c r="SHC547" s="52"/>
      <c r="SHD547" s="57"/>
      <c r="SHE547" s="58">
        <f>SGZ547+SHB547+SHD547</f>
        <v>4.668</v>
      </c>
      <c r="SHF547" s="123"/>
      <c r="SQO547" s="77"/>
      <c r="SQP547" s="12"/>
      <c r="SQQ547" s="60" t="s">
        <v>12</v>
      </c>
      <c r="SQR547" s="52" t="s">
        <v>13</v>
      </c>
      <c r="SQS547" s="57">
        <v>0.389</v>
      </c>
      <c r="SQT547" s="57">
        <f>SQT546*SQS547</f>
        <v>0.778</v>
      </c>
      <c r="SQU547" s="52"/>
      <c r="SQV547" s="57"/>
      <c r="SQW547" s="61">
        <v>6</v>
      </c>
      <c r="SQX547" s="57">
        <f>SQT547*SQW547</f>
        <v>4.668</v>
      </c>
      <c r="SQY547" s="52"/>
      <c r="SQZ547" s="57"/>
      <c r="SRA547" s="58">
        <f>SQV547+SQX547+SQZ547</f>
        <v>4.668</v>
      </c>
      <c r="SRB547" s="123"/>
      <c r="TAK547" s="77"/>
      <c r="TAL547" s="12"/>
      <c r="TAM547" s="60" t="s">
        <v>12</v>
      </c>
      <c r="TAN547" s="52" t="s">
        <v>13</v>
      </c>
      <c r="TAO547" s="57">
        <v>0.389</v>
      </c>
      <c r="TAP547" s="57">
        <f>TAP546*TAO547</f>
        <v>0.778</v>
      </c>
      <c r="TAQ547" s="52"/>
      <c r="TAR547" s="57"/>
      <c r="TAS547" s="61">
        <v>6</v>
      </c>
      <c r="TAT547" s="57">
        <f>TAP547*TAS547</f>
        <v>4.668</v>
      </c>
      <c r="TAU547" s="52"/>
      <c r="TAV547" s="57"/>
      <c r="TAW547" s="58">
        <f>TAR547+TAT547+TAV547</f>
        <v>4.668</v>
      </c>
      <c r="TAX547" s="123"/>
      <c r="TKG547" s="77"/>
      <c r="TKH547" s="12"/>
      <c r="TKI547" s="60" t="s">
        <v>12</v>
      </c>
      <c r="TKJ547" s="52" t="s">
        <v>13</v>
      </c>
      <c r="TKK547" s="57">
        <v>0.389</v>
      </c>
      <c r="TKL547" s="57">
        <f>TKL546*TKK547</f>
        <v>0.778</v>
      </c>
      <c r="TKM547" s="52"/>
      <c r="TKN547" s="57"/>
      <c r="TKO547" s="61">
        <v>6</v>
      </c>
      <c r="TKP547" s="57">
        <f>TKL547*TKO547</f>
        <v>4.668</v>
      </c>
      <c r="TKQ547" s="52"/>
      <c r="TKR547" s="57"/>
      <c r="TKS547" s="58">
        <f>TKN547+TKP547+TKR547</f>
        <v>4.668</v>
      </c>
      <c r="TKT547" s="123"/>
      <c r="TUC547" s="77"/>
      <c r="TUD547" s="12"/>
      <c r="TUE547" s="60" t="s">
        <v>12</v>
      </c>
      <c r="TUF547" s="52" t="s">
        <v>13</v>
      </c>
      <c r="TUG547" s="57">
        <v>0.389</v>
      </c>
      <c r="TUH547" s="57">
        <f>TUH546*TUG547</f>
        <v>0.778</v>
      </c>
      <c r="TUI547" s="52"/>
      <c r="TUJ547" s="57"/>
      <c r="TUK547" s="61">
        <v>6</v>
      </c>
      <c r="TUL547" s="57">
        <f>TUH547*TUK547</f>
        <v>4.668</v>
      </c>
      <c r="TUM547" s="52"/>
      <c r="TUN547" s="57"/>
      <c r="TUO547" s="58">
        <f>TUJ547+TUL547+TUN547</f>
        <v>4.668</v>
      </c>
      <c r="TUP547" s="123"/>
      <c r="UDY547" s="77"/>
      <c r="UDZ547" s="12"/>
      <c r="UEA547" s="60" t="s">
        <v>12</v>
      </c>
      <c r="UEB547" s="52" t="s">
        <v>13</v>
      </c>
      <c r="UEC547" s="57">
        <v>0.389</v>
      </c>
      <c r="UED547" s="57">
        <f>UED546*UEC547</f>
        <v>0.778</v>
      </c>
      <c r="UEE547" s="52"/>
      <c r="UEF547" s="57"/>
      <c r="UEG547" s="61">
        <v>6</v>
      </c>
      <c r="UEH547" s="57">
        <f>UED547*UEG547</f>
        <v>4.668</v>
      </c>
      <c r="UEI547" s="52"/>
      <c r="UEJ547" s="57"/>
      <c r="UEK547" s="58">
        <f>UEF547+UEH547+UEJ547</f>
        <v>4.668</v>
      </c>
      <c r="UEL547" s="123"/>
      <c r="UNU547" s="77"/>
      <c r="UNV547" s="12"/>
      <c r="UNW547" s="60" t="s">
        <v>12</v>
      </c>
      <c r="UNX547" s="52" t="s">
        <v>13</v>
      </c>
      <c r="UNY547" s="57">
        <v>0.389</v>
      </c>
      <c r="UNZ547" s="57">
        <f>UNZ546*UNY547</f>
        <v>0.778</v>
      </c>
      <c r="UOA547" s="52"/>
      <c r="UOB547" s="57"/>
      <c r="UOC547" s="61">
        <v>6</v>
      </c>
      <c r="UOD547" s="57">
        <f>UNZ547*UOC547</f>
        <v>4.668</v>
      </c>
      <c r="UOE547" s="52"/>
      <c r="UOF547" s="57"/>
      <c r="UOG547" s="58">
        <f>UOB547+UOD547+UOF547</f>
        <v>4.668</v>
      </c>
      <c r="UOH547" s="123"/>
      <c r="UXQ547" s="77"/>
      <c r="UXR547" s="12"/>
      <c r="UXS547" s="60" t="s">
        <v>12</v>
      </c>
      <c r="UXT547" s="52" t="s">
        <v>13</v>
      </c>
      <c r="UXU547" s="57">
        <v>0.389</v>
      </c>
      <c r="UXV547" s="57">
        <f>UXV546*UXU547</f>
        <v>0.778</v>
      </c>
      <c r="UXW547" s="52"/>
      <c r="UXX547" s="57"/>
      <c r="UXY547" s="61">
        <v>6</v>
      </c>
      <c r="UXZ547" s="57">
        <f>UXV547*UXY547</f>
        <v>4.668</v>
      </c>
      <c r="UYA547" s="52"/>
      <c r="UYB547" s="57"/>
      <c r="UYC547" s="58">
        <f>UXX547+UXZ547+UYB547</f>
        <v>4.668</v>
      </c>
      <c r="UYD547" s="123"/>
      <c r="VHM547" s="77"/>
      <c r="VHN547" s="12"/>
      <c r="VHO547" s="60" t="s">
        <v>12</v>
      </c>
      <c r="VHP547" s="52" t="s">
        <v>13</v>
      </c>
      <c r="VHQ547" s="57">
        <v>0.389</v>
      </c>
      <c r="VHR547" s="57">
        <f>VHR546*VHQ547</f>
        <v>0.778</v>
      </c>
      <c r="VHS547" s="52"/>
      <c r="VHT547" s="57"/>
      <c r="VHU547" s="61">
        <v>6</v>
      </c>
      <c r="VHV547" s="57">
        <f>VHR547*VHU547</f>
        <v>4.668</v>
      </c>
      <c r="VHW547" s="52"/>
      <c r="VHX547" s="57"/>
      <c r="VHY547" s="58">
        <f>VHT547+VHV547+VHX547</f>
        <v>4.668</v>
      </c>
      <c r="VHZ547" s="123"/>
      <c r="VRI547" s="77"/>
      <c r="VRJ547" s="12"/>
      <c r="VRK547" s="60" t="s">
        <v>12</v>
      </c>
      <c r="VRL547" s="52" t="s">
        <v>13</v>
      </c>
      <c r="VRM547" s="57">
        <v>0.389</v>
      </c>
      <c r="VRN547" s="57">
        <f>VRN546*VRM547</f>
        <v>0.778</v>
      </c>
      <c r="VRO547" s="52"/>
      <c r="VRP547" s="57"/>
      <c r="VRQ547" s="61">
        <v>6</v>
      </c>
      <c r="VRR547" s="57">
        <f>VRN547*VRQ547</f>
        <v>4.668</v>
      </c>
      <c r="VRS547" s="52"/>
      <c r="VRT547" s="57"/>
      <c r="VRU547" s="58">
        <f>VRP547+VRR547+VRT547</f>
        <v>4.668</v>
      </c>
      <c r="VRV547" s="123"/>
      <c r="WBE547" s="77"/>
      <c r="WBF547" s="12"/>
      <c r="WBG547" s="60" t="s">
        <v>12</v>
      </c>
      <c r="WBH547" s="52" t="s">
        <v>13</v>
      </c>
      <c r="WBI547" s="57">
        <v>0.389</v>
      </c>
      <c r="WBJ547" s="57">
        <f>WBJ546*WBI547</f>
        <v>0.778</v>
      </c>
      <c r="WBK547" s="52"/>
      <c r="WBL547" s="57"/>
      <c r="WBM547" s="61">
        <v>6</v>
      </c>
      <c r="WBN547" s="57">
        <f>WBJ547*WBM547</f>
        <v>4.668</v>
      </c>
      <c r="WBO547" s="52"/>
      <c r="WBP547" s="57"/>
      <c r="WBQ547" s="58">
        <f>WBL547+WBN547+WBP547</f>
        <v>4.668</v>
      </c>
      <c r="WBR547" s="123"/>
      <c r="WLA547" s="77"/>
      <c r="WLB547" s="12"/>
      <c r="WLC547" s="60" t="s">
        <v>12</v>
      </c>
      <c r="WLD547" s="52" t="s">
        <v>13</v>
      </c>
      <c r="WLE547" s="57">
        <v>0.389</v>
      </c>
      <c r="WLF547" s="57">
        <f>WLF546*WLE547</f>
        <v>0.778</v>
      </c>
      <c r="WLG547" s="52"/>
      <c r="WLH547" s="57"/>
      <c r="WLI547" s="61">
        <v>6</v>
      </c>
      <c r="WLJ547" s="57">
        <f>WLF547*WLI547</f>
        <v>4.668</v>
      </c>
      <c r="WLK547" s="52"/>
      <c r="WLL547" s="57"/>
      <c r="WLM547" s="58">
        <f>WLH547+WLJ547+WLL547</f>
        <v>4.668</v>
      </c>
      <c r="WLN547" s="123"/>
      <c r="WUW547" s="77"/>
      <c r="WUX547" s="12"/>
      <c r="WUY547" s="60" t="s">
        <v>12</v>
      </c>
      <c r="WUZ547" s="52" t="s">
        <v>13</v>
      </c>
      <c r="WVA547" s="57">
        <v>0.389</v>
      </c>
      <c r="WVB547" s="57">
        <f>WVB546*WVA547</f>
        <v>0.778</v>
      </c>
      <c r="WVC547" s="52"/>
      <c r="WVD547" s="57"/>
      <c r="WVE547" s="61">
        <v>6</v>
      </c>
      <c r="WVF547" s="57">
        <f>WVB547*WVE547</f>
        <v>4.668</v>
      </c>
      <c r="WVG547" s="52"/>
      <c r="WVH547" s="57"/>
      <c r="WVI547" s="58">
        <f>WVD547+WVF547+WVH547</f>
        <v>4.668</v>
      </c>
      <c r="WVJ547" s="123"/>
    </row>
    <row r="548" spans="1:16129" s="59" customFormat="1" ht="30.75" customHeight="1">
      <c r="A548" s="77"/>
      <c r="B548" s="102" t="s">
        <v>16</v>
      </c>
      <c r="C548" s="103" t="s">
        <v>17</v>
      </c>
      <c r="D548" s="57">
        <v>0.302</v>
      </c>
      <c r="E548" s="105"/>
      <c r="F548" s="105"/>
      <c r="G548" s="105"/>
      <c r="H548" s="106"/>
      <c r="I548" s="107"/>
      <c r="J548" s="107"/>
      <c r="K548" s="58"/>
      <c r="L548" s="135" t="s">
        <v>273</v>
      </c>
      <c r="IK548" s="77"/>
      <c r="IL548" s="12"/>
      <c r="IM548" s="102" t="s">
        <v>16</v>
      </c>
      <c r="IN548" s="103" t="s">
        <v>17</v>
      </c>
      <c r="IO548" s="104">
        <v>0.151</v>
      </c>
      <c r="IP548" s="57">
        <f>IP546*IO548</f>
        <v>0.302</v>
      </c>
      <c r="IQ548" s="105"/>
      <c r="IR548" s="105"/>
      <c r="IS548" s="105"/>
      <c r="IT548" s="106"/>
      <c r="IU548" s="107">
        <v>3.2</v>
      </c>
      <c r="IV548" s="107">
        <f>IP548*IU548</f>
        <v>0.9664</v>
      </c>
      <c r="IW548" s="58">
        <f>IR548+IT548+IV548</f>
        <v>0.9664</v>
      </c>
      <c r="SG548" s="77"/>
      <c r="SH548" s="12"/>
      <c r="SI548" s="102" t="s">
        <v>16</v>
      </c>
      <c r="SJ548" s="103" t="s">
        <v>17</v>
      </c>
      <c r="SK548" s="104">
        <v>0.151</v>
      </c>
      <c r="SL548" s="57">
        <f>SL546*SK548</f>
        <v>0.302</v>
      </c>
      <c r="SM548" s="105"/>
      <c r="SN548" s="105"/>
      <c r="SO548" s="105"/>
      <c r="SP548" s="106"/>
      <c r="SQ548" s="107">
        <v>3.2</v>
      </c>
      <c r="SR548" s="107">
        <f>SL548*SQ548</f>
        <v>0.9664</v>
      </c>
      <c r="SS548" s="58">
        <f>SN548+SP548+SR548</f>
        <v>0.9664</v>
      </c>
      <c r="ACC548" s="77"/>
      <c r="ACD548" s="12"/>
      <c r="ACE548" s="102" t="s">
        <v>16</v>
      </c>
      <c r="ACF548" s="103" t="s">
        <v>17</v>
      </c>
      <c r="ACG548" s="104">
        <v>0.151</v>
      </c>
      <c r="ACH548" s="57">
        <f>ACH546*ACG548</f>
        <v>0.302</v>
      </c>
      <c r="ACI548" s="105"/>
      <c r="ACJ548" s="105"/>
      <c r="ACK548" s="105"/>
      <c r="ACL548" s="106"/>
      <c r="ACM548" s="107">
        <v>3.2</v>
      </c>
      <c r="ACN548" s="107">
        <f>ACH548*ACM548</f>
        <v>0.9664</v>
      </c>
      <c r="ACO548" s="58">
        <f>ACJ548+ACL548+ACN548</f>
        <v>0.9664</v>
      </c>
      <c r="ALY548" s="77"/>
      <c r="ALZ548" s="12"/>
      <c r="AMA548" s="102" t="s">
        <v>16</v>
      </c>
      <c r="AMB548" s="103" t="s">
        <v>17</v>
      </c>
      <c r="AMC548" s="104">
        <v>0.151</v>
      </c>
      <c r="AMD548" s="57">
        <f>AMD546*AMC548</f>
        <v>0.302</v>
      </c>
      <c r="AME548" s="105"/>
      <c r="AMF548" s="105"/>
      <c r="AMG548" s="105"/>
      <c r="AMH548" s="106"/>
      <c r="AMI548" s="107">
        <v>3.2</v>
      </c>
      <c r="AMJ548" s="107">
        <f>AMD548*AMI548</f>
        <v>0.9664</v>
      </c>
      <c r="AMK548" s="58">
        <f>AMF548+AMH548+AMJ548</f>
        <v>0.9664</v>
      </c>
      <c r="AVU548" s="77"/>
      <c r="AVV548" s="12"/>
      <c r="AVW548" s="102" t="s">
        <v>16</v>
      </c>
      <c r="AVX548" s="103" t="s">
        <v>17</v>
      </c>
      <c r="AVY548" s="104">
        <v>0.151</v>
      </c>
      <c r="AVZ548" s="57">
        <f>AVZ546*AVY548</f>
        <v>0.302</v>
      </c>
      <c r="AWA548" s="105"/>
      <c r="AWB548" s="105"/>
      <c r="AWC548" s="105"/>
      <c r="AWD548" s="106"/>
      <c r="AWE548" s="107">
        <v>3.2</v>
      </c>
      <c r="AWF548" s="107">
        <f>AVZ548*AWE548</f>
        <v>0.9664</v>
      </c>
      <c r="AWG548" s="58">
        <f>AWB548+AWD548+AWF548</f>
        <v>0.9664</v>
      </c>
      <c r="BFQ548" s="77"/>
      <c r="BFR548" s="12"/>
      <c r="BFS548" s="102" t="s">
        <v>16</v>
      </c>
      <c r="BFT548" s="103" t="s">
        <v>17</v>
      </c>
      <c r="BFU548" s="104">
        <v>0.151</v>
      </c>
      <c r="BFV548" s="57">
        <f>BFV546*BFU548</f>
        <v>0.302</v>
      </c>
      <c r="BFW548" s="105"/>
      <c r="BFX548" s="105"/>
      <c r="BFY548" s="105"/>
      <c r="BFZ548" s="106"/>
      <c r="BGA548" s="107">
        <v>3.2</v>
      </c>
      <c r="BGB548" s="107">
        <f>BFV548*BGA548</f>
        <v>0.9664</v>
      </c>
      <c r="BGC548" s="58">
        <f>BFX548+BFZ548+BGB548</f>
        <v>0.9664</v>
      </c>
      <c r="BPM548" s="77"/>
      <c r="BPN548" s="12"/>
      <c r="BPO548" s="102" t="s">
        <v>16</v>
      </c>
      <c r="BPP548" s="103" t="s">
        <v>17</v>
      </c>
      <c r="BPQ548" s="104">
        <v>0.151</v>
      </c>
      <c r="BPR548" s="57">
        <f>BPR546*BPQ548</f>
        <v>0.302</v>
      </c>
      <c r="BPS548" s="105"/>
      <c r="BPT548" s="105"/>
      <c r="BPU548" s="105"/>
      <c r="BPV548" s="106"/>
      <c r="BPW548" s="107">
        <v>3.2</v>
      </c>
      <c r="BPX548" s="107">
        <f>BPR548*BPW548</f>
        <v>0.9664</v>
      </c>
      <c r="BPY548" s="58">
        <f>BPT548+BPV548+BPX548</f>
        <v>0.9664</v>
      </c>
      <c r="BZI548" s="77"/>
      <c r="BZJ548" s="12"/>
      <c r="BZK548" s="102" t="s">
        <v>16</v>
      </c>
      <c r="BZL548" s="103" t="s">
        <v>17</v>
      </c>
      <c r="BZM548" s="104">
        <v>0.151</v>
      </c>
      <c r="BZN548" s="57">
        <f>BZN546*BZM548</f>
        <v>0.302</v>
      </c>
      <c r="BZO548" s="105"/>
      <c r="BZP548" s="105"/>
      <c r="BZQ548" s="105"/>
      <c r="BZR548" s="106"/>
      <c r="BZS548" s="107">
        <v>3.2</v>
      </c>
      <c r="BZT548" s="107">
        <f>BZN548*BZS548</f>
        <v>0.9664</v>
      </c>
      <c r="BZU548" s="58">
        <f>BZP548+BZR548+BZT548</f>
        <v>0.9664</v>
      </c>
      <c r="CJE548" s="77"/>
      <c r="CJF548" s="12"/>
      <c r="CJG548" s="102" t="s">
        <v>16</v>
      </c>
      <c r="CJH548" s="103" t="s">
        <v>17</v>
      </c>
      <c r="CJI548" s="104">
        <v>0.151</v>
      </c>
      <c r="CJJ548" s="57">
        <f>CJJ546*CJI548</f>
        <v>0.302</v>
      </c>
      <c r="CJK548" s="105"/>
      <c r="CJL548" s="105"/>
      <c r="CJM548" s="105"/>
      <c r="CJN548" s="106"/>
      <c r="CJO548" s="107">
        <v>3.2</v>
      </c>
      <c r="CJP548" s="107">
        <f>CJJ548*CJO548</f>
        <v>0.9664</v>
      </c>
      <c r="CJQ548" s="58">
        <f>CJL548+CJN548+CJP548</f>
        <v>0.9664</v>
      </c>
      <c r="CTA548" s="77"/>
      <c r="CTB548" s="12"/>
      <c r="CTC548" s="102" t="s">
        <v>16</v>
      </c>
      <c r="CTD548" s="103" t="s">
        <v>17</v>
      </c>
      <c r="CTE548" s="104">
        <v>0.151</v>
      </c>
      <c r="CTF548" s="57">
        <f>CTF546*CTE548</f>
        <v>0.302</v>
      </c>
      <c r="CTG548" s="105"/>
      <c r="CTH548" s="105"/>
      <c r="CTI548" s="105"/>
      <c r="CTJ548" s="106"/>
      <c r="CTK548" s="107">
        <v>3.2</v>
      </c>
      <c r="CTL548" s="107">
        <f>CTF548*CTK548</f>
        <v>0.9664</v>
      </c>
      <c r="CTM548" s="58">
        <f>CTH548+CTJ548+CTL548</f>
        <v>0.9664</v>
      </c>
      <c r="DCW548" s="77"/>
      <c r="DCX548" s="12"/>
      <c r="DCY548" s="102" t="s">
        <v>16</v>
      </c>
      <c r="DCZ548" s="103" t="s">
        <v>17</v>
      </c>
      <c r="DDA548" s="104">
        <v>0.151</v>
      </c>
      <c r="DDB548" s="57">
        <f>DDB546*DDA548</f>
        <v>0.302</v>
      </c>
      <c r="DDC548" s="105"/>
      <c r="DDD548" s="105"/>
      <c r="DDE548" s="105"/>
      <c r="DDF548" s="106"/>
      <c r="DDG548" s="107">
        <v>3.2</v>
      </c>
      <c r="DDH548" s="107">
        <f>DDB548*DDG548</f>
        <v>0.9664</v>
      </c>
      <c r="DDI548" s="58">
        <f>DDD548+DDF548+DDH548</f>
        <v>0.9664</v>
      </c>
      <c r="DMS548" s="77"/>
      <c r="DMT548" s="12"/>
      <c r="DMU548" s="102" t="s">
        <v>16</v>
      </c>
      <c r="DMV548" s="103" t="s">
        <v>17</v>
      </c>
      <c r="DMW548" s="104">
        <v>0.151</v>
      </c>
      <c r="DMX548" s="57">
        <f>DMX546*DMW548</f>
        <v>0.302</v>
      </c>
      <c r="DMY548" s="105"/>
      <c r="DMZ548" s="105"/>
      <c r="DNA548" s="105"/>
      <c r="DNB548" s="106"/>
      <c r="DNC548" s="107">
        <v>3.2</v>
      </c>
      <c r="DND548" s="107">
        <f>DMX548*DNC548</f>
        <v>0.9664</v>
      </c>
      <c r="DNE548" s="58">
        <f>DMZ548+DNB548+DND548</f>
        <v>0.9664</v>
      </c>
      <c r="DWO548" s="77"/>
      <c r="DWP548" s="12"/>
      <c r="DWQ548" s="102" t="s">
        <v>16</v>
      </c>
      <c r="DWR548" s="103" t="s">
        <v>17</v>
      </c>
      <c r="DWS548" s="104">
        <v>0.151</v>
      </c>
      <c r="DWT548" s="57">
        <f>DWT546*DWS548</f>
        <v>0.302</v>
      </c>
      <c r="DWU548" s="105"/>
      <c r="DWV548" s="105"/>
      <c r="DWW548" s="105"/>
      <c r="DWX548" s="106"/>
      <c r="DWY548" s="107">
        <v>3.2</v>
      </c>
      <c r="DWZ548" s="107">
        <f>DWT548*DWY548</f>
        <v>0.9664</v>
      </c>
      <c r="DXA548" s="58">
        <f>DWV548+DWX548+DWZ548</f>
        <v>0.9664</v>
      </c>
      <c r="EGK548" s="77"/>
      <c r="EGL548" s="12"/>
      <c r="EGM548" s="102" t="s">
        <v>16</v>
      </c>
      <c r="EGN548" s="103" t="s">
        <v>17</v>
      </c>
      <c r="EGO548" s="104">
        <v>0.151</v>
      </c>
      <c r="EGP548" s="57">
        <f>EGP546*EGO548</f>
        <v>0.302</v>
      </c>
      <c r="EGQ548" s="105"/>
      <c r="EGR548" s="105"/>
      <c r="EGS548" s="105"/>
      <c r="EGT548" s="106"/>
      <c r="EGU548" s="107">
        <v>3.2</v>
      </c>
      <c r="EGV548" s="107">
        <f>EGP548*EGU548</f>
        <v>0.9664</v>
      </c>
      <c r="EGW548" s="58">
        <f>EGR548+EGT548+EGV548</f>
        <v>0.9664</v>
      </c>
      <c r="EQG548" s="77"/>
      <c r="EQH548" s="12"/>
      <c r="EQI548" s="102" t="s">
        <v>16</v>
      </c>
      <c r="EQJ548" s="103" t="s">
        <v>17</v>
      </c>
      <c r="EQK548" s="104">
        <v>0.151</v>
      </c>
      <c r="EQL548" s="57">
        <f>EQL546*EQK548</f>
        <v>0.302</v>
      </c>
      <c r="EQM548" s="105"/>
      <c r="EQN548" s="105"/>
      <c r="EQO548" s="105"/>
      <c r="EQP548" s="106"/>
      <c r="EQQ548" s="107">
        <v>3.2</v>
      </c>
      <c r="EQR548" s="107">
        <f>EQL548*EQQ548</f>
        <v>0.9664</v>
      </c>
      <c r="EQS548" s="58">
        <f>EQN548+EQP548+EQR548</f>
        <v>0.9664</v>
      </c>
      <c r="FAC548" s="77"/>
      <c r="FAD548" s="12"/>
      <c r="FAE548" s="102" t="s">
        <v>16</v>
      </c>
      <c r="FAF548" s="103" t="s">
        <v>17</v>
      </c>
      <c r="FAG548" s="104">
        <v>0.151</v>
      </c>
      <c r="FAH548" s="57">
        <f>FAH546*FAG548</f>
        <v>0.302</v>
      </c>
      <c r="FAI548" s="105"/>
      <c r="FAJ548" s="105"/>
      <c r="FAK548" s="105"/>
      <c r="FAL548" s="106"/>
      <c r="FAM548" s="107">
        <v>3.2</v>
      </c>
      <c r="FAN548" s="107">
        <f>FAH548*FAM548</f>
        <v>0.9664</v>
      </c>
      <c r="FAO548" s="58">
        <f>FAJ548+FAL548+FAN548</f>
        <v>0.9664</v>
      </c>
      <c r="FJY548" s="77"/>
      <c r="FJZ548" s="12"/>
      <c r="FKA548" s="102" t="s">
        <v>16</v>
      </c>
      <c r="FKB548" s="103" t="s">
        <v>17</v>
      </c>
      <c r="FKC548" s="104">
        <v>0.151</v>
      </c>
      <c r="FKD548" s="57">
        <f>FKD546*FKC548</f>
        <v>0.302</v>
      </c>
      <c r="FKE548" s="105"/>
      <c r="FKF548" s="105"/>
      <c r="FKG548" s="105"/>
      <c r="FKH548" s="106"/>
      <c r="FKI548" s="107">
        <v>3.2</v>
      </c>
      <c r="FKJ548" s="107">
        <f>FKD548*FKI548</f>
        <v>0.9664</v>
      </c>
      <c r="FKK548" s="58">
        <f>FKF548+FKH548+FKJ548</f>
        <v>0.9664</v>
      </c>
      <c r="FTU548" s="77"/>
      <c r="FTV548" s="12"/>
      <c r="FTW548" s="102" t="s">
        <v>16</v>
      </c>
      <c r="FTX548" s="103" t="s">
        <v>17</v>
      </c>
      <c r="FTY548" s="104">
        <v>0.151</v>
      </c>
      <c r="FTZ548" s="57">
        <f>FTZ546*FTY548</f>
        <v>0.302</v>
      </c>
      <c r="FUA548" s="105"/>
      <c r="FUB548" s="105"/>
      <c r="FUC548" s="105"/>
      <c r="FUD548" s="106"/>
      <c r="FUE548" s="107">
        <v>3.2</v>
      </c>
      <c r="FUF548" s="107">
        <f>FTZ548*FUE548</f>
        <v>0.9664</v>
      </c>
      <c r="FUG548" s="58">
        <f>FUB548+FUD548+FUF548</f>
        <v>0.9664</v>
      </c>
      <c r="GDQ548" s="77"/>
      <c r="GDR548" s="12"/>
      <c r="GDS548" s="102" t="s">
        <v>16</v>
      </c>
      <c r="GDT548" s="103" t="s">
        <v>17</v>
      </c>
      <c r="GDU548" s="104">
        <v>0.151</v>
      </c>
      <c r="GDV548" s="57">
        <f>GDV546*GDU548</f>
        <v>0.302</v>
      </c>
      <c r="GDW548" s="105"/>
      <c r="GDX548" s="105"/>
      <c r="GDY548" s="105"/>
      <c r="GDZ548" s="106"/>
      <c r="GEA548" s="107">
        <v>3.2</v>
      </c>
      <c r="GEB548" s="107">
        <f>GDV548*GEA548</f>
        <v>0.9664</v>
      </c>
      <c r="GEC548" s="58">
        <f>GDX548+GDZ548+GEB548</f>
        <v>0.9664</v>
      </c>
      <c r="GNM548" s="77"/>
      <c r="GNN548" s="12"/>
      <c r="GNO548" s="102" t="s">
        <v>16</v>
      </c>
      <c r="GNP548" s="103" t="s">
        <v>17</v>
      </c>
      <c r="GNQ548" s="104">
        <v>0.151</v>
      </c>
      <c r="GNR548" s="57">
        <f>GNR546*GNQ548</f>
        <v>0.302</v>
      </c>
      <c r="GNS548" s="105"/>
      <c r="GNT548" s="105"/>
      <c r="GNU548" s="105"/>
      <c r="GNV548" s="106"/>
      <c r="GNW548" s="107">
        <v>3.2</v>
      </c>
      <c r="GNX548" s="107">
        <f>GNR548*GNW548</f>
        <v>0.9664</v>
      </c>
      <c r="GNY548" s="58">
        <f>GNT548+GNV548+GNX548</f>
        <v>0.9664</v>
      </c>
      <c r="GXI548" s="77"/>
      <c r="GXJ548" s="12"/>
      <c r="GXK548" s="102" t="s">
        <v>16</v>
      </c>
      <c r="GXL548" s="103" t="s">
        <v>17</v>
      </c>
      <c r="GXM548" s="104">
        <v>0.151</v>
      </c>
      <c r="GXN548" s="57">
        <f>GXN546*GXM548</f>
        <v>0.302</v>
      </c>
      <c r="GXO548" s="105"/>
      <c r="GXP548" s="105"/>
      <c r="GXQ548" s="105"/>
      <c r="GXR548" s="106"/>
      <c r="GXS548" s="107">
        <v>3.2</v>
      </c>
      <c r="GXT548" s="107">
        <f>GXN548*GXS548</f>
        <v>0.9664</v>
      </c>
      <c r="GXU548" s="58">
        <f>GXP548+GXR548+GXT548</f>
        <v>0.9664</v>
      </c>
      <c r="HHE548" s="77"/>
      <c r="HHF548" s="12"/>
      <c r="HHG548" s="102" t="s">
        <v>16</v>
      </c>
      <c r="HHH548" s="103" t="s">
        <v>17</v>
      </c>
      <c r="HHI548" s="104">
        <v>0.151</v>
      </c>
      <c r="HHJ548" s="57">
        <f>HHJ546*HHI548</f>
        <v>0.302</v>
      </c>
      <c r="HHK548" s="105"/>
      <c r="HHL548" s="105"/>
      <c r="HHM548" s="105"/>
      <c r="HHN548" s="106"/>
      <c r="HHO548" s="107">
        <v>3.2</v>
      </c>
      <c r="HHP548" s="107">
        <f>HHJ548*HHO548</f>
        <v>0.9664</v>
      </c>
      <c r="HHQ548" s="58">
        <f>HHL548+HHN548+HHP548</f>
        <v>0.9664</v>
      </c>
      <c r="HRA548" s="77"/>
      <c r="HRB548" s="12"/>
      <c r="HRC548" s="102" t="s">
        <v>16</v>
      </c>
      <c r="HRD548" s="103" t="s">
        <v>17</v>
      </c>
      <c r="HRE548" s="104">
        <v>0.151</v>
      </c>
      <c r="HRF548" s="57">
        <f>HRF546*HRE548</f>
        <v>0.302</v>
      </c>
      <c r="HRG548" s="105"/>
      <c r="HRH548" s="105"/>
      <c r="HRI548" s="105"/>
      <c r="HRJ548" s="106"/>
      <c r="HRK548" s="107">
        <v>3.2</v>
      </c>
      <c r="HRL548" s="107">
        <f>HRF548*HRK548</f>
        <v>0.9664</v>
      </c>
      <c r="HRM548" s="58">
        <f>HRH548+HRJ548+HRL548</f>
        <v>0.9664</v>
      </c>
      <c r="IAW548" s="77"/>
      <c r="IAX548" s="12"/>
      <c r="IAY548" s="102" t="s">
        <v>16</v>
      </c>
      <c r="IAZ548" s="103" t="s">
        <v>17</v>
      </c>
      <c r="IBA548" s="104">
        <v>0.151</v>
      </c>
      <c r="IBB548" s="57">
        <f>IBB546*IBA548</f>
        <v>0.302</v>
      </c>
      <c r="IBC548" s="105"/>
      <c r="IBD548" s="105"/>
      <c r="IBE548" s="105"/>
      <c r="IBF548" s="106"/>
      <c r="IBG548" s="107">
        <v>3.2</v>
      </c>
      <c r="IBH548" s="107">
        <f>IBB548*IBG548</f>
        <v>0.9664</v>
      </c>
      <c r="IBI548" s="58">
        <f>IBD548+IBF548+IBH548</f>
        <v>0.9664</v>
      </c>
      <c r="IKS548" s="77"/>
      <c r="IKT548" s="12"/>
      <c r="IKU548" s="102" t="s">
        <v>16</v>
      </c>
      <c r="IKV548" s="103" t="s">
        <v>17</v>
      </c>
      <c r="IKW548" s="104">
        <v>0.151</v>
      </c>
      <c r="IKX548" s="57">
        <f>IKX546*IKW548</f>
        <v>0.302</v>
      </c>
      <c r="IKY548" s="105"/>
      <c r="IKZ548" s="105"/>
      <c r="ILA548" s="105"/>
      <c r="ILB548" s="106"/>
      <c r="ILC548" s="107">
        <v>3.2</v>
      </c>
      <c r="ILD548" s="107">
        <f>IKX548*ILC548</f>
        <v>0.9664</v>
      </c>
      <c r="ILE548" s="58">
        <f>IKZ548+ILB548+ILD548</f>
        <v>0.9664</v>
      </c>
      <c r="IUO548" s="77"/>
      <c r="IUP548" s="12"/>
      <c r="IUQ548" s="102" t="s">
        <v>16</v>
      </c>
      <c r="IUR548" s="103" t="s">
        <v>17</v>
      </c>
      <c r="IUS548" s="104">
        <v>0.151</v>
      </c>
      <c r="IUT548" s="57">
        <f>IUT546*IUS548</f>
        <v>0.302</v>
      </c>
      <c r="IUU548" s="105"/>
      <c r="IUV548" s="105"/>
      <c r="IUW548" s="105"/>
      <c r="IUX548" s="106"/>
      <c r="IUY548" s="107">
        <v>3.2</v>
      </c>
      <c r="IUZ548" s="107">
        <f>IUT548*IUY548</f>
        <v>0.9664</v>
      </c>
      <c r="IVA548" s="58">
        <f>IUV548+IUX548+IUZ548</f>
        <v>0.9664</v>
      </c>
      <c r="JEK548" s="77"/>
      <c r="JEL548" s="12"/>
      <c r="JEM548" s="102" t="s">
        <v>16</v>
      </c>
      <c r="JEN548" s="103" t="s">
        <v>17</v>
      </c>
      <c r="JEO548" s="104">
        <v>0.151</v>
      </c>
      <c r="JEP548" s="57">
        <f>JEP546*JEO548</f>
        <v>0.302</v>
      </c>
      <c r="JEQ548" s="105"/>
      <c r="JER548" s="105"/>
      <c r="JES548" s="105"/>
      <c r="JET548" s="106"/>
      <c r="JEU548" s="107">
        <v>3.2</v>
      </c>
      <c r="JEV548" s="107">
        <f>JEP548*JEU548</f>
        <v>0.9664</v>
      </c>
      <c r="JEW548" s="58">
        <f>JER548+JET548+JEV548</f>
        <v>0.9664</v>
      </c>
      <c r="JOG548" s="77"/>
      <c r="JOH548" s="12"/>
      <c r="JOI548" s="102" t="s">
        <v>16</v>
      </c>
      <c r="JOJ548" s="103" t="s">
        <v>17</v>
      </c>
      <c r="JOK548" s="104">
        <v>0.151</v>
      </c>
      <c r="JOL548" s="57">
        <f>JOL546*JOK548</f>
        <v>0.302</v>
      </c>
      <c r="JOM548" s="105"/>
      <c r="JON548" s="105"/>
      <c r="JOO548" s="105"/>
      <c r="JOP548" s="106"/>
      <c r="JOQ548" s="107">
        <v>3.2</v>
      </c>
      <c r="JOR548" s="107">
        <f>JOL548*JOQ548</f>
        <v>0.9664</v>
      </c>
      <c r="JOS548" s="58">
        <f>JON548+JOP548+JOR548</f>
        <v>0.9664</v>
      </c>
      <c r="JYC548" s="77"/>
      <c r="JYD548" s="12"/>
      <c r="JYE548" s="102" t="s">
        <v>16</v>
      </c>
      <c r="JYF548" s="103" t="s">
        <v>17</v>
      </c>
      <c r="JYG548" s="104">
        <v>0.151</v>
      </c>
      <c r="JYH548" s="57">
        <f>JYH546*JYG548</f>
        <v>0.302</v>
      </c>
      <c r="JYI548" s="105"/>
      <c r="JYJ548" s="105"/>
      <c r="JYK548" s="105"/>
      <c r="JYL548" s="106"/>
      <c r="JYM548" s="107">
        <v>3.2</v>
      </c>
      <c r="JYN548" s="107">
        <f>JYH548*JYM548</f>
        <v>0.9664</v>
      </c>
      <c r="JYO548" s="58">
        <f>JYJ548+JYL548+JYN548</f>
        <v>0.9664</v>
      </c>
      <c r="KHY548" s="77"/>
      <c r="KHZ548" s="12"/>
      <c r="KIA548" s="102" t="s">
        <v>16</v>
      </c>
      <c r="KIB548" s="103" t="s">
        <v>17</v>
      </c>
      <c r="KIC548" s="104">
        <v>0.151</v>
      </c>
      <c r="KID548" s="57">
        <f>KID546*KIC548</f>
        <v>0.302</v>
      </c>
      <c r="KIE548" s="105"/>
      <c r="KIF548" s="105"/>
      <c r="KIG548" s="105"/>
      <c r="KIH548" s="106"/>
      <c r="KII548" s="107">
        <v>3.2</v>
      </c>
      <c r="KIJ548" s="107">
        <f>KID548*KII548</f>
        <v>0.9664</v>
      </c>
      <c r="KIK548" s="58">
        <f>KIF548+KIH548+KIJ548</f>
        <v>0.9664</v>
      </c>
      <c r="KRU548" s="77"/>
      <c r="KRV548" s="12"/>
      <c r="KRW548" s="102" t="s">
        <v>16</v>
      </c>
      <c r="KRX548" s="103" t="s">
        <v>17</v>
      </c>
      <c r="KRY548" s="104">
        <v>0.151</v>
      </c>
      <c r="KRZ548" s="57">
        <f>KRZ546*KRY548</f>
        <v>0.302</v>
      </c>
      <c r="KSA548" s="105"/>
      <c r="KSB548" s="105"/>
      <c r="KSC548" s="105"/>
      <c r="KSD548" s="106"/>
      <c r="KSE548" s="107">
        <v>3.2</v>
      </c>
      <c r="KSF548" s="107">
        <f>KRZ548*KSE548</f>
        <v>0.9664</v>
      </c>
      <c r="KSG548" s="58">
        <f>KSB548+KSD548+KSF548</f>
        <v>0.9664</v>
      </c>
      <c r="LBQ548" s="77"/>
      <c r="LBR548" s="12"/>
      <c r="LBS548" s="102" t="s">
        <v>16</v>
      </c>
      <c r="LBT548" s="103" t="s">
        <v>17</v>
      </c>
      <c r="LBU548" s="104">
        <v>0.151</v>
      </c>
      <c r="LBV548" s="57">
        <f>LBV546*LBU548</f>
        <v>0.302</v>
      </c>
      <c r="LBW548" s="105"/>
      <c r="LBX548" s="105"/>
      <c r="LBY548" s="105"/>
      <c r="LBZ548" s="106"/>
      <c r="LCA548" s="107">
        <v>3.2</v>
      </c>
      <c r="LCB548" s="107">
        <f>LBV548*LCA548</f>
        <v>0.9664</v>
      </c>
      <c r="LCC548" s="58">
        <f>LBX548+LBZ548+LCB548</f>
        <v>0.9664</v>
      </c>
      <c r="LLM548" s="77"/>
      <c r="LLN548" s="12"/>
      <c r="LLO548" s="102" t="s">
        <v>16</v>
      </c>
      <c r="LLP548" s="103" t="s">
        <v>17</v>
      </c>
      <c r="LLQ548" s="104">
        <v>0.151</v>
      </c>
      <c r="LLR548" s="57">
        <f>LLR546*LLQ548</f>
        <v>0.302</v>
      </c>
      <c r="LLS548" s="105"/>
      <c r="LLT548" s="105"/>
      <c r="LLU548" s="105"/>
      <c r="LLV548" s="106"/>
      <c r="LLW548" s="107">
        <v>3.2</v>
      </c>
      <c r="LLX548" s="107">
        <f>LLR548*LLW548</f>
        <v>0.9664</v>
      </c>
      <c r="LLY548" s="58">
        <f>LLT548+LLV548+LLX548</f>
        <v>0.9664</v>
      </c>
      <c r="LVI548" s="77"/>
      <c r="LVJ548" s="12"/>
      <c r="LVK548" s="102" t="s">
        <v>16</v>
      </c>
      <c r="LVL548" s="103" t="s">
        <v>17</v>
      </c>
      <c r="LVM548" s="104">
        <v>0.151</v>
      </c>
      <c r="LVN548" s="57">
        <f>LVN546*LVM548</f>
        <v>0.302</v>
      </c>
      <c r="LVO548" s="105"/>
      <c r="LVP548" s="105"/>
      <c r="LVQ548" s="105"/>
      <c r="LVR548" s="106"/>
      <c r="LVS548" s="107">
        <v>3.2</v>
      </c>
      <c r="LVT548" s="107">
        <f>LVN548*LVS548</f>
        <v>0.9664</v>
      </c>
      <c r="LVU548" s="58">
        <f>LVP548+LVR548+LVT548</f>
        <v>0.9664</v>
      </c>
      <c r="MFE548" s="77"/>
      <c r="MFF548" s="12"/>
      <c r="MFG548" s="102" t="s">
        <v>16</v>
      </c>
      <c r="MFH548" s="103" t="s">
        <v>17</v>
      </c>
      <c r="MFI548" s="104">
        <v>0.151</v>
      </c>
      <c r="MFJ548" s="57">
        <f>MFJ546*MFI548</f>
        <v>0.302</v>
      </c>
      <c r="MFK548" s="105"/>
      <c r="MFL548" s="105"/>
      <c r="MFM548" s="105"/>
      <c r="MFN548" s="106"/>
      <c r="MFO548" s="107">
        <v>3.2</v>
      </c>
      <c r="MFP548" s="107">
        <f>MFJ548*MFO548</f>
        <v>0.9664</v>
      </c>
      <c r="MFQ548" s="58">
        <f>MFL548+MFN548+MFP548</f>
        <v>0.9664</v>
      </c>
      <c r="MPA548" s="77"/>
      <c r="MPB548" s="12"/>
      <c r="MPC548" s="102" t="s">
        <v>16</v>
      </c>
      <c r="MPD548" s="103" t="s">
        <v>17</v>
      </c>
      <c r="MPE548" s="104">
        <v>0.151</v>
      </c>
      <c r="MPF548" s="57">
        <f>MPF546*MPE548</f>
        <v>0.302</v>
      </c>
      <c r="MPG548" s="105"/>
      <c r="MPH548" s="105"/>
      <c r="MPI548" s="105"/>
      <c r="MPJ548" s="106"/>
      <c r="MPK548" s="107">
        <v>3.2</v>
      </c>
      <c r="MPL548" s="107">
        <f>MPF548*MPK548</f>
        <v>0.9664</v>
      </c>
      <c r="MPM548" s="58">
        <f>MPH548+MPJ548+MPL548</f>
        <v>0.9664</v>
      </c>
      <c r="MYW548" s="77"/>
      <c r="MYX548" s="12"/>
      <c r="MYY548" s="102" t="s">
        <v>16</v>
      </c>
      <c r="MYZ548" s="103" t="s">
        <v>17</v>
      </c>
      <c r="MZA548" s="104">
        <v>0.151</v>
      </c>
      <c r="MZB548" s="57">
        <f>MZB546*MZA548</f>
        <v>0.302</v>
      </c>
      <c r="MZC548" s="105"/>
      <c r="MZD548" s="105"/>
      <c r="MZE548" s="105"/>
      <c r="MZF548" s="106"/>
      <c r="MZG548" s="107">
        <v>3.2</v>
      </c>
      <c r="MZH548" s="107">
        <f>MZB548*MZG548</f>
        <v>0.9664</v>
      </c>
      <c r="MZI548" s="58">
        <f>MZD548+MZF548+MZH548</f>
        <v>0.9664</v>
      </c>
      <c r="NIS548" s="77"/>
      <c r="NIT548" s="12"/>
      <c r="NIU548" s="102" t="s">
        <v>16</v>
      </c>
      <c r="NIV548" s="103" t="s">
        <v>17</v>
      </c>
      <c r="NIW548" s="104">
        <v>0.151</v>
      </c>
      <c r="NIX548" s="57">
        <f>NIX546*NIW548</f>
        <v>0.302</v>
      </c>
      <c r="NIY548" s="105"/>
      <c r="NIZ548" s="105"/>
      <c r="NJA548" s="105"/>
      <c r="NJB548" s="106"/>
      <c r="NJC548" s="107">
        <v>3.2</v>
      </c>
      <c r="NJD548" s="107">
        <f>NIX548*NJC548</f>
        <v>0.9664</v>
      </c>
      <c r="NJE548" s="58">
        <f>NIZ548+NJB548+NJD548</f>
        <v>0.9664</v>
      </c>
      <c r="NSO548" s="77"/>
      <c r="NSP548" s="12"/>
      <c r="NSQ548" s="102" t="s">
        <v>16</v>
      </c>
      <c r="NSR548" s="103" t="s">
        <v>17</v>
      </c>
      <c r="NSS548" s="104">
        <v>0.151</v>
      </c>
      <c r="NST548" s="57">
        <f>NST546*NSS548</f>
        <v>0.302</v>
      </c>
      <c r="NSU548" s="105"/>
      <c r="NSV548" s="105"/>
      <c r="NSW548" s="105"/>
      <c r="NSX548" s="106"/>
      <c r="NSY548" s="107">
        <v>3.2</v>
      </c>
      <c r="NSZ548" s="107">
        <f>NST548*NSY548</f>
        <v>0.9664</v>
      </c>
      <c r="NTA548" s="58">
        <f>NSV548+NSX548+NSZ548</f>
        <v>0.9664</v>
      </c>
      <c r="OCK548" s="77"/>
      <c r="OCL548" s="12"/>
      <c r="OCM548" s="102" t="s">
        <v>16</v>
      </c>
      <c r="OCN548" s="103" t="s">
        <v>17</v>
      </c>
      <c r="OCO548" s="104">
        <v>0.151</v>
      </c>
      <c r="OCP548" s="57">
        <f>OCP546*OCO548</f>
        <v>0.302</v>
      </c>
      <c r="OCQ548" s="105"/>
      <c r="OCR548" s="105"/>
      <c r="OCS548" s="105"/>
      <c r="OCT548" s="106"/>
      <c r="OCU548" s="107">
        <v>3.2</v>
      </c>
      <c r="OCV548" s="107">
        <f>OCP548*OCU548</f>
        <v>0.9664</v>
      </c>
      <c r="OCW548" s="58">
        <f>OCR548+OCT548+OCV548</f>
        <v>0.9664</v>
      </c>
      <c r="OMG548" s="77"/>
      <c r="OMH548" s="12"/>
      <c r="OMI548" s="102" t="s">
        <v>16</v>
      </c>
      <c r="OMJ548" s="103" t="s">
        <v>17</v>
      </c>
      <c r="OMK548" s="104">
        <v>0.151</v>
      </c>
      <c r="OML548" s="57">
        <f>OML546*OMK548</f>
        <v>0.302</v>
      </c>
      <c r="OMM548" s="105"/>
      <c r="OMN548" s="105"/>
      <c r="OMO548" s="105"/>
      <c r="OMP548" s="106"/>
      <c r="OMQ548" s="107">
        <v>3.2</v>
      </c>
      <c r="OMR548" s="107">
        <f>OML548*OMQ548</f>
        <v>0.9664</v>
      </c>
      <c r="OMS548" s="58">
        <f>OMN548+OMP548+OMR548</f>
        <v>0.9664</v>
      </c>
      <c r="OWC548" s="77"/>
      <c r="OWD548" s="12"/>
      <c r="OWE548" s="102" t="s">
        <v>16</v>
      </c>
      <c r="OWF548" s="103" t="s">
        <v>17</v>
      </c>
      <c r="OWG548" s="104">
        <v>0.151</v>
      </c>
      <c r="OWH548" s="57">
        <f>OWH546*OWG548</f>
        <v>0.302</v>
      </c>
      <c r="OWI548" s="105"/>
      <c r="OWJ548" s="105"/>
      <c r="OWK548" s="105"/>
      <c r="OWL548" s="106"/>
      <c r="OWM548" s="107">
        <v>3.2</v>
      </c>
      <c r="OWN548" s="107">
        <f>OWH548*OWM548</f>
        <v>0.9664</v>
      </c>
      <c r="OWO548" s="58">
        <f>OWJ548+OWL548+OWN548</f>
        <v>0.9664</v>
      </c>
      <c r="PFY548" s="77"/>
      <c r="PFZ548" s="12"/>
      <c r="PGA548" s="102" t="s">
        <v>16</v>
      </c>
      <c r="PGB548" s="103" t="s">
        <v>17</v>
      </c>
      <c r="PGC548" s="104">
        <v>0.151</v>
      </c>
      <c r="PGD548" s="57">
        <f>PGD546*PGC548</f>
        <v>0.302</v>
      </c>
      <c r="PGE548" s="105"/>
      <c r="PGF548" s="105"/>
      <c r="PGG548" s="105"/>
      <c r="PGH548" s="106"/>
      <c r="PGI548" s="107">
        <v>3.2</v>
      </c>
      <c r="PGJ548" s="107">
        <f>PGD548*PGI548</f>
        <v>0.9664</v>
      </c>
      <c r="PGK548" s="58">
        <f>PGF548+PGH548+PGJ548</f>
        <v>0.9664</v>
      </c>
      <c r="PPU548" s="77"/>
      <c r="PPV548" s="12"/>
      <c r="PPW548" s="102" t="s">
        <v>16</v>
      </c>
      <c r="PPX548" s="103" t="s">
        <v>17</v>
      </c>
      <c r="PPY548" s="104">
        <v>0.151</v>
      </c>
      <c r="PPZ548" s="57">
        <f>PPZ546*PPY548</f>
        <v>0.302</v>
      </c>
      <c r="PQA548" s="105"/>
      <c r="PQB548" s="105"/>
      <c r="PQC548" s="105"/>
      <c r="PQD548" s="106"/>
      <c r="PQE548" s="107">
        <v>3.2</v>
      </c>
      <c r="PQF548" s="107">
        <f>PPZ548*PQE548</f>
        <v>0.9664</v>
      </c>
      <c r="PQG548" s="58">
        <f>PQB548+PQD548+PQF548</f>
        <v>0.9664</v>
      </c>
      <c r="PZQ548" s="77"/>
      <c r="PZR548" s="12"/>
      <c r="PZS548" s="102" t="s">
        <v>16</v>
      </c>
      <c r="PZT548" s="103" t="s">
        <v>17</v>
      </c>
      <c r="PZU548" s="104">
        <v>0.151</v>
      </c>
      <c r="PZV548" s="57">
        <f>PZV546*PZU548</f>
        <v>0.302</v>
      </c>
      <c r="PZW548" s="105"/>
      <c r="PZX548" s="105"/>
      <c r="PZY548" s="105"/>
      <c r="PZZ548" s="106"/>
      <c r="QAA548" s="107">
        <v>3.2</v>
      </c>
      <c r="QAB548" s="107">
        <f>PZV548*QAA548</f>
        <v>0.9664</v>
      </c>
      <c r="QAC548" s="58">
        <f>PZX548+PZZ548+QAB548</f>
        <v>0.9664</v>
      </c>
      <c r="QJM548" s="77"/>
      <c r="QJN548" s="12"/>
      <c r="QJO548" s="102" t="s">
        <v>16</v>
      </c>
      <c r="QJP548" s="103" t="s">
        <v>17</v>
      </c>
      <c r="QJQ548" s="104">
        <v>0.151</v>
      </c>
      <c r="QJR548" s="57">
        <f>QJR546*QJQ548</f>
        <v>0.302</v>
      </c>
      <c r="QJS548" s="105"/>
      <c r="QJT548" s="105"/>
      <c r="QJU548" s="105"/>
      <c r="QJV548" s="106"/>
      <c r="QJW548" s="107">
        <v>3.2</v>
      </c>
      <c r="QJX548" s="107">
        <f>QJR548*QJW548</f>
        <v>0.9664</v>
      </c>
      <c r="QJY548" s="58">
        <f>QJT548+QJV548+QJX548</f>
        <v>0.9664</v>
      </c>
      <c r="QTI548" s="77"/>
      <c r="QTJ548" s="12"/>
      <c r="QTK548" s="102" t="s">
        <v>16</v>
      </c>
      <c r="QTL548" s="103" t="s">
        <v>17</v>
      </c>
      <c r="QTM548" s="104">
        <v>0.151</v>
      </c>
      <c r="QTN548" s="57">
        <f>QTN546*QTM548</f>
        <v>0.302</v>
      </c>
      <c r="QTO548" s="105"/>
      <c r="QTP548" s="105"/>
      <c r="QTQ548" s="105"/>
      <c r="QTR548" s="106"/>
      <c r="QTS548" s="107">
        <v>3.2</v>
      </c>
      <c r="QTT548" s="107">
        <f>QTN548*QTS548</f>
        <v>0.9664</v>
      </c>
      <c r="QTU548" s="58">
        <f>QTP548+QTR548+QTT548</f>
        <v>0.9664</v>
      </c>
      <c r="RDE548" s="77"/>
      <c r="RDF548" s="12"/>
      <c r="RDG548" s="102" t="s">
        <v>16</v>
      </c>
      <c r="RDH548" s="103" t="s">
        <v>17</v>
      </c>
      <c r="RDI548" s="104">
        <v>0.151</v>
      </c>
      <c r="RDJ548" s="57">
        <f>RDJ546*RDI548</f>
        <v>0.302</v>
      </c>
      <c r="RDK548" s="105"/>
      <c r="RDL548" s="105"/>
      <c r="RDM548" s="105"/>
      <c r="RDN548" s="106"/>
      <c r="RDO548" s="107">
        <v>3.2</v>
      </c>
      <c r="RDP548" s="107">
        <f>RDJ548*RDO548</f>
        <v>0.9664</v>
      </c>
      <c r="RDQ548" s="58">
        <f>RDL548+RDN548+RDP548</f>
        <v>0.9664</v>
      </c>
      <c r="RNA548" s="77"/>
      <c r="RNB548" s="12"/>
      <c r="RNC548" s="102" t="s">
        <v>16</v>
      </c>
      <c r="RND548" s="103" t="s">
        <v>17</v>
      </c>
      <c r="RNE548" s="104">
        <v>0.151</v>
      </c>
      <c r="RNF548" s="57">
        <f>RNF546*RNE548</f>
        <v>0.302</v>
      </c>
      <c r="RNG548" s="105"/>
      <c r="RNH548" s="105"/>
      <c r="RNI548" s="105"/>
      <c r="RNJ548" s="106"/>
      <c r="RNK548" s="107">
        <v>3.2</v>
      </c>
      <c r="RNL548" s="107">
        <f>RNF548*RNK548</f>
        <v>0.9664</v>
      </c>
      <c r="RNM548" s="58">
        <f>RNH548+RNJ548+RNL548</f>
        <v>0.9664</v>
      </c>
      <c r="RWW548" s="77"/>
      <c r="RWX548" s="12"/>
      <c r="RWY548" s="102" t="s">
        <v>16</v>
      </c>
      <c r="RWZ548" s="103" t="s">
        <v>17</v>
      </c>
      <c r="RXA548" s="104">
        <v>0.151</v>
      </c>
      <c r="RXB548" s="57">
        <f>RXB546*RXA548</f>
        <v>0.302</v>
      </c>
      <c r="RXC548" s="105"/>
      <c r="RXD548" s="105"/>
      <c r="RXE548" s="105"/>
      <c r="RXF548" s="106"/>
      <c r="RXG548" s="107">
        <v>3.2</v>
      </c>
      <c r="RXH548" s="107">
        <f>RXB548*RXG548</f>
        <v>0.9664</v>
      </c>
      <c r="RXI548" s="58">
        <f>RXD548+RXF548+RXH548</f>
        <v>0.9664</v>
      </c>
      <c r="SGS548" s="77"/>
      <c r="SGT548" s="12"/>
      <c r="SGU548" s="102" t="s">
        <v>16</v>
      </c>
      <c r="SGV548" s="103" t="s">
        <v>17</v>
      </c>
      <c r="SGW548" s="104">
        <v>0.151</v>
      </c>
      <c r="SGX548" s="57">
        <f>SGX546*SGW548</f>
        <v>0.302</v>
      </c>
      <c r="SGY548" s="105"/>
      <c r="SGZ548" s="105"/>
      <c r="SHA548" s="105"/>
      <c r="SHB548" s="106"/>
      <c r="SHC548" s="107">
        <v>3.2</v>
      </c>
      <c r="SHD548" s="107">
        <f>SGX548*SHC548</f>
        <v>0.9664</v>
      </c>
      <c r="SHE548" s="58">
        <f>SGZ548+SHB548+SHD548</f>
        <v>0.9664</v>
      </c>
      <c r="SQO548" s="77"/>
      <c r="SQP548" s="12"/>
      <c r="SQQ548" s="102" t="s">
        <v>16</v>
      </c>
      <c r="SQR548" s="103" t="s">
        <v>17</v>
      </c>
      <c r="SQS548" s="104">
        <v>0.151</v>
      </c>
      <c r="SQT548" s="57">
        <f>SQT546*SQS548</f>
        <v>0.302</v>
      </c>
      <c r="SQU548" s="105"/>
      <c r="SQV548" s="105"/>
      <c r="SQW548" s="105"/>
      <c r="SQX548" s="106"/>
      <c r="SQY548" s="107">
        <v>3.2</v>
      </c>
      <c r="SQZ548" s="107">
        <f>SQT548*SQY548</f>
        <v>0.9664</v>
      </c>
      <c r="SRA548" s="58">
        <f>SQV548+SQX548+SQZ548</f>
        <v>0.9664</v>
      </c>
      <c r="TAK548" s="77"/>
      <c r="TAL548" s="12"/>
      <c r="TAM548" s="102" t="s">
        <v>16</v>
      </c>
      <c r="TAN548" s="103" t="s">
        <v>17</v>
      </c>
      <c r="TAO548" s="104">
        <v>0.151</v>
      </c>
      <c r="TAP548" s="57">
        <f>TAP546*TAO548</f>
        <v>0.302</v>
      </c>
      <c r="TAQ548" s="105"/>
      <c r="TAR548" s="105"/>
      <c r="TAS548" s="105"/>
      <c r="TAT548" s="106"/>
      <c r="TAU548" s="107">
        <v>3.2</v>
      </c>
      <c r="TAV548" s="107">
        <f>TAP548*TAU548</f>
        <v>0.9664</v>
      </c>
      <c r="TAW548" s="58">
        <f>TAR548+TAT548+TAV548</f>
        <v>0.9664</v>
      </c>
      <c r="TKG548" s="77"/>
      <c r="TKH548" s="12"/>
      <c r="TKI548" s="102" t="s">
        <v>16</v>
      </c>
      <c r="TKJ548" s="103" t="s">
        <v>17</v>
      </c>
      <c r="TKK548" s="104">
        <v>0.151</v>
      </c>
      <c r="TKL548" s="57">
        <f>TKL546*TKK548</f>
        <v>0.302</v>
      </c>
      <c r="TKM548" s="105"/>
      <c r="TKN548" s="105"/>
      <c r="TKO548" s="105"/>
      <c r="TKP548" s="106"/>
      <c r="TKQ548" s="107">
        <v>3.2</v>
      </c>
      <c r="TKR548" s="107">
        <f>TKL548*TKQ548</f>
        <v>0.9664</v>
      </c>
      <c r="TKS548" s="58">
        <f>TKN548+TKP548+TKR548</f>
        <v>0.9664</v>
      </c>
      <c r="TUC548" s="77"/>
      <c r="TUD548" s="12"/>
      <c r="TUE548" s="102" t="s">
        <v>16</v>
      </c>
      <c r="TUF548" s="103" t="s">
        <v>17</v>
      </c>
      <c r="TUG548" s="104">
        <v>0.151</v>
      </c>
      <c r="TUH548" s="57">
        <f>TUH546*TUG548</f>
        <v>0.302</v>
      </c>
      <c r="TUI548" s="105"/>
      <c r="TUJ548" s="105"/>
      <c r="TUK548" s="105"/>
      <c r="TUL548" s="106"/>
      <c r="TUM548" s="107">
        <v>3.2</v>
      </c>
      <c r="TUN548" s="107">
        <f>TUH548*TUM548</f>
        <v>0.9664</v>
      </c>
      <c r="TUO548" s="58">
        <f>TUJ548+TUL548+TUN548</f>
        <v>0.9664</v>
      </c>
      <c r="UDY548" s="77"/>
      <c r="UDZ548" s="12"/>
      <c r="UEA548" s="102" t="s">
        <v>16</v>
      </c>
      <c r="UEB548" s="103" t="s">
        <v>17</v>
      </c>
      <c r="UEC548" s="104">
        <v>0.151</v>
      </c>
      <c r="UED548" s="57">
        <f>UED546*UEC548</f>
        <v>0.302</v>
      </c>
      <c r="UEE548" s="105"/>
      <c r="UEF548" s="105"/>
      <c r="UEG548" s="105"/>
      <c r="UEH548" s="106"/>
      <c r="UEI548" s="107">
        <v>3.2</v>
      </c>
      <c r="UEJ548" s="107">
        <f>UED548*UEI548</f>
        <v>0.9664</v>
      </c>
      <c r="UEK548" s="58">
        <f>UEF548+UEH548+UEJ548</f>
        <v>0.9664</v>
      </c>
      <c r="UNU548" s="77"/>
      <c r="UNV548" s="12"/>
      <c r="UNW548" s="102" t="s">
        <v>16</v>
      </c>
      <c r="UNX548" s="103" t="s">
        <v>17</v>
      </c>
      <c r="UNY548" s="104">
        <v>0.151</v>
      </c>
      <c r="UNZ548" s="57">
        <f>UNZ546*UNY548</f>
        <v>0.302</v>
      </c>
      <c r="UOA548" s="105"/>
      <c r="UOB548" s="105"/>
      <c r="UOC548" s="105"/>
      <c r="UOD548" s="106"/>
      <c r="UOE548" s="107">
        <v>3.2</v>
      </c>
      <c r="UOF548" s="107">
        <f>UNZ548*UOE548</f>
        <v>0.9664</v>
      </c>
      <c r="UOG548" s="58">
        <f>UOB548+UOD548+UOF548</f>
        <v>0.9664</v>
      </c>
      <c r="UXQ548" s="77"/>
      <c r="UXR548" s="12"/>
      <c r="UXS548" s="102" t="s">
        <v>16</v>
      </c>
      <c r="UXT548" s="103" t="s">
        <v>17</v>
      </c>
      <c r="UXU548" s="104">
        <v>0.151</v>
      </c>
      <c r="UXV548" s="57">
        <f>UXV546*UXU548</f>
        <v>0.302</v>
      </c>
      <c r="UXW548" s="105"/>
      <c r="UXX548" s="105"/>
      <c r="UXY548" s="105"/>
      <c r="UXZ548" s="106"/>
      <c r="UYA548" s="107">
        <v>3.2</v>
      </c>
      <c r="UYB548" s="107">
        <f>UXV548*UYA548</f>
        <v>0.9664</v>
      </c>
      <c r="UYC548" s="58">
        <f>UXX548+UXZ548+UYB548</f>
        <v>0.9664</v>
      </c>
      <c r="VHM548" s="77"/>
      <c r="VHN548" s="12"/>
      <c r="VHO548" s="102" t="s">
        <v>16</v>
      </c>
      <c r="VHP548" s="103" t="s">
        <v>17</v>
      </c>
      <c r="VHQ548" s="104">
        <v>0.151</v>
      </c>
      <c r="VHR548" s="57">
        <f>VHR546*VHQ548</f>
        <v>0.302</v>
      </c>
      <c r="VHS548" s="105"/>
      <c r="VHT548" s="105"/>
      <c r="VHU548" s="105"/>
      <c r="VHV548" s="106"/>
      <c r="VHW548" s="107">
        <v>3.2</v>
      </c>
      <c r="VHX548" s="107">
        <f>VHR548*VHW548</f>
        <v>0.9664</v>
      </c>
      <c r="VHY548" s="58">
        <f>VHT548+VHV548+VHX548</f>
        <v>0.9664</v>
      </c>
      <c r="VRI548" s="77"/>
      <c r="VRJ548" s="12"/>
      <c r="VRK548" s="102" t="s">
        <v>16</v>
      </c>
      <c r="VRL548" s="103" t="s">
        <v>17</v>
      </c>
      <c r="VRM548" s="104">
        <v>0.151</v>
      </c>
      <c r="VRN548" s="57">
        <f>VRN546*VRM548</f>
        <v>0.302</v>
      </c>
      <c r="VRO548" s="105"/>
      <c r="VRP548" s="105"/>
      <c r="VRQ548" s="105"/>
      <c r="VRR548" s="106"/>
      <c r="VRS548" s="107">
        <v>3.2</v>
      </c>
      <c r="VRT548" s="107">
        <f>VRN548*VRS548</f>
        <v>0.9664</v>
      </c>
      <c r="VRU548" s="58">
        <f>VRP548+VRR548+VRT548</f>
        <v>0.9664</v>
      </c>
      <c r="WBE548" s="77"/>
      <c r="WBF548" s="12"/>
      <c r="WBG548" s="102" t="s">
        <v>16</v>
      </c>
      <c r="WBH548" s="103" t="s">
        <v>17</v>
      </c>
      <c r="WBI548" s="104">
        <v>0.151</v>
      </c>
      <c r="WBJ548" s="57">
        <f>WBJ546*WBI548</f>
        <v>0.302</v>
      </c>
      <c r="WBK548" s="105"/>
      <c r="WBL548" s="105"/>
      <c r="WBM548" s="105"/>
      <c r="WBN548" s="106"/>
      <c r="WBO548" s="107">
        <v>3.2</v>
      </c>
      <c r="WBP548" s="107">
        <f>WBJ548*WBO548</f>
        <v>0.9664</v>
      </c>
      <c r="WBQ548" s="58">
        <f>WBL548+WBN548+WBP548</f>
        <v>0.9664</v>
      </c>
      <c r="WLA548" s="77"/>
      <c r="WLB548" s="12"/>
      <c r="WLC548" s="102" t="s">
        <v>16</v>
      </c>
      <c r="WLD548" s="103" t="s">
        <v>17</v>
      </c>
      <c r="WLE548" s="104">
        <v>0.151</v>
      </c>
      <c r="WLF548" s="57">
        <f>WLF546*WLE548</f>
        <v>0.302</v>
      </c>
      <c r="WLG548" s="105"/>
      <c r="WLH548" s="105"/>
      <c r="WLI548" s="105"/>
      <c r="WLJ548" s="106"/>
      <c r="WLK548" s="107">
        <v>3.2</v>
      </c>
      <c r="WLL548" s="107">
        <f>WLF548*WLK548</f>
        <v>0.9664</v>
      </c>
      <c r="WLM548" s="58">
        <f>WLH548+WLJ548+WLL548</f>
        <v>0.9664</v>
      </c>
      <c r="WUW548" s="77"/>
      <c r="WUX548" s="12"/>
      <c r="WUY548" s="102" t="s">
        <v>16</v>
      </c>
      <c r="WUZ548" s="103" t="s">
        <v>17</v>
      </c>
      <c r="WVA548" s="104">
        <v>0.151</v>
      </c>
      <c r="WVB548" s="57">
        <f>WVB546*WVA548</f>
        <v>0.302</v>
      </c>
      <c r="WVC548" s="105"/>
      <c r="WVD548" s="105"/>
      <c r="WVE548" s="105"/>
      <c r="WVF548" s="106"/>
      <c r="WVG548" s="107">
        <v>3.2</v>
      </c>
      <c r="WVH548" s="107">
        <f>WVB548*WVG548</f>
        <v>0.9664</v>
      </c>
      <c r="WVI548" s="58">
        <f>WVD548+WVF548+WVH548</f>
        <v>0.9664</v>
      </c>
    </row>
    <row r="549" spans="1:16129" s="59" customFormat="1" ht="30.75" customHeight="1">
      <c r="A549" s="77"/>
      <c r="B549" s="12" t="s">
        <v>24</v>
      </c>
      <c r="C549" s="52"/>
      <c r="D549" s="57"/>
      <c r="E549" s="52"/>
      <c r="F549" s="57"/>
      <c r="G549" s="52"/>
      <c r="H549" s="57"/>
      <c r="I549" s="52"/>
      <c r="J549" s="57"/>
      <c r="K549" s="58"/>
      <c r="L549" s="135" t="s">
        <v>273</v>
      </c>
      <c r="IK549" s="77"/>
      <c r="IL549" s="12"/>
      <c r="IM549" s="12" t="s">
        <v>24</v>
      </c>
      <c r="IN549" s="52"/>
      <c r="IO549" s="52"/>
      <c r="IP549" s="57"/>
      <c r="IQ549" s="52"/>
      <c r="IR549" s="57"/>
      <c r="IS549" s="52"/>
      <c r="IT549" s="57"/>
      <c r="IU549" s="52"/>
      <c r="IV549" s="57"/>
      <c r="IW549" s="58"/>
      <c r="SG549" s="77"/>
      <c r="SH549" s="12"/>
      <c r="SI549" s="12" t="s">
        <v>24</v>
      </c>
      <c r="SJ549" s="52"/>
      <c r="SK549" s="52"/>
      <c r="SL549" s="57"/>
      <c r="SM549" s="52"/>
      <c r="SN549" s="57"/>
      <c r="SO549" s="52"/>
      <c r="SP549" s="57"/>
      <c r="SQ549" s="52"/>
      <c r="SR549" s="57"/>
      <c r="SS549" s="58"/>
      <c r="ACC549" s="77"/>
      <c r="ACD549" s="12"/>
      <c r="ACE549" s="12" t="s">
        <v>24</v>
      </c>
      <c r="ACF549" s="52"/>
      <c r="ACG549" s="52"/>
      <c r="ACH549" s="57"/>
      <c r="ACI549" s="52"/>
      <c r="ACJ549" s="57"/>
      <c r="ACK549" s="52"/>
      <c r="ACL549" s="57"/>
      <c r="ACM549" s="52"/>
      <c r="ACN549" s="57"/>
      <c r="ACO549" s="58"/>
      <c r="ALY549" s="77"/>
      <c r="ALZ549" s="12"/>
      <c r="AMA549" s="12" t="s">
        <v>24</v>
      </c>
      <c r="AMB549" s="52"/>
      <c r="AMC549" s="52"/>
      <c r="AMD549" s="57"/>
      <c r="AME549" s="52"/>
      <c r="AMF549" s="57"/>
      <c r="AMG549" s="52"/>
      <c r="AMH549" s="57"/>
      <c r="AMI549" s="52"/>
      <c r="AMJ549" s="57"/>
      <c r="AMK549" s="58"/>
      <c r="AVU549" s="77"/>
      <c r="AVV549" s="12"/>
      <c r="AVW549" s="12" t="s">
        <v>24</v>
      </c>
      <c r="AVX549" s="52"/>
      <c r="AVY549" s="52"/>
      <c r="AVZ549" s="57"/>
      <c r="AWA549" s="52"/>
      <c r="AWB549" s="57"/>
      <c r="AWC549" s="52"/>
      <c r="AWD549" s="57"/>
      <c r="AWE549" s="52"/>
      <c r="AWF549" s="57"/>
      <c r="AWG549" s="58"/>
      <c r="BFQ549" s="77"/>
      <c r="BFR549" s="12"/>
      <c r="BFS549" s="12" t="s">
        <v>24</v>
      </c>
      <c r="BFT549" s="52"/>
      <c r="BFU549" s="52"/>
      <c r="BFV549" s="57"/>
      <c r="BFW549" s="52"/>
      <c r="BFX549" s="57"/>
      <c r="BFY549" s="52"/>
      <c r="BFZ549" s="57"/>
      <c r="BGA549" s="52"/>
      <c r="BGB549" s="57"/>
      <c r="BGC549" s="58"/>
      <c r="BPM549" s="77"/>
      <c r="BPN549" s="12"/>
      <c r="BPO549" s="12" t="s">
        <v>24</v>
      </c>
      <c r="BPP549" s="52"/>
      <c r="BPQ549" s="52"/>
      <c r="BPR549" s="57"/>
      <c r="BPS549" s="52"/>
      <c r="BPT549" s="57"/>
      <c r="BPU549" s="52"/>
      <c r="BPV549" s="57"/>
      <c r="BPW549" s="52"/>
      <c r="BPX549" s="57"/>
      <c r="BPY549" s="58"/>
      <c r="BZI549" s="77"/>
      <c r="BZJ549" s="12"/>
      <c r="BZK549" s="12" t="s">
        <v>24</v>
      </c>
      <c r="BZL549" s="52"/>
      <c r="BZM549" s="52"/>
      <c r="BZN549" s="57"/>
      <c r="BZO549" s="52"/>
      <c r="BZP549" s="57"/>
      <c r="BZQ549" s="52"/>
      <c r="BZR549" s="57"/>
      <c r="BZS549" s="52"/>
      <c r="BZT549" s="57"/>
      <c r="BZU549" s="58"/>
      <c r="CJE549" s="77"/>
      <c r="CJF549" s="12"/>
      <c r="CJG549" s="12" t="s">
        <v>24</v>
      </c>
      <c r="CJH549" s="52"/>
      <c r="CJI549" s="52"/>
      <c r="CJJ549" s="57"/>
      <c r="CJK549" s="52"/>
      <c r="CJL549" s="57"/>
      <c r="CJM549" s="52"/>
      <c r="CJN549" s="57"/>
      <c r="CJO549" s="52"/>
      <c r="CJP549" s="57"/>
      <c r="CJQ549" s="58"/>
      <c r="CTA549" s="77"/>
      <c r="CTB549" s="12"/>
      <c r="CTC549" s="12" t="s">
        <v>24</v>
      </c>
      <c r="CTD549" s="52"/>
      <c r="CTE549" s="52"/>
      <c r="CTF549" s="57"/>
      <c r="CTG549" s="52"/>
      <c r="CTH549" s="57"/>
      <c r="CTI549" s="52"/>
      <c r="CTJ549" s="57"/>
      <c r="CTK549" s="52"/>
      <c r="CTL549" s="57"/>
      <c r="CTM549" s="58"/>
      <c r="DCW549" s="77"/>
      <c r="DCX549" s="12"/>
      <c r="DCY549" s="12" t="s">
        <v>24</v>
      </c>
      <c r="DCZ549" s="52"/>
      <c r="DDA549" s="52"/>
      <c r="DDB549" s="57"/>
      <c r="DDC549" s="52"/>
      <c r="DDD549" s="57"/>
      <c r="DDE549" s="52"/>
      <c r="DDF549" s="57"/>
      <c r="DDG549" s="52"/>
      <c r="DDH549" s="57"/>
      <c r="DDI549" s="58"/>
      <c r="DMS549" s="77"/>
      <c r="DMT549" s="12"/>
      <c r="DMU549" s="12" t="s">
        <v>24</v>
      </c>
      <c r="DMV549" s="52"/>
      <c r="DMW549" s="52"/>
      <c r="DMX549" s="57"/>
      <c r="DMY549" s="52"/>
      <c r="DMZ549" s="57"/>
      <c r="DNA549" s="52"/>
      <c r="DNB549" s="57"/>
      <c r="DNC549" s="52"/>
      <c r="DND549" s="57"/>
      <c r="DNE549" s="58"/>
      <c r="DWO549" s="77"/>
      <c r="DWP549" s="12"/>
      <c r="DWQ549" s="12" t="s">
        <v>24</v>
      </c>
      <c r="DWR549" s="52"/>
      <c r="DWS549" s="52"/>
      <c r="DWT549" s="57"/>
      <c r="DWU549" s="52"/>
      <c r="DWV549" s="57"/>
      <c r="DWW549" s="52"/>
      <c r="DWX549" s="57"/>
      <c r="DWY549" s="52"/>
      <c r="DWZ549" s="57"/>
      <c r="DXA549" s="58"/>
      <c r="EGK549" s="77"/>
      <c r="EGL549" s="12"/>
      <c r="EGM549" s="12" t="s">
        <v>24</v>
      </c>
      <c r="EGN549" s="52"/>
      <c r="EGO549" s="52"/>
      <c r="EGP549" s="57"/>
      <c r="EGQ549" s="52"/>
      <c r="EGR549" s="57"/>
      <c r="EGS549" s="52"/>
      <c r="EGT549" s="57"/>
      <c r="EGU549" s="52"/>
      <c r="EGV549" s="57"/>
      <c r="EGW549" s="58"/>
      <c r="EQG549" s="77"/>
      <c r="EQH549" s="12"/>
      <c r="EQI549" s="12" t="s">
        <v>24</v>
      </c>
      <c r="EQJ549" s="52"/>
      <c r="EQK549" s="52"/>
      <c r="EQL549" s="57"/>
      <c r="EQM549" s="52"/>
      <c r="EQN549" s="57"/>
      <c r="EQO549" s="52"/>
      <c r="EQP549" s="57"/>
      <c r="EQQ549" s="52"/>
      <c r="EQR549" s="57"/>
      <c r="EQS549" s="58"/>
      <c r="FAC549" s="77"/>
      <c r="FAD549" s="12"/>
      <c r="FAE549" s="12" t="s">
        <v>24</v>
      </c>
      <c r="FAF549" s="52"/>
      <c r="FAG549" s="52"/>
      <c r="FAH549" s="57"/>
      <c r="FAI549" s="52"/>
      <c r="FAJ549" s="57"/>
      <c r="FAK549" s="52"/>
      <c r="FAL549" s="57"/>
      <c r="FAM549" s="52"/>
      <c r="FAN549" s="57"/>
      <c r="FAO549" s="58"/>
      <c r="FJY549" s="77"/>
      <c r="FJZ549" s="12"/>
      <c r="FKA549" s="12" t="s">
        <v>24</v>
      </c>
      <c r="FKB549" s="52"/>
      <c r="FKC549" s="52"/>
      <c r="FKD549" s="57"/>
      <c r="FKE549" s="52"/>
      <c r="FKF549" s="57"/>
      <c r="FKG549" s="52"/>
      <c r="FKH549" s="57"/>
      <c r="FKI549" s="52"/>
      <c r="FKJ549" s="57"/>
      <c r="FKK549" s="58"/>
      <c r="FTU549" s="77"/>
      <c r="FTV549" s="12"/>
      <c r="FTW549" s="12" t="s">
        <v>24</v>
      </c>
      <c r="FTX549" s="52"/>
      <c r="FTY549" s="52"/>
      <c r="FTZ549" s="57"/>
      <c r="FUA549" s="52"/>
      <c r="FUB549" s="57"/>
      <c r="FUC549" s="52"/>
      <c r="FUD549" s="57"/>
      <c r="FUE549" s="52"/>
      <c r="FUF549" s="57"/>
      <c r="FUG549" s="58"/>
      <c r="GDQ549" s="77"/>
      <c r="GDR549" s="12"/>
      <c r="GDS549" s="12" t="s">
        <v>24</v>
      </c>
      <c r="GDT549" s="52"/>
      <c r="GDU549" s="52"/>
      <c r="GDV549" s="57"/>
      <c r="GDW549" s="52"/>
      <c r="GDX549" s="57"/>
      <c r="GDY549" s="52"/>
      <c r="GDZ549" s="57"/>
      <c r="GEA549" s="52"/>
      <c r="GEB549" s="57"/>
      <c r="GEC549" s="58"/>
      <c r="GNM549" s="77"/>
      <c r="GNN549" s="12"/>
      <c r="GNO549" s="12" t="s">
        <v>24</v>
      </c>
      <c r="GNP549" s="52"/>
      <c r="GNQ549" s="52"/>
      <c r="GNR549" s="57"/>
      <c r="GNS549" s="52"/>
      <c r="GNT549" s="57"/>
      <c r="GNU549" s="52"/>
      <c r="GNV549" s="57"/>
      <c r="GNW549" s="52"/>
      <c r="GNX549" s="57"/>
      <c r="GNY549" s="58"/>
      <c r="GXI549" s="77"/>
      <c r="GXJ549" s="12"/>
      <c r="GXK549" s="12" t="s">
        <v>24</v>
      </c>
      <c r="GXL549" s="52"/>
      <c r="GXM549" s="52"/>
      <c r="GXN549" s="57"/>
      <c r="GXO549" s="52"/>
      <c r="GXP549" s="57"/>
      <c r="GXQ549" s="52"/>
      <c r="GXR549" s="57"/>
      <c r="GXS549" s="52"/>
      <c r="GXT549" s="57"/>
      <c r="GXU549" s="58"/>
      <c r="HHE549" s="77"/>
      <c r="HHF549" s="12"/>
      <c r="HHG549" s="12" t="s">
        <v>24</v>
      </c>
      <c r="HHH549" s="52"/>
      <c r="HHI549" s="52"/>
      <c r="HHJ549" s="57"/>
      <c r="HHK549" s="52"/>
      <c r="HHL549" s="57"/>
      <c r="HHM549" s="52"/>
      <c r="HHN549" s="57"/>
      <c r="HHO549" s="52"/>
      <c r="HHP549" s="57"/>
      <c r="HHQ549" s="58"/>
      <c r="HRA549" s="77"/>
      <c r="HRB549" s="12"/>
      <c r="HRC549" s="12" t="s">
        <v>24</v>
      </c>
      <c r="HRD549" s="52"/>
      <c r="HRE549" s="52"/>
      <c r="HRF549" s="57"/>
      <c r="HRG549" s="52"/>
      <c r="HRH549" s="57"/>
      <c r="HRI549" s="52"/>
      <c r="HRJ549" s="57"/>
      <c r="HRK549" s="52"/>
      <c r="HRL549" s="57"/>
      <c r="HRM549" s="58"/>
      <c r="IAW549" s="77"/>
      <c r="IAX549" s="12"/>
      <c r="IAY549" s="12" t="s">
        <v>24</v>
      </c>
      <c r="IAZ549" s="52"/>
      <c r="IBA549" s="52"/>
      <c r="IBB549" s="57"/>
      <c r="IBC549" s="52"/>
      <c r="IBD549" s="57"/>
      <c r="IBE549" s="52"/>
      <c r="IBF549" s="57"/>
      <c r="IBG549" s="52"/>
      <c r="IBH549" s="57"/>
      <c r="IBI549" s="58"/>
      <c r="IKS549" s="77"/>
      <c r="IKT549" s="12"/>
      <c r="IKU549" s="12" t="s">
        <v>24</v>
      </c>
      <c r="IKV549" s="52"/>
      <c r="IKW549" s="52"/>
      <c r="IKX549" s="57"/>
      <c r="IKY549" s="52"/>
      <c r="IKZ549" s="57"/>
      <c r="ILA549" s="52"/>
      <c r="ILB549" s="57"/>
      <c r="ILC549" s="52"/>
      <c r="ILD549" s="57"/>
      <c r="ILE549" s="58"/>
      <c r="IUO549" s="77"/>
      <c r="IUP549" s="12"/>
      <c r="IUQ549" s="12" t="s">
        <v>24</v>
      </c>
      <c r="IUR549" s="52"/>
      <c r="IUS549" s="52"/>
      <c r="IUT549" s="57"/>
      <c r="IUU549" s="52"/>
      <c r="IUV549" s="57"/>
      <c r="IUW549" s="52"/>
      <c r="IUX549" s="57"/>
      <c r="IUY549" s="52"/>
      <c r="IUZ549" s="57"/>
      <c r="IVA549" s="58"/>
      <c r="JEK549" s="77"/>
      <c r="JEL549" s="12"/>
      <c r="JEM549" s="12" t="s">
        <v>24</v>
      </c>
      <c r="JEN549" s="52"/>
      <c r="JEO549" s="52"/>
      <c r="JEP549" s="57"/>
      <c r="JEQ549" s="52"/>
      <c r="JER549" s="57"/>
      <c r="JES549" s="52"/>
      <c r="JET549" s="57"/>
      <c r="JEU549" s="52"/>
      <c r="JEV549" s="57"/>
      <c r="JEW549" s="58"/>
      <c r="JOG549" s="77"/>
      <c r="JOH549" s="12"/>
      <c r="JOI549" s="12" t="s">
        <v>24</v>
      </c>
      <c r="JOJ549" s="52"/>
      <c r="JOK549" s="52"/>
      <c r="JOL549" s="57"/>
      <c r="JOM549" s="52"/>
      <c r="JON549" s="57"/>
      <c r="JOO549" s="52"/>
      <c r="JOP549" s="57"/>
      <c r="JOQ549" s="52"/>
      <c r="JOR549" s="57"/>
      <c r="JOS549" s="58"/>
      <c r="JYC549" s="77"/>
      <c r="JYD549" s="12"/>
      <c r="JYE549" s="12" t="s">
        <v>24</v>
      </c>
      <c r="JYF549" s="52"/>
      <c r="JYG549" s="52"/>
      <c r="JYH549" s="57"/>
      <c r="JYI549" s="52"/>
      <c r="JYJ549" s="57"/>
      <c r="JYK549" s="52"/>
      <c r="JYL549" s="57"/>
      <c r="JYM549" s="52"/>
      <c r="JYN549" s="57"/>
      <c r="JYO549" s="58"/>
      <c r="KHY549" s="77"/>
      <c r="KHZ549" s="12"/>
      <c r="KIA549" s="12" t="s">
        <v>24</v>
      </c>
      <c r="KIB549" s="52"/>
      <c r="KIC549" s="52"/>
      <c r="KID549" s="57"/>
      <c r="KIE549" s="52"/>
      <c r="KIF549" s="57"/>
      <c r="KIG549" s="52"/>
      <c r="KIH549" s="57"/>
      <c r="KII549" s="52"/>
      <c r="KIJ549" s="57"/>
      <c r="KIK549" s="58"/>
      <c r="KRU549" s="77"/>
      <c r="KRV549" s="12"/>
      <c r="KRW549" s="12" t="s">
        <v>24</v>
      </c>
      <c r="KRX549" s="52"/>
      <c r="KRY549" s="52"/>
      <c r="KRZ549" s="57"/>
      <c r="KSA549" s="52"/>
      <c r="KSB549" s="57"/>
      <c r="KSC549" s="52"/>
      <c r="KSD549" s="57"/>
      <c r="KSE549" s="52"/>
      <c r="KSF549" s="57"/>
      <c r="KSG549" s="58"/>
      <c r="LBQ549" s="77"/>
      <c r="LBR549" s="12"/>
      <c r="LBS549" s="12" t="s">
        <v>24</v>
      </c>
      <c r="LBT549" s="52"/>
      <c r="LBU549" s="52"/>
      <c r="LBV549" s="57"/>
      <c r="LBW549" s="52"/>
      <c r="LBX549" s="57"/>
      <c r="LBY549" s="52"/>
      <c r="LBZ549" s="57"/>
      <c r="LCA549" s="52"/>
      <c r="LCB549" s="57"/>
      <c r="LCC549" s="58"/>
      <c r="LLM549" s="77"/>
      <c r="LLN549" s="12"/>
      <c r="LLO549" s="12" t="s">
        <v>24</v>
      </c>
      <c r="LLP549" s="52"/>
      <c r="LLQ549" s="52"/>
      <c r="LLR549" s="57"/>
      <c r="LLS549" s="52"/>
      <c r="LLT549" s="57"/>
      <c r="LLU549" s="52"/>
      <c r="LLV549" s="57"/>
      <c r="LLW549" s="52"/>
      <c r="LLX549" s="57"/>
      <c r="LLY549" s="58"/>
      <c r="LVI549" s="77"/>
      <c r="LVJ549" s="12"/>
      <c r="LVK549" s="12" t="s">
        <v>24</v>
      </c>
      <c r="LVL549" s="52"/>
      <c r="LVM549" s="52"/>
      <c r="LVN549" s="57"/>
      <c r="LVO549" s="52"/>
      <c r="LVP549" s="57"/>
      <c r="LVQ549" s="52"/>
      <c r="LVR549" s="57"/>
      <c r="LVS549" s="52"/>
      <c r="LVT549" s="57"/>
      <c r="LVU549" s="58"/>
      <c r="MFE549" s="77"/>
      <c r="MFF549" s="12"/>
      <c r="MFG549" s="12" t="s">
        <v>24</v>
      </c>
      <c r="MFH549" s="52"/>
      <c r="MFI549" s="52"/>
      <c r="MFJ549" s="57"/>
      <c r="MFK549" s="52"/>
      <c r="MFL549" s="57"/>
      <c r="MFM549" s="52"/>
      <c r="MFN549" s="57"/>
      <c r="MFO549" s="52"/>
      <c r="MFP549" s="57"/>
      <c r="MFQ549" s="58"/>
      <c r="MPA549" s="77"/>
      <c r="MPB549" s="12"/>
      <c r="MPC549" s="12" t="s">
        <v>24</v>
      </c>
      <c r="MPD549" s="52"/>
      <c r="MPE549" s="52"/>
      <c r="MPF549" s="57"/>
      <c r="MPG549" s="52"/>
      <c r="MPH549" s="57"/>
      <c r="MPI549" s="52"/>
      <c r="MPJ549" s="57"/>
      <c r="MPK549" s="52"/>
      <c r="MPL549" s="57"/>
      <c r="MPM549" s="58"/>
      <c r="MYW549" s="77"/>
      <c r="MYX549" s="12"/>
      <c r="MYY549" s="12" t="s">
        <v>24</v>
      </c>
      <c r="MYZ549" s="52"/>
      <c r="MZA549" s="52"/>
      <c r="MZB549" s="57"/>
      <c r="MZC549" s="52"/>
      <c r="MZD549" s="57"/>
      <c r="MZE549" s="52"/>
      <c r="MZF549" s="57"/>
      <c r="MZG549" s="52"/>
      <c r="MZH549" s="57"/>
      <c r="MZI549" s="58"/>
      <c r="NIS549" s="77"/>
      <c r="NIT549" s="12"/>
      <c r="NIU549" s="12" t="s">
        <v>24</v>
      </c>
      <c r="NIV549" s="52"/>
      <c r="NIW549" s="52"/>
      <c r="NIX549" s="57"/>
      <c r="NIY549" s="52"/>
      <c r="NIZ549" s="57"/>
      <c r="NJA549" s="52"/>
      <c r="NJB549" s="57"/>
      <c r="NJC549" s="52"/>
      <c r="NJD549" s="57"/>
      <c r="NJE549" s="58"/>
      <c r="NSO549" s="77"/>
      <c r="NSP549" s="12"/>
      <c r="NSQ549" s="12" t="s">
        <v>24</v>
      </c>
      <c r="NSR549" s="52"/>
      <c r="NSS549" s="52"/>
      <c r="NST549" s="57"/>
      <c r="NSU549" s="52"/>
      <c r="NSV549" s="57"/>
      <c r="NSW549" s="52"/>
      <c r="NSX549" s="57"/>
      <c r="NSY549" s="52"/>
      <c r="NSZ549" s="57"/>
      <c r="NTA549" s="58"/>
      <c r="OCK549" s="77"/>
      <c r="OCL549" s="12"/>
      <c r="OCM549" s="12" t="s">
        <v>24</v>
      </c>
      <c r="OCN549" s="52"/>
      <c r="OCO549" s="52"/>
      <c r="OCP549" s="57"/>
      <c r="OCQ549" s="52"/>
      <c r="OCR549" s="57"/>
      <c r="OCS549" s="52"/>
      <c r="OCT549" s="57"/>
      <c r="OCU549" s="52"/>
      <c r="OCV549" s="57"/>
      <c r="OCW549" s="58"/>
      <c r="OMG549" s="77"/>
      <c r="OMH549" s="12"/>
      <c r="OMI549" s="12" t="s">
        <v>24</v>
      </c>
      <c r="OMJ549" s="52"/>
      <c r="OMK549" s="52"/>
      <c r="OML549" s="57"/>
      <c r="OMM549" s="52"/>
      <c r="OMN549" s="57"/>
      <c r="OMO549" s="52"/>
      <c r="OMP549" s="57"/>
      <c r="OMQ549" s="52"/>
      <c r="OMR549" s="57"/>
      <c r="OMS549" s="58"/>
      <c r="OWC549" s="77"/>
      <c r="OWD549" s="12"/>
      <c r="OWE549" s="12" t="s">
        <v>24</v>
      </c>
      <c r="OWF549" s="52"/>
      <c r="OWG549" s="52"/>
      <c r="OWH549" s="57"/>
      <c r="OWI549" s="52"/>
      <c r="OWJ549" s="57"/>
      <c r="OWK549" s="52"/>
      <c r="OWL549" s="57"/>
      <c r="OWM549" s="52"/>
      <c r="OWN549" s="57"/>
      <c r="OWO549" s="58"/>
      <c r="PFY549" s="77"/>
      <c r="PFZ549" s="12"/>
      <c r="PGA549" s="12" t="s">
        <v>24</v>
      </c>
      <c r="PGB549" s="52"/>
      <c r="PGC549" s="52"/>
      <c r="PGD549" s="57"/>
      <c r="PGE549" s="52"/>
      <c r="PGF549" s="57"/>
      <c r="PGG549" s="52"/>
      <c r="PGH549" s="57"/>
      <c r="PGI549" s="52"/>
      <c r="PGJ549" s="57"/>
      <c r="PGK549" s="58"/>
      <c r="PPU549" s="77"/>
      <c r="PPV549" s="12"/>
      <c r="PPW549" s="12" t="s">
        <v>24</v>
      </c>
      <c r="PPX549" s="52"/>
      <c r="PPY549" s="52"/>
      <c r="PPZ549" s="57"/>
      <c r="PQA549" s="52"/>
      <c r="PQB549" s="57"/>
      <c r="PQC549" s="52"/>
      <c r="PQD549" s="57"/>
      <c r="PQE549" s="52"/>
      <c r="PQF549" s="57"/>
      <c r="PQG549" s="58"/>
      <c r="PZQ549" s="77"/>
      <c r="PZR549" s="12"/>
      <c r="PZS549" s="12" t="s">
        <v>24</v>
      </c>
      <c r="PZT549" s="52"/>
      <c r="PZU549" s="52"/>
      <c r="PZV549" s="57"/>
      <c r="PZW549" s="52"/>
      <c r="PZX549" s="57"/>
      <c r="PZY549" s="52"/>
      <c r="PZZ549" s="57"/>
      <c r="QAA549" s="52"/>
      <c r="QAB549" s="57"/>
      <c r="QAC549" s="58"/>
      <c r="QJM549" s="77"/>
      <c r="QJN549" s="12"/>
      <c r="QJO549" s="12" t="s">
        <v>24</v>
      </c>
      <c r="QJP549" s="52"/>
      <c r="QJQ549" s="52"/>
      <c r="QJR549" s="57"/>
      <c r="QJS549" s="52"/>
      <c r="QJT549" s="57"/>
      <c r="QJU549" s="52"/>
      <c r="QJV549" s="57"/>
      <c r="QJW549" s="52"/>
      <c r="QJX549" s="57"/>
      <c r="QJY549" s="58"/>
      <c r="QTI549" s="77"/>
      <c r="QTJ549" s="12"/>
      <c r="QTK549" s="12" t="s">
        <v>24</v>
      </c>
      <c r="QTL549" s="52"/>
      <c r="QTM549" s="52"/>
      <c r="QTN549" s="57"/>
      <c r="QTO549" s="52"/>
      <c r="QTP549" s="57"/>
      <c r="QTQ549" s="52"/>
      <c r="QTR549" s="57"/>
      <c r="QTS549" s="52"/>
      <c r="QTT549" s="57"/>
      <c r="QTU549" s="58"/>
      <c r="RDE549" s="77"/>
      <c r="RDF549" s="12"/>
      <c r="RDG549" s="12" t="s">
        <v>24</v>
      </c>
      <c r="RDH549" s="52"/>
      <c r="RDI549" s="52"/>
      <c r="RDJ549" s="57"/>
      <c r="RDK549" s="52"/>
      <c r="RDL549" s="57"/>
      <c r="RDM549" s="52"/>
      <c r="RDN549" s="57"/>
      <c r="RDO549" s="52"/>
      <c r="RDP549" s="57"/>
      <c r="RDQ549" s="58"/>
      <c r="RNA549" s="77"/>
      <c r="RNB549" s="12"/>
      <c r="RNC549" s="12" t="s">
        <v>24</v>
      </c>
      <c r="RND549" s="52"/>
      <c r="RNE549" s="52"/>
      <c r="RNF549" s="57"/>
      <c r="RNG549" s="52"/>
      <c r="RNH549" s="57"/>
      <c r="RNI549" s="52"/>
      <c r="RNJ549" s="57"/>
      <c r="RNK549" s="52"/>
      <c r="RNL549" s="57"/>
      <c r="RNM549" s="58"/>
      <c r="RWW549" s="77"/>
      <c r="RWX549" s="12"/>
      <c r="RWY549" s="12" t="s">
        <v>24</v>
      </c>
      <c r="RWZ549" s="52"/>
      <c r="RXA549" s="52"/>
      <c r="RXB549" s="57"/>
      <c r="RXC549" s="52"/>
      <c r="RXD549" s="57"/>
      <c r="RXE549" s="52"/>
      <c r="RXF549" s="57"/>
      <c r="RXG549" s="52"/>
      <c r="RXH549" s="57"/>
      <c r="RXI549" s="58"/>
      <c r="SGS549" s="77"/>
      <c r="SGT549" s="12"/>
      <c r="SGU549" s="12" t="s">
        <v>24</v>
      </c>
      <c r="SGV549" s="52"/>
      <c r="SGW549" s="52"/>
      <c r="SGX549" s="57"/>
      <c r="SGY549" s="52"/>
      <c r="SGZ549" s="57"/>
      <c r="SHA549" s="52"/>
      <c r="SHB549" s="57"/>
      <c r="SHC549" s="52"/>
      <c r="SHD549" s="57"/>
      <c r="SHE549" s="58"/>
      <c r="SQO549" s="77"/>
      <c r="SQP549" s="12"/>
      <c r="SQQ549" s="12" t="s">
        <v>24</v>
      </c>
      <c r="SQR549" s="52"/>
      <c r="SQS549" s="52"/>
      <c r="SQT549" s="57"/>
      <c r="SQU549" s="52"/>
      <c r="SQV549" s="57"/>
      <c r="SQW549" s="52"/>
      <c r="SQX549" s="57"/>
      <c r="SQY549" s="52"/>
      <c r="SQZ549" s="57"/>
      <c r="SRA549" s="58"/>
      <c r="TAK549" s="77"/>
      <c r="TAL549" s="12"/>
      <c r="TAM549" s="12" t="s">
        <v>24</v>
      </c>
      <c r="TAN549" s="52"/>
      <c r="TAO549" s="52"/>
      <c r="TAP549" s="57"/>
      <c r="TAQ549" s="52"/>
      <c r="TAR549" s="57"/>
      <c r="TAS549" s="52"/>
      <c r="TAT549" s="57"/>
      <c r="TAU549" s="52"/>
      <c r="TAV549" s="57"/>
      <c r="TAW549" s="58"/>
      <c r="TKG549" s="77"/>
      <c r="TKH549" s="12"/>
      <c r="TKI549" s="12" t="s">
        <v>24</v>
      </c>
      <c r="TKJ549" s="52"/>
      <c r="TKK549" s="52"/>
      <c r="TKL549" s="57"/>
      <c r="TKM549" s="52"/>
      <c r="TKN549" s="57"/>
      <c r="TKO549" s="52"/>
      <c r="TKP549" s="57"/>
      <c r="TKQ549" s="52"/>
      <c r="TKR549" s="57"/>
      <c r="TKS549" s="58"/>
      <c r="TUC549" s="77"/>
      <c r="TUD549" s="12"/>
      <c r="TUE549" s="12" t="s">
        <v>24</v>
      </c>
      <c r="TUF549" s="52"/>
      <c r="TUG549" s="52"/>
      <c r="TUH549" s="57"/>
      <c r="TUI549" s="52"/>
      <c r="TUJ549" s="57"/>
      <c r="TUK549" s="52"/>
      <c r="TUL549" s="57"/>
      <c r="TUM549" s="52"/>
      <c r="TUN549" s="57"/>
      <c r="TUO549" s="58"/>
      <c r="UDY549" s="77"/>
      <c r="UDZ549" s="12"/>
      <c r="UEA549" s="12" t="s">
        <v>24</v>
      </c>
      <c r="UEB549" s="52"/>
      <c r="UEC549" s="52"/>
      <c r="UED549" s="57"/>
      <c r="UEE549" s="52"/>
      <c r="UEF549" s="57"/>
      <c r="UEG549" s="52"/>
      <c r="UEH549" s="57"/>
      <c r="UEI549" s="52"/>
      <c r="UEJ549" s="57"/>
      <c r="UEK549" s="58"/>
      <c r="UNU549" s="77"/>
      <c r="UNV549" s="12"/>
      <c r="UNW549" s="12" t="s">
        <v>24</v>
      </c>
      <c r="UNX549" s="52"/>
      <c r="UNY549" s="52"/>
      <c r="UNZ549" s="57"/>
      <c r="UOA549" s="52"/>
      <c r="UOB549" s="57"/>
      <c r="UOC549" s="52"/>
      <c r="UOD549" s="57"/>
      <c r="UOE549" s="52"/>
      <c r="UOF549" s="57"/>
      <c r="UOG549" s="58"/>
      <c r="UXQ549" s="77"/>
      <c r="UXR549" s="12"/>
      <c r="UXS549" s="12" t="s">
        <v>24</v>
      </c>
      <c r="UXT549" s="52"/>
      <c r="UXU549" s="52"/>
      <c r="UXV549" s="57"/>
      <c r="UXW549" s="52"/>
      <c r="UXX549" s="57"/>
      <c r="UXY549" s="52"/>
      <c r="UXZ549" s="57"/>
      <c r="UYA549" s="52"/>
      <c r="UYB549" s="57"/>
      <c r="UYC549" s="58"/>
      <c r="VHM549" s="77"/>
      <c r="VHN549" s="12"/>
      <c r="VHO549" s="12" t="s">
        <v>24</v>
      </c>
      <c r="VHP549" s="52"/>
      <c r="VHQ549" s="52"/>
      <c r="VHR549" s="57"/>
      <c r="VHS549" s="52"/>
      <c r="VHT549" s="57"/>
      <c r="VHU549" s="52"/>
      <c r="VHV549" s="57"/>
      <c r="VHW549" s="52"/>
      <c r="VHX549" s="57"/>
      <c r="VHY549" s="58"/>
      <c r="VRI549" s="77"/>
      <c r="VRJ549" s="12"/>
      <c r="VRK549" s="12" t="s">
        <v>24</v>
      </c>
      <c r="VRL549" s="52"/>
      <c r="VRM549" s="52"/>
      <c r="VRN549" s="57"/>
      <c r="VRO549" s="52"/>
      <c r="VRP549" s="57"/>
      <c r="VRQ549" s="52"/>
      <c r="VRR549" s="57"/>
      <c r="VRS549" s="52"/>
      <c r="VRT549" s="57"/>
      <c r="VRU549" s="58"/>
      <c r="WBE549" s="77"/>
      <c r="WBF549" s="12"/>
      <c r="WBG549" s="12" t="s">
        <v>24</v>
      </c>
      <c r="WBH549" s="52"/>
      <c r="WBI549" s="52"/>
      <c r="WBJ549" s="57"/>
      <c r="WBK549" s="52"/>
      <c r="WBL549" s="57"/>
      <c r="WBM549" s="52"/>
      <c r="WBN549" s="57"/>
      <c r="WBO549" s="52"/>
      <c r="WBP549" s="57"/>
      <c r="WBQ549" s="58"/>
      <c r="WLA549" s="77"/>
      <c r="WLB549" s="12"/>
      <c r="WLC549" s="12" t="s">
        <v>24</v>
      </c>
      <c r="WLD549" s="52"/>
      <c r="WLE549" s="52"/>
      <c r="WLF549" s="57"/>
      <c r="WLG549" s="52"/>
      <c r="WLH549" s="57"/>
      <c r="WLI549" s="52"/>
      <c r="WLJ549" s="57"/>
      <c r="WLK549" s="52"/>
      <c r="WLL549" s="57"/>
      <c r="WLM549" s="58"/>
      <c r="WUW549" s="77"/>
      <c r="WUX549" s="12"/>
      <c r="WUY549" s="12" t="s">
        <v>24</v>
      </c>
      <c r="WUZ549" s="52"/>
      <c r="WVA549" s="52"/>
      <c r="WVB549" s="57"/>
      <c r="WVC549" s="52"/>
      <c r="WVD549" s="57"/>
      <c r="WVE549" s="52"/>
      <c r="WVF549" s="57"/>
      <c r="WVG549" s="52"/>
      <c r="WVH549" s="57"/>
      <c r="WVI549" s="58"/>
    </row>
    <row r="550" spans="1:16129" s="59" customFormat="1" ht="30.75" customHeight="1">
      <c r="A550" s="77"/>
      <c r="B550" s="60" t="s">
        <v>214</v>
      </c>
      <c r="C550" s="52" t="s">
        <v>45</v>
      </c>
      <c r="D550" s="57">
        <v>2</v>
      </c>
      <c r="E550" s="57"/>
      <c r="F550" s="57"/>
      <c r="G550" s="52"/>
      <c r="H550" s="57"/>
      <c r="I550" s="52"/>
      <c r="J550" s="57"/>
      <c r="K550" s="58"/>
      <c r="L550" s="135" t="s">
        <v>271</v>
      </c>
      <c r="IK550" s="77"/>
      <c r="IL550" s="12" t="s">
        <v>167</v>
      </c>
      <c r="IM550" s="60" t="s">
        <v>168</v>
      </c>
      <c r="IN550" s="52" t="s">
        <v>45</v>
      </c>
      <c r="IO550" s="52"/>
      <c r="IP550" s="57">
        <f>IP546</f>
        <v>2</v>
      </c>
      <c r="IQ550" s="57">
        <f>15/1.18</f>
        <v>12.711864406779661</v>
      </c>
      <c r="IR550" s="57">
        <f>IP550*IQ550</f>
        <v>25.423728813559322</v>
      </c>
      <c r="IS550" s="52"/>
      <c r="IT550" s="57"/>
      <c r="IU550" s="52"/>
      <c r="IV550" s="57"/>
      <c r="IW550" s="58">
        <f>IR550+IT550+IV550</f>
        <v>25.423728813559322</v>
      </c>
      <c r="SG550" s="77"/>
      <c r="SH550" s="12" t="s">
        <v>167</v>
      </c>
      <c r="SI550" s="60" t="s">
        <v>168</v>
      </c>
      <c r="SJ550" s="52" t="s">
        <v>45</v>
      </c>
      <c r="SK550" s="52"/>
      <c r="SL550" s="57">
        <f>SL546</f>
        <v>2</v>
      </c>
      <c r="SM550" s="57">
        <f>15/1.18</f>
        <v>12.711864406779661</v>
      </c>
      <c r="SN550" s="57">
        <f>SL550*SM550</f>
        <v>25.423728813559322</v>
      </c>
      <c r="SO550" s="52"/>
      <c r="SP550" s="57"/>
      <c r="SQ550" s="52"/>
      <c r="SR550" s="57"/>
      <c r="SS550" s="58">
        <f>SN550+SP550+SR550</f>
        <v>25.423728813559322</v>
      </c>
      <c r="ACC550" s="77"/>
      <c r="ACD550" s="12" t="s">
        <v>167</v>
      </c>
      <c r="ACE550" s="60" t="s">
        <v>168</v>
      </c>
      <c r="ACF550" s="52" t="s">
        <v>45</v>
      </c>
      <c r="ACG550" s="52"/>
      <c r="ACH550" s="57">
        <f>ACH546</f>
        <v>2</v>
      </c>
      <c r="ACI550" s="57">
        <f>15/1.18</f>
        <v>12.711864406779661</v>
      </c>
      <c r="ACJ550" s="57">
        <f>ACH550*ACI550</f>
        <v>25.423728813559322</v>
      </c>
      <c r="ACK550" s="52"/>
      <c r="ACL550" s="57"/>
      <c r="ACM550" s="52"/>
      <c r="ACN550" s="57"/>
      <c r="ACO550" s="58">
        <f>ACJ550+ACL550+ACN550</f>
        <v>25.423728813559322</v>
      </c>
      <c r="ALY550" s="77"/>
      <c r="ALZ550" s="12" t="s">
        <v>167</v>
      </c>
      <c r="AMA550" s="60" t="s">
        <v>168</v>
      </c>
      <c r="AMB550" s="52" t="s">
        <v>45</v>
      </c>
      <c r="AMC550" s="52"/>
      <c r="AMD550" s="57">
        <f>AMD546</f>
        <v>2</v>
      </c>
      <c r="AME550" s="57">
        <f>15/1.18</f>
        <v>12.711864406779661</v>
      </c>
      <c r="AMF550" s="57">
        <f>AMD550*AME550</f>
        <v>25.423728813559322</v>
      </c>
      <c r="AMG550" s="52"/>
      <c r="AMH550" s="57"/>
      <c r="AMI550" s="52"/>
      <c r="AMJ550" s="57"/>
      <c r="AMK550" s="58">
        <f>AMF550+AMH550+AMJ550</f>
        <v>25.423728813559322</v>
      </c>
      <c r="AVU550" s="77"/>
      <c r="AVV550" s="12" t="s">
        <v>167</v>
      </c>
      <c r="AVW550" s="60" t="s">
        <v>168</v>
      </c>
      <c r="AVX550" s="52" t="s">
        <v>45</v>
      </c>
      <c r="AVY550" s="52"/>
      <c r="AVZ550" s="57">
        <f>AVZ546</f>
        <v>2</v>
      </c>
      <c r="AWA550" s="57">
        <f>15/1.18</f>
        <v>12.711864406779661</v>
      </c>
      <c r="AWB550" s="57">
        <f>AVZ550*AWA550</f>
        <v>25.423728813559322</v>
      </c>
      <c r="AWC550" s="52"/>
      <c r="AWD550" s="57"/>
      <c r="AWE550" s="52"/>
      <c r="AWF550" s="57"/>
      <c r="AWG550" s="58">
        <f>AWB550+AWD550+AWF550</f>
        <v>25.423728813559322</v>
      </c>
      <c r="BFQ550" s="77"/>
      <c r="BFR550" s="12" t="s">
        <v>167</v>
      </c>
      <c r="BFS550" s="60" t="s">
        <v>168</v>
      </c>
      <c r="BFT550" s="52" t="s">
        <v>45</v>
      </c>
      <c r="BFU550" s="52"/>
      <c r="BFV550" s="57">
        <f>BFV546</f>
        <v>2</v>
      </c>
      <c r="BFW550" s="57">
        <f>15/1.18</f>
        <v>12.711864406779661</v>
      </c>
      <c r="BFX550" s="57">
        <f>BFV550*BFW550</f>
        <v>25.423728813559322</v>
      </c>
      <c r="BFY550" s="52"/>
      <c r="BFZ550" s="57"/>
      <c r="BGA550" s="52"/>
      <c r="BGB550" s="57"/>
      <c r="BGC550" s="58">
        <f>BFX550+BFZ550+BGB550</f>
        <v>25.423728813559322</v>
      </c>
      <c r="BPM550" s="77"/>
      <c r="BPN550" s="12" t="s">
        <v>167</v>
      </c>
      <c r="BPO550" s="60" t="s">
        <v>168</v>
      </c>
      <c r="BPP550" s="52" t="s">
        <v>45</v>
      </c>
      <c r="BPQ550" s="52"/>
      <c r="BPR550" s="57">
        <f>BPR546</f>
        <v>2</v>
      </c>
      <c r="BPS550" s="57">
        <f>15/1.18</f>
        <v>12.711864406779661</v>
      </c>
      <c r="BPT550" s="57">
        <f>BPR550*BPS550</f>
        <v>25.423728813559322</v>
      </c>
      <c r="BPU550" s="52"/>
      <c r="BPV550" s="57"/>
      <c r="BPW550" s="52"/>
      <c r="BPX550" s="57"/>
      <c r="BPY550" s="58">
        <f>BPT550+BPV550+BPX550</f>
        <v>25.423728813559322</v>
      </c>
      <c r="BZI550" s="77"/>
      <c r="BZJ550" s="12" t="s">
        <v>167</v>
      </c>
      <c r="BZK550" s="60" t="s">
        <v>168</v>
      </c>
      <c r="BZL550" s="52" t="s">
        <v>45</v>
      </c>
      <c r="BZM550" s="52"/>
      <c r="BZN550" s="57">
        <f>BZN546</f>
        <v>2</v>
      </c>
      <c r="BZO550" s="57">
        <f>15/1.18</f>
        <v>12.711864406779661</v>
      </c>
      <c r="BZP550" s="57">
        <f>BZN550*BZO550</f>
        <v>25.423728813559322</v>
      </c>
      <c r="BZQ550" s="52"/>
      <c r="BZR550" s="57"/>
      <c r="BZS550" s="52"/>
      <c r="BZT550" s="57"/>
      <c r="BZU550" s="58">
        <f>BZP550+BZR550+BZT550</f>
        <v>25.423728813559322</v>
      </c>
      <c r="CJE550" s="77"/>
      <c r="CJF550" s="12" t="s">
        <v>167</v>
      </c>
      <c r="CJG550" s="60" t="s">
        <v>168</v>
      </c>
      <c r="CJH550" s="52" t="s">
        <v>45</v>
      </c>
      <c r="CJI550" s="52"/>
      <c r="CJJ550" s="57">
        <f>CJJ546</f>
        <v>2</v>
      </c>
      <c r="CJK550" s="57">
        <f>15/1.18</f>
        <v>12.711864406779661</v>
      </c>
      <c r="CJL550" s="57">
        <f>CJJ550*CJK550</f>
        <v>25.423728813559322</v>
      </c>
      <c r="CJM550" s="52"/>
      <c r="CJN550" s="57"/>
      <c r="CJO550" s="52"/>
      <c r="CJP550" s="57"/>
      <c r="CJQ550" s="58">
        <f>CJL550+CJN550+CJP550</f>
        <v>25.423728813559322</v>
      </c>
      <c r="CTA550" s="77"/>
      <c r="CTB550" s="12" t="s">
        <v>167</v>
      </c>
      <c r="CTC550" s="60" t="s">
        <v>168</v>
      </c>
      <c r="CTD550" s="52" t="s">
        <v>45</v>
      </c>
      <c r="CTE550" s="52"/>
      <c r="CTF550" s="57">
        <f>CTF546</f>
        <v>2</v>
      </c>
      <c r="CTG550" s="57">
        <f>15/1.18</f>
        <v>12.711864406779661</v>
      </c>
      <c r="CTH550" s="57">
        <f>CTF550*CTG550</f>
        <v>25.423728813559322</v>
      </c>
      <c r="CTI550" s="52"/>
      <c r="CTJ550" s="57"/>
      <c r="CTK550" s="52"/>
      <c r="CTL550" s="57"/>
      <c r="CTM550" s="58">
        <f>CTH550+CTJ550+CTL550</f>
        <v>25.423728813559322</v>
      </c>
      <c r="DCW550" s="77"/>
      <c r="DCX550" s="12" t="s">
        <v>167</v>
      </c>
      <c r="DCY550" s="60" t="s">
        <v>168</v>
      </c>
      <c r="DCZ550" s="52" t="s">
        <v>45</v>
      </c>
      <c r="DDA550" s="52"/>
      <c r="DDB550" s="57">
        <f>DDB546</f>
        <v>2</v>
      </c>
      <c r="DDC550" s="57">
        <f>15/1.18</f>
        <v>12.711864406779661</v>
      </c>
      <c r="DDD550" s="57">
        <f>DDB550*DDC550</f>
        <v>25.423728813559322</v>
      </c>
      <c r="DDE550" s="52"/>
      <c r="DDF550" s="57"/>
      <c r="DDG550" s="52"/>
      <c r="DDH550" s="57"/>
      <c r="DDI550" s="58">
        <f>DDD550+DDF550+DDH550</f>
        <v>25.423728813559322</v>
      </c>
      <c r="DMS550" s="77"/>
      <c r="DMT550" s="12" t="s">
        <v>167</v>
      </c>
      <c r="DMU550" s="60" t="s">
        <v>168</v>
      </c>
      <c r="DMV550" s="52" t="s">
        <v>45</v>
      </c>
      <c r="DMW550" s="52"/>
      <c r="DMX550" s="57">
        <f>DMX546</f>
        <v>2</v>
      </c>
      <c r="DMY550" s="57">
        <f>15/1.18</f>
        <v>12.711864406779661</v>
      </c>
      <c r="DMZ550" s="57">
        <f>DMX550*DMY550</f>
        <v>25.423728813559322</v>
      </c>
      <c r="DNA550" s="52"/>
      <c r="DNB550" s="57"/>
      <c r="DNC550" s="52"/>
      <c r="DND550" s="57"/>
      <c r="DNE550" s="58">
        <f>DMZ550+DNB550+DND550</f>
        <v>25.423728813559322</v>
      </c>
      <c r="DWO550" s="77"/>
      <c r="DWP550" s="12" t="s">
        <v>167</v>
      </c>
      <c r="DWQ550" s="60" t="s">
        <v>168</v>
      </c>
      <c r="DWR550" s="52" t="s">
        <v>45</v>
      </c>
      <c r="DWS550" s="52"/>
      <c r="DWT550" s="57">
        <f>DWT546</f>
        <v>2</v>
      </c>
      <c r="DWU550" s="57">
        <f>15/1.18</f>
        <v>12.711864406779661</v>
      </c>
      <c r="DWV550" s="57">
        <f>DWT550*DWU550</f>
        <v>25.423728813559322</v>
      </c>
      <c r="DWW550" s="52"/>
      <c r="DWX550" s="57"/>
      <c r="DWY550" s="52"/>
      <c r="DWZ550" s="57"/>
      <c r="DXA550" s="58">
        <f>DWV550+DWX550+DWZ550</f>
        <v>25.423728813559322</v>
      </c>
      <c r="EGK550" s="77"/>
      <c r="EGL550" s="12" t="s">
        <v>167</v>
      </c>
      <c r="EGM550" s="60" t="s">
        <v>168</v>
      </c>
      <c r="EGN550" s="52" t="s">
        <v>45</v>
      </c>
      <c r="EGO550" s="52"/>
      <c r="EGP550" s="57">
        <f>EGP546</f>
        <v>2</v>
      </c>
      <c r="EGQ550" s="57">
        <f>15/1.18</f>
        <v>12.711864406779661</v>
      </c>
      <c r="EGR550" s="57">
        <f>EGP550*EGQ550</f>
        <v>25.423728813559322</v>
      </c>
      <c r="EGS550" s="52"/>
      <c r="EGT550" s="57"/>
      <c r="EGU550" s="52"/>
      <c r="EGV550" s="57"/>
      <c r="EGW550" s="58">
        <f>EGR550+EGT550+EGV550</f>
        <v>25.423728813559322</v>
      </c>
      <c r="EQG550" s="77"/>
      <c r="EQH550" s="12" t="s">
        <v>167</v>
      </c>
      <c r="EQI550" s="60" t="s">
        <v>168</v>
      </c>
      <c r="EQJ550" s="52" t="s">
        <v>45</v>
      </c>
      <c r="EQK550" s="52"/>
      <c r="EQL550" s="57">
        <f>EQL546</f>
        <v>2</v>
      </c>
      <c r="EQM550" s="57">
        <f>15/1.18</f>
        <v>12.711864406779661</v>
      </c>
      <c r="EQN550" s="57">
        <f>EQL550*EQM550</f>
        <v>25.423728813559322</v>
      </c>
      <c r="EQO550" s="52"/>
      <c r="EQP550" s="57"/>
      <c r="EQQ550" s="52"/>
      <c r="EQR550" s="57"/>
      <c r="EQS550" s="58">
        <f>EQN550+EQP550+EQR550</f>
        <v>25.423728813559322</v>
      </c>
      <c r="FAC550" s="77"/>
      <c r="FAD550" s="12" t="s">
        <v>167</v>
      </c>
      <c r="FAE550" s="60" t="s">
        <v>168</v>
      </c>
      <c r="FAF550" s="52" t="s">
        <v>45</v>
      </c>
      <c r="FAG550" s="52"/>
      <c r="FAH550" s="57">
        <f>FAH546</f>
        <v>2</v>
      </c>
      <c r="FAI550" s="57">
        <f>15/1.18</f>
        <v>12.711864406779661</v>
      </c>
      <c r="FAJ550" s="57">
        <f>FAH550*FAI550</f>
        <v>25.423728813559322</v>
      </c>
      <c r="FAK550" s="52"/>
      <c r="FAL550" s="57"/>
      <c r="FAM550" s="52"/>
      <c r="FAN550" s="57"/>
      <c r="FAO550" s="58">
        <f>FAJ550+FAL550+FAN550</f>
        <v>25.423728813559322</v>
      </c>
      <c r="FJY550" s="77"/>
      <c r="FJZ550" s="12" t="s">
        <v>167</v>
      </c>
      <c r="FKA550" s="60" t="s">
        <v>168</v>
      </c>
      <c r="FKB550" s="52" t="s">
        <v>45</v>
      </c>
      <c r="FKC550" s="52"/>
      <c r="FKD550" s="57">
        <f>FKD546</f>
        <v>2</v>
      </c>
      <c r="FKE550" s="57">
        <f>15/1.18</f>
        <v>12.711864406779661</v>
      </c>
      <c r="FKF550" s="57">
        <f>FKD550*FKE550</f>
        <v>25.423728813559322</v>
      </c>
      <c r="FKG550" s="52"/>
      <c r="FKH550" s="57"/>
      <c r="FKI550" s="52"/>
      <c r="FKJ550" s="57"/>
      <c r="FKK550" s="58">
        <f>FKF550+FKH550+FKJ550</f>
        <v>25.423728813559322</v>
      </c>
      <c r="FTU550" s="77"/>
      <c r="FTV550" s="12" t="s">
        <v>167</v>
      </c>
      <c r="FTW550" s="60" t="s">
        <v>168</v>
      </c>
      <c r="FTX550" s="52" t="s">
        <v>45</v>
      </c>
      <c r="FTY550" s="52"/>
      <c r="FTZ550" s="57">
        <f>FTZ546</f>
        <v>2</v>
      </c>
      <c r="FUA550" s="57">
        <f>15/1.18</f>
        <v>12.711864406779661</v>
      </c>
      <c r="FUB550" s="57">
        <f>FTZ550*FUA550</f>
        <v>25.423728813559322</v>
      </c>
      <c r="FUC550" s="52"/>
      <c r="FUD550" s="57"/>
      <c r="FUE550" s="52"/>
      <c r="FUF550" s="57"/>
      <c r="FUG550" s="58">
        <f>FUB550+FUD550+FUF550</f>
        <v>25.423728813559322</v>
      </c>
      <c r="GDQ550" s="77"/>
      <c r="GDR550" s="12" t="s">
        <v>167</v>
      </c>
      <c r="GDS550" s="60" t="s">
        <v>168</v>
      </c>
      <c r="GDT550" s="52" t="s">
        <v>45</v>
      </c>
      <c r="GDU550" s="52"/>
      <c r="GDV550" s="57">
        <f>GDV546</f>
        <v>2</v>
      </c>
      <c r="GDW550" s="57">
        <f>15/1.18</f>
        <v>12.711864406779661</v>
      </c>
      <c r="GDX550" s="57">
        <f>GDV550*GDW550</f>
        <v>25.423728813559322</v>
      </c>
      <c r="GDY550" s="52"/>
      <c r="GDZ550" s="57"/>
      <c r="GEA550" s="52"/>
      <c r="GEB550" s="57"/>
      <c r="GEC550" s="58">
        <f>GDX550+GDZ550+GEB550</f>
        <v>25.423728813559322</v>
      </c>
      <c r="GNM550" s="77"/>
      <c r="GNN550" s="12" t="s">
        <v>167</v>
      </c>
      <c r="GNO550" s="60" t="s">
        <v>168</v>
      </c>
      <c r="GNP550" s="52" t="s">
        <v>45</v>
      </c>
      <c r="GNQ550" s="52"/>
      <c r="GNR550" s="57">
        <f>GNR546</f>
        <v>2</v>
      </c>
      <c r="GNS550" s="57">
        <f>15/1.18</f>
        <v>12.711864406779661</v>
      </c>
      <c r="GNT550" s="57">
        <f>GNR550*GNS550</f>
        <v>25.423728813559322</v>
      </c>
      <c r="GNU550" s="52"/>
      <c r="GNV550" s="57"/>
      <c r="GNW550" s="52"/>
      <c r="GNX550" s="57"/>
      <c r="GNY550" s="58">
        <f>GNT550+GNV550+GNX550</f>
        <v>25.423728813559322</v>
      </c>
      <c r="GXI550" s="77"/>
      <c r="GXJ550" s="12" t="s">
        <v>167</v>
      </c>
      <c r="GXK550" s="60" t="s">
        <v>168</v>
      </c>
      <c r="GXL550" s="52" t="s">
        <v>45</v>
      </c>
      <c r="GXM550" s="52"/>
      <c r="GXN550" s="57">
        <f>GXN546</f>
        <v>2</v>
      </c>
      <c r="GXO550" s="57">
        <f>15/1.18</f>
        <v>12.711864406779661</v>
      </c>
      <c r="GXP550" s="57">
        <f>GXN550*GXO550</f>
        <v>25.423728813559322</v>
      </c>
      <c r="GXQ550" s="52"/>
      <c r="GXR550" s="57"/>
      <c r="GXS550" s="52"/>
      <c r="GXT550" s="57"/>
      <c r="GXU550" s="58">
        <f>GXP550+GXR550+GXT550</f>
        <v>25.423728813559322</v>
      </c>
      <c r="HHE550" s="77"/>
      <c r="HHF550" s="12" t="s">
        <v>167</v>
      </c>
      <c r="HHG550" s="60" t="s">
        <v>168</v>
      </c>
      <c r="HHH550" s="52" t="s">
        <v>45</v>
      </c>
      <c r="HHI550" s="52"/>
      <c r="HHJ550" s="57">
        <f>HHJ546</f>
        <v>2</v>
      </c>
      <c r="HHK550" s="57">
        <f>15/1.18</f>
        <v>12.711864406779661</v>
      </c>
      <c r="HHL550" s="57">
        <f>HHJ550*HHK550</f>
        <v>25.423728813559322</v>
      </c>
      <c r="HHM550" s="52"/>
      <c r="HHN550" s="57"/>
      <c r="HHO550" s="52"/>
      <c r="HHP550" s="57"/>
      <c r="HHQ550" s="58">
        <f>HHL550+HHN550+HHP550</f>
        <v>25.423728813559322</v>
      </c>
      <c r="HRA550" s="77"/>
      <c r="HRB550" s="12" t="s">
        <v>167</v>
      </c>
      <c r="HRC550" s="60" t="s">
        <v>168</v>
      </c>
      <c r="HRD550" s="52" t="s">
        <v>45</v>
      </c>
      <c r="HRE550" s="52"/>
      <c r="HRF550" s="57">
        <f>HRF546</f>
        <v>2</v>
      </c>
      <c r="HRG550" s="57">
        <f>15/1.18</f>
        <v>12.711864406779661</v>
      </c>
      <c r="HRH550" s="57">
        <f>HRF550*HRG550</f>
        <v>25.423728813559322</v>
      </c>
      <c r="HRI550" s="52"/>
      <c r="HRJ550" s="57"/>
      <c r="HRK550" s="52"/>
      <c r="HRL550" s="57"/>
      <c r="HRM550" s="58">
        <f>HRH550+HRJ550+HRL550</f>
        <v>25.423728813559322</v>
      </c>
      <c r="IAW550" s="77"/>
      <c r="IAX550" s="12" t="s">
        <v>167</v>
      </c>
      <c r="IAY550" s="60" t="s">
        <v>168</v>
      </c>
      <c r="IAZ550" s="52" t="s">
        <v>45</v>
      </c>
      <c r="IBA550" s="52"/>
      <c r="IBB550" s="57">
        <f>IBB546</f>
        <v>2</v>
      </c>
      <c r="IBC550" s="57">
        <f>15/1.18</f>
        <v>12.711864406779661</v>
      </c>
      <c r="IBD550" s="57">
        <f>IBB550*IBC550</f>
        <v>25.423728813559322</v>
      </c>
      <c r="IBE550" s="52"/>
      <c r="IBF550" s="57"/>
      <c r="IBG550" s="52"/>
      <c r="IBH550" s="57"/>
      <c r="IBI550" s="58">
        <f>IBD550+IBF550+IBH550</f>
        <v>25.423728813559322</v>
      </c>
      <c r="IKS550" s="77"/>
      <c r="IKT550" s="12" t="s">
        <v>167</v>
      </c>
      <c r="IKU550" s="60" t="s">
        <v>168</v>
      </c>
      <c r="IKV550" s="52" t="s">
        <v>45</v>
      </c>
      <c r="IKW550" s="52"/>
      <c r="IKX550" s="57">
        <f>IKX546</f>
        <v>2</v>
      </c>
      <c r="IKY550" s="57">
        <f>15/1.18</f>
        <v>12.711864406779661</v>
      </c>
      <c r="IKZ550" s="57">
        <f>IKX550*IKY550</f>
        <v>25.423728813559322</v>
      </c>
      <c r="ILA550" s="52"/>
      <c r="ILB550" s="57"/>
      <c r="ILC550" s="52"/>
      <c r="ILD550" s="57"/>
      <c r="ILE550" s="58">
        <f>IKZ550+ILB550+ILD550</f>
        <v>25.423728813559322</v>
      </c>
      <c r="IUO550" s="77"/>
      <c r="IUP550" s="12" t="s">
        <v>167</v>
      </c>
      <c r="IUQ550" s="60" t="s">
        <v>168</v>
      </c>
      <c r="IUR550" s="52" t="s">
        <v>45</v>
      </c>
      <c r="IUS550" s="52"/>
      <c r="IUT550" s="57">
        <f>IUT546</f>
        <v>2</v>
      </c>
      <c r="IUU550" s="57">
        <f>15/1.18</f>
        <v>12.711864406779661</v>
      </c>
      <c r="IUV550" s="57">
        <f>IUT550*IUU550</f>
        <v>25.423728813559322</v>
      </c>
      <c r="IUW550" s="52"/>
      <c r="IUX550" s="57"/>
      <c r="IUY550" s="52"/>
      <c r="IUZ550" s="57"/>
      <c r="IVA550" s="58">
        <f>IUV550+IUX550+IUZ550</f>
        <v>25.423728813559322</v>
      </c>
      <c r="JEK550" s="77"/>
      <c r="JEL550" s="12" t="s">
        <v>167</v>
      </c>
      <c r="JEM550" s="60" t="s">
        <v>168</v>
      </c>
      <c r="JEN550" s="52" t="s">
        <v>45</v>
      </c>
      <c r="JEO550" s="52"/>
      <c r="JEP550" s="57">
        <f>JEP546</f>
        <v>2</v>
      </c>
      <c r="JEQ550" s="57">
        <f>15/1.18</f>
        <v>12.711864406779661</v>
      </c>
      <c r="JER550" s="57">
        <f>JEP550*JEQ550</f>
        <v>25.423728813559322</v>
      </c>
      <c r="JES550" s="52"/>
      <c r="JET550" s="57"/>
      <c r="JEU550" s="52"/>
      <c r="JEV550" s="57"/>
      <c r="JEW550" s="58">
        <f>JER550+JET550+JEV550</f>
        <v>25.423728813559322</v>
      </c>
      <c r="JOG550" s="77"/>
      <c r="JOH550" s="12" t="s">
        <v>167</v>
      </c>
      <c r="JOI550" s="60" t="s">
        <v>168</v>
      </c>
      <c r="JOJ550" s="52" t="s">
        <v>45</v>
      </c>
      <c r="JOK550" s="52"/>
      <c r="JOL550" s="57">
        <f>JOL546</f>
        <v>2</v>
      </c>
      <c r="JOM550" s="57">
        <f>15/1.18</f>
        <v>12.711864406779661</v>
      </c>
      <c r="JON550" s="57">
        <f>JOL550*JOM550</f>
        <v>25.423728813559322</v>
      </c>
      <c r="JOO550" s="52"/>
      <c r="JOP550" s="57"/>
      <c r="JOQ550" s="52"/>
      <c r="JOR550" s="57"/>
      <c r="JOS550" s="58">
        <f>JON550+JOP550+JOR550</f>
        <v>25.423728813559322</v>
      </c>
      <c r="JYC550" s="77"/>
      <c r="JYD550" s="12" t="s">
        <v>167</v>
      </c>
      <c r="JYE550" s="60" t="s">
        <v>168</v>
      </c>
      <c r="JYF550" s="52" t="s">
        <v>45</v>
      </c>
      <c r="JYG550" s="52"/>
      <c r="JYH550" s="57">
        <f>JYH546</f>
        <v>2</v>
      </c>
      <c r="JYI550" s="57">
        <f>15/1.18</f>
        <v>12.711864406779661</v>
      </c>
      <c r="JYJ550" s="57">
        <f>JYH550*JYI550</f>
        <v>25.423728813559322</v>
      </c>
      <c r="JYK550" s="52"/>
      <c r="JYL550" s="57"/>
      <c r="JYM550" s="52"/>
      <c r="JYN550" s="57"/>
      <c r="JYO550" s="58">
        <f>JYJ550+JYL550+JYN550</f>
        <v>25.423728813559322</v>
      </c>
      <c r="KHY550" s="77"/>
      <c r="KHZ550" s="12" t="s">
        <v>167</v>
      </c>
      <c r="KIA550" s="60" t="s">
        <v>168</v>
      </c>
      <c r="KIB550" s="52" t="s">
        <v>45</v>
      </c>
      <c r="KIC550" s="52"/>
      <c r="KID550" s="57">
        <f>KID546</f>
        <v>2</v>
      </c>
      <c r="KIE550" s="57">
        <f>15/1.18</f>
        <v>12.711864406779661</v>
      </c>
      <c r="KIF550" s="57">
        <f>KID550*KIE550</f>
        <v>25.423728813559322</v>
      </c>
      <c r="KIG550" s="52"/>
      <c r="KIH550" s="57"/>
      <c r="KII550" s="52"/>
      <c r="KIJ550" s="57"/>
      <c r="KIK550" s="58">
        <f>KIF550+KIH550+KIJ550</f>
        <v>25.423728813559322</v>
      </c>
      <c r="KRU550" s="77"/>
      <c r="KRV550" s="12" t="s">
        <v>167</v>
      </c>
      <c r="KRW550" s="60" t="s">
        <v>168</v>
      </c>
      <c r="KRX550" s="52" t="s">
        <v>45</v>
      </c>
      <c r="KRY550" s="52"/>
      <c r="KRZ550" s="57">
        <f>KRZ546</f>
        <v>2</v>
      </c>
      <c r="KSA550" s="57">
        <f>15/1.18</f>
        <v>12.711864406779661</v>
      </c>
      <c r="KSB550" s="57">
        <f>KRZ550*KSA550</f>
        <v>25.423728813559322</v>
      </c>
      <c r="KSC550" s="52"/>
      <c r="KSD550" s="57"/>
      <c r="KSE550" s="52"/>
      <c r="KSF550" s="57"/>
      <c r="KSG550" s="58">
        <f>KSB550+KSD550+KSF550</f>
        <v>25.423728813559322</v>
      </c>
      <c r="LBQ550" s="77"/>
      <c r="LBR550" s="12" t="s">
        <v>167</v>
      </c>
      <c r="LBS550" s="60" t="s">
        <v>168</v>
      </c>
      <c r="LBT550" s="52" t="s">
        <v>45</v>
      </c>
      <c r="LBU550" s="52"/>
      <c r="LBV550" s="57">
        <f>LBV546</f>
        <v>2</v>
      </c>
      <c r="LBW550" s="57">
        <f>15/1.18</f>
        <v>12.711864406779661</v>
      </c>
      <c r="LBX550" s="57">
        <f>LBV550*LBW550</f>
        <v>25.423728813559322</v>
      </c>
      <c r="LBY550" s="52"/>
      <c r="LBZ550" s="57"/>
      <c r="LCA550" s="52"/>
      <c r="LCB550" s="57"/>
      <c r="LCC550" s="58">
        <f>LBX550+LBZ550+LCB550</f>
        <v>25.423728813559322</v>
      </c>
      <c r="LLM550" s="77"/>
      <c r="LLN550" s="12" t="s">
        <v>167</v>
      </c>
      <c r="LLO550" s="60" t="s">
        <v>168</v>
      </c>
      <c r="LLP550" s="52" t="s">
        <v>45</v>
      </c>
      <c r="LLQ550" s="52"/>
      <c r="LLR550" s="57">
        <f>LLR546</f>
        <v>2</v>
      </c>
      <c r="LLS550" s="57">
        <f>15/1.18</f>
        <v>12.711864406779661</v>
      </c>
      <c r="LLT550" s="57">
        <f>LLR550*LLS550</f>
        <v>25.423728813559322</v>
      </c>
      <c r="LLU550" s="52"/>
      <c r="LLV550" s="57"/>
      <c r="LLW550" s="52"/>
      <c r="LLX550" s="57"/>
      <c r="LLY550" s="58">
        <f>LLT550+LLV550+LLX550</f>
        <v>25.423728813559322</v>
      </c>
      <c r="LVI550" s="77"/>
      <c r="LVJ550" s="12" t="s">
        <v>167</v>
      </c>
      <c r="LVK550" s="60" t="s">
        <v>168</v>
      </c>
      <c r="LVL550" s="52" t="s">
        <v>45</v>
      </c>
      <c r="LVM550" s="52"/>
      <c r="LVN550" s="57">
        <f>LVN546</f>
        <v>2</v>
      </c>
      <c r="LVO550" s="57">
        <f>15/1.18</f>
        <v>12.711864406779661</v>
      </c>
      <c r="LVP550" s="57">
        <f>LVN550*LVO550</f>
        <v>25.423728813559322</v>
      </c>
      <c r="LVQ550" s="52"/>
      <c r="LVR550" s="57"/>
      <c r="LVS550" s="52"/>
      <c r="LVT550" s="57"/>
      <c r="LVU550" s="58">
        <f>LVP550+LVR550+LVT550</f>
        <v>25.423728813559322</v>
      </c>
      <c r="MFE550" s="77"/>
      <c r="MFF550" s="12" t="s">
        <v>167</v>
      </c>
      <c r="MFG550" s="60" t="s">
        <v>168</v>
      </c>
      <c r="MFH550" s="52" t="s">
        <v>45</v>
      </c>
      <c r="MFI550" s="52"/>
      <c r="MFJ550" s="57">
        <f>MFJ546</f>
        <v>2</v>
      </c>
      <c r="MFK550" s="57">
        <f>15/1.18</f>
        <v>12.711864406779661</v>
      </c>
      <c r="MFL550" s="57">
        <f>MFJ550*MFK550</f>
        <v>25.423728813559322</v>
      </c>
      <c r="MFM550" s="52"/>
      <c r="MFN550" s="57"/>
      <c r="MFO550" s="52"/>
      <c r="MFP550" s="57"/>
      <c r="MFQ550" s="58">
        <f>MFL550+MFN550+MFP550</f>
        <v>25.423728813559322</v>
      </c>
      <c r="MPA550" s="77"/>
      <c r="MPB550" s="12" t="s">
        <v>167</v>
      </c>
      <c r="MPC550" s="60" t="s">
        <v>168</v>
      </c>
      <c r="MPD550" s="52" t="s">
        <v>45</v>
      </c>
      <c r="MPE550" s="52"/>
      <c r="MPF550" s="57">
        <f>MPF546</f>
        <v>2</v>
      </c>
      <c r="MPG550" s="57">
        <f>15/1.18</f>
        <v>12.711864406779661</v>
      </c>
      <c r="MPH550" s="57">
        <f>MPF550*MPG550</f>
        <v>25.423728813559322</v>
      </c>
      <c r="MPI550" s="52"/>
      <c r="MPJ550" s="57"/>
      <c r="MPK550" s="52"/>
      <c r="MPL550" s="57"/>
      <c r="MPM550" s="58">
        <f>MPH550+MPJ550+MPL550</f>
        <v>25.423728813559322</v>
      </c>
      <c r="MYW550" s="77"/>
      <c r="MYX550" s="12" t="s">
        <v>167</v>
      </c>
      <c r="MYY550" s="60" t="s">
        <v>168</v>
      </c>
      <c r="MYZ550" s="52" t="s">
        <v>45</v>
      </c>
      <c r="MZA550" s="52"/>
      <c r="MZB550" s="57">
        <f>MZB546</f>
        <v>2</v>
      </c>
      <c r="MZC550" s="57">
        <f>15/1.18</f>
        <v>12.711864406779661</v>
      </c>
      <c r="MZD550" s="57">
        <f>MZB550*MZC550</f>
        <v>25.423728813559322</v>
      </c>
      <c r="MZE550" s="52"/>
      <c r="MZF550" s="57"/>
      <c r="MZG550" s="52"/>
      <c r="MZH550" s="57"/>
      <c r="MZI550" s="58">
        <f>MZD550+MZF550+MZH550</f>
        <v>25.423728813559322</v>
      </c>
      <c r="NIS550" s="77"/>
      <c r="NIT550" s="12" t="s">
        <v>167</v>
      </c>
      <c r="NIU550" s="60" t="s">
        <v>168</v>
      </c>
      <c r="NIV550" s="52" t="s">
        <v>45</v>
      </c>
      <c r="NIW550" s="52"/>
      <c r="NIX550" s="57">
        <f>NIX546</f>
        <v>2</v>
      </c>
      <c r="NIY550" s="57">
        <f>15/1.18</f>
        <v>12.711864406779661</v>
      </c>
      <c r="NIZ550" s="57">
        <f>NIX550*NIY550</f>
        <v>25.423728813559322</v>
      </c>
      <c r="NJA550" s="52"/>
      <c r="NJB550" s="57"/>
      <c r="NJC550" s="52"/>
      <c r="NJD550" s="57"/>
      <c r="NJE550" s="58">
        <f>NIZ550+NJB550+NJD550</f>
        <v>25.423728813559322</v>
      </c>
      <c r="NSO550" s="77"/>
      <c r="NSP550" s="12" t="s">
        <v>167</v>
      </c>
      <c r="NSQ550" s="60" t="s">
        <v>168</v>
      </c>
      <c r="NSR550" s="52" t="s">
        <v>45</v>
      </c>
      <c r="NSS550" s="52"/>
      <c r="NST550" s="57">
        <f>NST546</f>
        <v>2</v>
      </c>
      <c r="NSU550" s="57">
        <f>15/1.18</f>
        <v>12.711864406779661</v>
      </c>
      <c r="NSV550" s="57">
        <f>NST550*NSU550</f>
        <v>25.423728813559322</v>
      </c>
      <c r="NSW550" s="52"/>
      <c r="NSX550" s="57"/>
      <c r="NSY550" s="52"/>
      <c r="NSZ550" s="57"/>
      <c r="NTA550" s="58">
        <f>NSV550+NSX550+NSZ550</f>
        <v>25.423728813559322</v>
      </c>
      <c r="OCK550" s="77"/>
      <c r="OCL550" s="12" t="s">
        <v>167</v>
      </c>
      <c r="OCM550" s="60" t="s">
        <v>168</v>
      </c>
      <c r="OCN550" s="52" t="s">
        <v>45</v>
      </c>
      <c r="OCO550" s="52"/>
      <c r="OCP550" s="57">
        <f>OCP546</f>
        <v>2</v>
      </c>
      <c r="OCQ550" s="57">
        <f>15/1.18</f>
        <v>12.711864406779661</v>
      </c>
      <c r="OCR550" s="57">
        <f>OCP550*OCQ550</f>
        <v>25.423728813559322</v>
      </c>
      <c r="OCS550" s="52"/>
      <c r="OCT550" s="57"/>
      <c r="OCU550" s="52"/>
      <c r="OCV550" s="57"/>
      <c r="OCW550" s="58">
        <f>OCR550+OCT550+OCV550</f>
        <v>25.423728813559322</v>
      </c>
      <c r="OMG550" s="77"/>
      <c r="OMH550" s="12" t="s">
        <v>167</v>
      </c>
      <c r="OMI550" s="60" t="s">
        <v>168</v>
      </c>
      <c r="OMJ550" s="52" t="s">
        <v>45</v>
      </c>
      <c r="OMK550" s="52"/>
      <c r="OML550" s="57">
        <f>OML546</f>
        <v>2</v>
      </c>
      <c r="OMM550" s="57">
        <f>15/1.18</f>
        <v>12.711864406779661</v>
      </c>
      <c r="OMN550" s="57">
        <f>OML550*OMM550</f>
        <v>25.423728813559322</v>
      </c>
      <c r="OMO550" s="52"/>
      <c r="OMP550" s="57"/>
      <c r="OMQ550" s="52"/>
      <c r="OMR550" s="57"/>
      <c r="OMS550" s="58">
        <f>OMN550+OMP550+OMR550</f>
        <v>25.423728813559322</v>
      </c>
      <c r="OWC550" s="77"/>
      <c r="OWD550" s="12" t="s">
        <v>167</v>
      </c>
      <c r="OWE550" s="60" t="s">
        <v>168</v>
      </c>
      <c r="OWF550" s="52" t="s">
        <v>45</v>
      </c>
      <c r="OWG550" s="52"/>
      <c r="OWH550" s="57">
        <f>OWH546</f>
        <v>2</v>
      </c>
      <c r="OWI550" s="57">
        <f>15/1.18</f>
        <v>12.711864406779661</v>
      </c>
      <c r="OWJ550" s="57">
        <f>OWH550*OWI550</f>
        <v>25.423728813559322</v>
      </c>
      <c r="OWK550" s="52"/>
      <c r="OWL550" s="57"/>
      <c r="OWM550" s="52"/>
      <c r="OWN550" s="57"/>
      <c r="OWO550" s="58">
        <f>OWJ550+OWL550+OWN550</f>
        <v>25.423728813559322</v>
      </c>
      <c r="PFY550" s="77"/>
      <c r="PFZ550" s="12" t="s">
        <v>167</v>
      </c>
      <c r="PGA550" s="60" t="s">
        <v>168</v>
      </c>
      <c r="PGB550" s="52" t="s">
        <v>45</v>
      </c>
      <c r="PGC550" s="52"/>
      <c r="PGD550" s="57">
        <f>PGD546</f>
        <v>2</v>
      </c>
      <c r="PGE550" s="57">
        <f>15/1.18</f>
        <v>12.711864406779661</v>
      </c>
      <c r="PGF550" s="57">
        <f>PGD550*PGE550</f>
        <v>25.423728813559322</v>
      </c>
      <c r="PGG550" s="52"/>
      <c r="PGH550" s="57"/>
      <c r="PGI550" s="52"/>
      <c r="PGJ550" s="57"/>
      <c r="PGK550" s="58">
        <f>PGF550+PGH550+PGJ550</f>
        <v>25.423728813559322</v>
      </c>
      <c r="PPU550" s="77"/>
      <c r="PPV550" s="12" t="s">
        <v>167</v>
      </c>
      <c r="PPW550" s="60" t="s">
        <v>168</v>
      </c>
      <c r="PPX550" s="52" t="s">
        <v>45</v>
      </c>
      <c r="PPY550" s="52"/>
      <c r="PPZ550" s="57">
        <f>PPZ546</f>
        <v>2</v>
      </c>
      <c r="PQA550" s="57">
        <f>15/1.18</f>
        <v>12.711864406779661</v>
      </c>
      <c r="PQB550" s="57">
        <f>PPZ550*PQA550</f>
        <v>25.423728813559322</v>
      </c>
      <c r="PQC550" s="52"/>
      <c r="PQD550" s="57"/>
      <c r="PQE550" s="52"/>
      <c r="PQF550" s="57"/>
      <c r="PQG550" s="58">
        <f>PQB550+PQD550+PQF550</f>
        <v>25.423728813559322</v>
      </c>
      <c r="PZQ550" s="77"/>
      <c r="PZR550" s="12" t="s">
        <v>167</v>
      </c>
      <c r="PZS550" s="60" t="s">
        <v>168</v>
      </c>
      <c r="PZT550" s="52" t="s">
        <v>45</v>
      </c>
      <c r="PZU550" s="52"/>
      <c r="PZV550" s="57">
        <f>PZV546</f>
        <v>2</v>
      </c>
      <c r="PZW550" s="57">
        <f>15/1.18</f>
        <v>12.711864406779661</v>
      </c>
      <c r="PZX550" s="57">
        <f>PZV550*PZW550</f>
        <v>25.423728813559322</v>
      </c>
      <c r="PZY550" s="52"/>
      <c r="PZZ550" s="57"/>
      <c r="QAA550" s="52"/>
      <c r="QAB550" s="57"/>
      <c r="QAC550" s="58">
        <f>PZX550+PZZ550+QAB550</f>
        <v>25.423728813559322</v>
      </c>
      <c r="QJM550" s="77"/>
      <c r="QJN550" s="12" t="s">
        <v>167</v>
      </c>
      <c r="QJO550" s="60" t="s">
        <v>168</v>
      </c>
      <c r="QJP550" s="52" t="s">
        <v>45</v>
      </c>
      <c r="QJQ550" s="52"/>
      <c r="QJR550" s="57">
        <f>QJR546</f>
        <v>2</v>
      </c>
      <c r="QJS550" s="57">
        <f>15/1.18</f>
        <v>12.711864406779661</v>
      </c>
      <c r="QJT550" s="57">
        <f>QJR550*QJS550</f>
        <v>25.423728813559322</v>
      </c>
      <c r="QJU550" s="52"/>
      <c r="QJV550" s="57"/>
      <c r="QJW550" s="52"/>
      <c r="QJX550" s="57"/>
      <c r="QJY550" s="58">
        <f>QJT550+QJV550+QJX550</f>
        <v>25.423728813559322</v>
      </c>
      <c r="QTI550" s="77"/>
      <c r="QTJ550" s="12" t="s">
        <v>167</v>
      </c>
      <c r="QTK550" s="60" t="s">
        <v>168</v>
      </c>
      <c r="QTL550" s="52" t="s">
        <v>45</v>
      </c>
      <c r="QTM550" s="52"/>
      <c r="QTN550" s="57">
        <f>QTN546</f>
        <v>2</v>
      </c>
      <c r="QTO550" s="57">
        <f>15/1.18</f>
        <v>12.711864406779661</v>
      </c>
      <c r="QTP550" s="57">
        <f>QTN550*QTO550</f>
        <v>25.423728813559322</v>
      </c>
      <c r="QTQ550" s="52"/>
      <c r="QTR550" s="57"/>
      <c r="QTS550" s="52"/>
      <c r="QTT550" s="57"/>
      <c r="QTU550" s="58">
        <f>QTP550+QTR550+QTT550</f>
        <v>25.423728813559322</v>
      </c>
      <c r="RDE550" s="77"/>
      <c r="RDF550" s="12" t="s">
        <v>167</v>
      </c>
      <c r="RDG550" s="60" t="s">
        <v>168</v>
      </c>
      <c r="RDH550" s="52" t="s">
        <v>45</v>
      </c>
      <c r="RDI550" s="52"/>
      <c r="RDJ550" s="57">
        <f>RDJ546</f>
        <v>2</v>
      </c>
      <c r="RDK550" s="57">
        <f>15/1.18</f>
        <v>12.711864406779661</v>
      </c>
      <c r="RDL550" s="57">
        <f>RDJ550*RDK550</f>
        <v>25.423728813559322</v>
      </c>
      <c r="RDM550" s="52"/>
      <c r="RDN550" s="57"/>
      <c r="RDO550" s="52"/>
      <c r="RDP550" s="57"/>
      <c r="RDQ550" s="58">
        <f>RDL550+RDN550+RDP550</f>
        <v>25.423728813559322</v>
      </c>
      <c r="RNA550" s="77"/>
      <c r="RNB550" s="12" t="s">
        <v>167</v>
      </c>
      <c r="RNC550" s="60" t="s">
        <v>168</v>
      </c>
      <c r="RND550" s="52" t="s">
        <v>45</v>
      </c>
      <c r="RNE550" s="52"/>
      <c r="RNF550" s="57">
        <f>RNF546</f>
        <v>2</v>
      </c>
      <c r="RNG550" s="57">
        <f>15/1.18</f>
        <v>12.711864406779661</v>
      </c>
      <c r="RNH550" s="57">
        <f>RNF550*RNG550</f>
        <v>25.423728813559322</v>
      </c>
      <c r="RNI550" s="52"/>
      <c r="RNJ550" s="57"/>
      <c r="RNK550" s="52"/>
      <c r="RNL550" s="57"/>
      <c r="RNM550" s="58">
        <f>RNH550+RNJ550+RNL550</f>
        <v>25.423728813559322</v>
      </c>
      <c r="RWW550" s="77"/>
      <c r="RWX550" s="12" t="s">
        <v>167</v>
      </c>
      <c r="RWY550" s="60" t="s">
        <v>168</v>
      </c>
      <c r="RWZ550" s="52" t="s">
        <v>45</v>
      </c>
      <c r="RXA550" s="52"/>
      <c r="RXB550" s="57">
        <f>RXB546</f>
        <v>2</v>
      </c>
      <c r="RXC550" s="57">
        <f>15/1.18</f>
        <v>12.711864406779661</v>
      </c>
      <c r="RXD550" s="57">
        <f>RXB550*RXC550</f>
        <v>25.423728813559322</v>
      </c>
      <c r="RXE550" s="52"/>
      <c r="RXF550" s="57"/>
      <c r="RXG550" s="52"/>
      <c r="RXH550" s="57"/>
      <c r="RXI550" s="58">
        <f>RXD550+RXF550+RXH550</f>
        <v>25.423728813559322</v>
      </c>
      <c r="SGS550" s="77"/>
      <c r="SGT550" s="12" t="s">
        <v>167</v>
      </c>
      <c r="SGU550" s="60" t="s">
        <v>168</v>
      </c>
      <c r="SGV550" s="52" t="s">
        <v>45</v>
      </c>
      <c r="SGW550" s="52"/>
      <c r="SGX550" s="57">
        <f>SGX546</f>
        <v>2</v>
      </c>
      <c r="SGY550" s="57">
        <f>15/1.18</f>
        <v>12.711864406779661</v>
      </c>
      <c r="SGZ550" s="57">
        <f>SGX550*SGY550</f>
        <v>25.423728813559322</v>
      </c>
      <c r="SHA550" s="52"/>
      <c r="SHB550" s="57"/>
      <c r="SHC550" s="52"/>
      <c r="SHD550" s="57"/>
      <c r="SHE550" s="58">
        <f>SGZ550+SHB550+SHD550</f>
        <v>25.423728813559322</v>
      </c>
      <c r="SQO550" s="77"/>
      <c r="SQP550" s="12" t="s">
        <v>167</v>
      </c>
      <c r="SQQ550" s="60" t="s">
        <v>168</v>
      </c>
      <c r="SQR550" s="52" t="s">
        <v>45</v>
      </c>
      <c r="SQS550" s="52"/>
      <c r="SQT550" s="57">
        <f>SQT546</f>
        <v>2</v>
      </c>
      <c r="SQU550" s="57">
        <f>15/1.18</f>
        <v>12.711864406779661</v>
      </c>
      <c r="SQV550" s="57">
        <f>SQT550*SQU550</f>
        <v>25.423728813559322</v>
      </c>
      <c r="SQW550" s="52"/>
      <c r="SQX550" s="57"/>
      <c r="SQY550" s="52"/>
      <c r="SQZ550" s="57"/>
      <c r="SRA550" s="58">
        <f>SQV550+SQX550+SQZ550</f>
        <v>25.423728813559322</v>
      </c>
      <c r="TAK550" s="77"/>
      <c r="TAL550" s="12" t="s">
        <v>167</v>
      </c>
      <c r="TAM550" s="60" t="s">
        <v>168</v>
      </c>
      <c r="TAN550" s="52" t="s">
        <v>45</v>
      </c>
      <c r="TAO550" s="52"/>
      <c r="TAP550" s="57">
        <f>TAP546</f>
        <v>2</v>
      </c>
      <c r="TAQ550" s="57">
        <f>15/1.18</f>
        <v>12.711864406779661</v>
      </c>
      <c r="TAR550" s="57">
        <f>TAP550*TAQ550</f>
        <v>25.423728813559322</v>
      </c>
      <c r="TAS550" s="52"/>
      <c r="TAT550" s="57"/>
      <c r="TAU550" s="52"/>
      <c r="TAV550" s="57"/>
      <c r="TAW550" s="58">
        <f>TAR550+TAT550+TAV550</f>
        <v>25.423728813559322</v>
      </c>
      <c r="TKG550" s="77"/>
      <c r="TKH550" s="12" t="s">
        <v>167</v>
      </c>
      <c r="TKI550" s="60" t="s">
        <v>168</v>
      </c>
      <c r="TKJ550" s="52" t="s">
        <v>45</v>
      </c>
      <c r="TKK550" s="52"/>
      <c r="TKL550" s="57">
        <f>TKL546</f>
        <v>2</v>
      </c>
      <c r="TKM550" s="57">
        <f>15/1.18</f>
        <v>12.711864406779661</v>
      </c>
      <c r="TKN550" s="57">
        <f>TKL550*TKM550</f>
        <v>25.423728813559322</v>
      </c>
      <c r="TKO550" s="52"/>
      <c r="TKP550" s="57"/>
      <c r="TKQ550" s="52"/>
      <c r="TKR550" s="57"/>
      <c r="TKS550" s="58">
        <f>TKN550+TKP550+TKR550</f>
        <v>25.423728813559322</v>
      </c>
      <c r="TUC550" s="77"/>
      <c r="TUD550" s="12" t="s">
        <v>167</v>
      </c>
      <c r="TUE550" s="60" t="s">
        <v>168</v>
      </c>
      <c r="TUF550" s="52" t="s">
        <v>45</v>
      </c>
      <c r="TUG550" s="52"/>
      <c r="TUH550" s="57">
        <f>TUH546</f>
        <v>2</v>
      </c>
      <c r="TUI550" s="57">
        <f>15/1.18</f>
        <v>12.711864406779661</v>
      </c>
      <c r="TUJ550" s="57">
        <f>TUH550*TUI550</f>
        <v>25.423728813559322</v>
      </c>
      <c r="TUK550" s="52"/>
      <c r="TUL550" s="57"/>
      <c r="TUM550" s="52"/>
      <c r="TUN550" s="57"/>
      <c r="TUO550" s="58">
        <f>TUJ550+TUL550+TUN550</f>
        <v>25.423728813559322</v>
      </c>
      <c r="UDY550" s="77"/>
      <c r="UDZ550" s="12" t="s">
        <v>167</v>
      </c>
      <c r="UEA550" s="60" t="s">
        <v>168</v>
      </c>
      <c r="UEB550" s="52" t="s">
        <v>45</v>
      </c>
      <c r="UEC550" s="52"/>
      <c r="UED550" s="57">
        <f>UED546</f>
        <v>2</v>
      </c>
      <c r="UEE550" s="57">
        <f>15/1.18</f>
        <v>12.711864406779661</v>
      </c>
      <c r="UEF550" s="57">
        <f>UED550*UEE550</f>
        <v>25.423728813559322</v>
      </c>
      <c r="UEG550" s="52"/>
      <c r="UEH550" s="57"/>
      <c r="UEI550" s="52"/>
      <c r="UEJ550" s="57"/>
      <c r="UEK550" s="58">
        <f>UEF550+UEH550+UEJ550</f>
        <v>25.423728813559322</v>
      </c>
      <c r="UNU550" s="77"/>
      <c r="UNV550" s="12" t="s">
        <v>167</v>
      </c>
      <c r="UNW550" s="60" t="s">
        <v>168</v>
      </c>
      <c r="UNX550" s="52" t="s">
        <v>45</v>
      </c>
      <c r="UNY550" s="52"/>
      <c r="UNZ550" s="57">
        <f>UNZ546</f>
        <v>2</v>
      </c>
      <c r="UOA550" s="57">
        <f>15/1.18</f>
        <v>12.711864406779661</v>
      </c>
      <c r="UOB550" s="57">
        <f>UNZ550*UOA550</f>
        <v>25.423728813559322</v>
      </c>
      <c r="UOC550" s="52"/>
      <c r="UOD550" s="57"/>
      <c r="UOE550" s="52"/>
      <c r="UOF550" s="57"/>
      <c r="UOG550" s="58">
        <f>UOB550+UOD550+UOF550</f>
        <v>25.423728813559322</v>
      </c>
      <c r="UXQ550" s="77"/>
      <c r="UXR550" s="12" t="s">
        <v>167</v>
      </c>
      <c r="UXS550" s="60" t="s">
        <v>168</v>
      </c>
      <c r="UXT550" s="52" t="s">
        <v>45</v>
      </c>
      <c r="UXU550" s="52"/>
      <c r="UXV550" s="57">
        <f>UXV546</f>
        <v>2</v>
      </c>
      <c r="UXW550" s="57">
        <f>15/1.18</f>
        <v>12.711864406779661</v>
      </c>
      <c r="UXX550" s="57">
        <f>UXV550*UXW550</f>
        <v>25.423728813559322</v>
      </c>
      <c r="UXY550" s="52"/>
      <c r="UXZ550" s="57"/>
      <c r="UYA550" s="52"/>
      <c r="UYB550" s="57"/>
      <c r="UYC550" s="58">
        <f>UXX550+UXZ550+UYB550</f>
        <v>25.423728813559322</v>
      </c>
      <c r="VHM550" s="77"/>
      <c r="VHN550" s="12" t="s">
        <v>167</v>
      </c>
      <c r="VHO550" s="60" t="s">
        <v>168</v>
      </c>
      <c r="VHP550" s="52" t="s">
        <v>45</v>
      </c>
      <c r="VHQ550" s="52"/>
      <c r="VHR550" s="57">
        <f>VHR546</f>
        <v>2</v>
      </c>
      <c r="VHS550" s="57">
        <f>15/1.18</f>
        <v>12.711864406779661</v>
      </c>
      <c r="VHT550" s="57">
        <f>VHR550*VHS550</f>
        <v>25.423728813559322</v>
      </c>
      <c r="VHU550" s="52"/>
      <c r="VHV550" s="57"/>
      <c r="VHW550" s="52"/>
      <c r="VHX550" s="57"/>
      <c r="VHY550" s="58">
        <f>VHT550+VHV550+VHX550</f>
        <v>25.423728813559322</v>
      </c>
      <c r="VRI550" s="77"/>
      <c r="VRJ550" s="12" t="s">
        <v>167</v>
      </c>
      <c r="VRK550" s="60" t="s">
        <v>168</v>
      </c>
      <c r="VRL550" s="52" t="s">
        <v>45</v>
      </c>
      <c r="VRM550" s="52"/>
      <c r="VRN550" s="57">
        <f>VRN546</f>
        <v>2</v>
      </c>
      <c r="VRO550" s="57">
        <f>15/1.18</f>
        <v>12.711864406779661</v>
      </c>
      <c r="VRP550" s="57">
        <f>VRN550*VRO550</f>
        <v>25.423728813559322</v>
      </c>
      <c r="VRQ550" s="52"/>
      <c r="VRR550" s="57"/>
      <c r="VRS550" s="52"/>
      <c r="VRT550" s="57"/>
      <c r="VRU550" s="58">
        <f>VRP550+VRR550+VRT550</f>
        <v>25.423728813559322</v>
      </c>
      <c r="WBE550" s="77"/>
      <c r="WBF550" s="12" t="s">
        <v>167</v>
      </c>
      <c r="WBG550" s="60" t="s">
        <v>168</v>
      </c>
      <c r="WBH550" s="52" t="s">
        <v>45</v>
      </c>
      <c r="WBI550" s="52"/>
      <c r="WBJ550" s="57">
        <f>WBJ546</f>
        <v>2</v>
      </c>
      <c r="WBK550" s="57">
        <f>15/1.18</f>
        <v>12.711864406779661</v>
      </c>
      <c r="WBL550" s="57">
        <f>WBJ550*WBK550</f>
        <v>25.423728813559322</v>
      </c>
      <c r="WBM550" s="52"/>
      <c r="WBN550" s="57"/>
      <c r="WBO550" s="52"/>
      <c r="WBP550" s="57"/>
      <c r="WBQ550" s="58">
        <f>WBL550+WBN550+WBP550</f>
        <v>25.423728813559322</v>
      </c>
      <c r="WLA550" s="77"/>
      <c r="WLB550" s="12" t="s">
        <v>167</v>
      </c>
      <c r="WLC550" s="60" t="s">
        <v>168</v>
      </c>
      <c r="WLD550" s="52" t="s">
        <v>45</v>
      </c>
      <c r="WLE550" s="52"/>
      <c r="WLF550" s="57">
        <f>WLF546</f>
        <v>2</v>
      </c>
      <c r="WLG550" s="57">
        <f>15/1.18</f>
        <v>12.711864406779661</v>
      </c>
      <c r="WLH550" s="57">
        <f>WLF550*WLG550</f>
        <v>25.423728813559322</v>
      </c>
      <c r="WLI550" s="52"/>
      <c r="WLJ550" s="57"/>
      <c r="WLK550" s="52"/>
      <c r="WLL550" s="57"/>
      <c r="WLM550" s="58">
        <f>WLH550+WLJ550+WLL550</f>
        <v>25.423728813559322</v>
      </c>
      <c r="WUW550" s="77"/>
      <c r="WUX550" s="12" t="s">
        <v>167</v>
      </c>
      <c r="WUY550" s="60" t="s">
        <v>168</v>
      </c>
      <c r="WUZ550" s="52" t="s">
        <v>45</v>
      </c>
      <c r="WVA550" s="52"/>
      <c r="WVB550" s="57">
        <f>WVB546</f>
        <v>2</v>
      </c>
      <c r="WVC550" s="57">
        <f>15/1.18</f>
        <v>12.711864406779661</v>
      </c>
      <c r="WVD550" s="57">
        <f>WVB550*WVC550</f>
        <v>25.423728813559322</v>
      </c>
      <c r="WVE550" s="52"/>
      <c r="WVF550" s="57"/>
      <c r="WVG550" s="52"/>
      <c r="WVH550" s="57"/>
      <c r="WVI550" s="58">
        <f>WVD550+WVF550+WVH550</f>
        <v>25.423728813559322</v>
      </c>
    </row>
    <row r="551" spans="1:16129" s="59" customFormat="1" ht="30.75" customHeight="1">
      <c r="A551" s="77"/>
      <c r="B551" s="60" t="s">
        <v>25</v>
      </c>
      <c r="C551" s="52" t="s">
        <v>17</v>
      </c>
      <c r="D551" s="57">
        <v>0.048</v>
      </c>
      <c r="E551" s="52"/>
      <c r="F551" s="57"/>
      <c r="G551" s="52"/>
      <c r="H551" s="57"/>
      <c r="I551" s="52"/>
      <c r="J551" s="57"/>
      <c r="K551" s="58"/>
      <c r="L551" s="135" t="s">
        <v>272</v>
      </c>
      <c r="IK551" s="77"/>
      <c r="IL551" s="12"/>
      <c r="IM551" s="60" t="s">
        <v>25</v>
      </c>
      <c r="IN551" s="52" t="s">
        <v>17</v>
      </c>
      <c r="IO551" s="47">
        <v>0.024</v>
      </c>
      <c r="IP551" s="57">
        <f>IP546*IO551</f>
        <v>0.048</v>
      </c>
      <c r="IQ551" s="52">
        <v>3.2</v>
      </c>
      <c r="IR551" s="57">
        <f>IQ551*IP551</f>
        <v>0.15360000000000001</v>
      </c>
      <c r="IS551" s="52"/>
      <c r="IT551" s="57"/>
      <c r="IU551" s="52"/>
      <c r="IV551" s="57"/>
      <c r="IW551" s="58">
        <f>IR551+IT551+IV551</f>
        <v>0.15360000000000001</v>
      </c>
      <c r="SG551" s="77"/>
      <c r="SH551" s="12"/>
      <c r="SI551" s="60" t="s">
        <v>25</v>
      </c>
      <c r="SJ551" s="52" t="s">
        <v>17</v>
      </c>
      <c r="SK551" s="47">
        <v>0.024</v>
      </c>
      <c r="SL551" s="57">
        <f>SL546*SK551</f>
        <v>0.048</v>
      </c>
      <c r="SM551" s="52">
        <v>3.2</v>
      </c>
      <c r="SN551" s="57">
        <f>SM551*SL551</f>
        <v>0.15360000000000001</v>
      </c>
      <c r="SO551" s="52"/>
      <c r="SP551" s="57"/>
      <c r="SQ551" s="52"/>
      <c r="SR551" s="57"/>
      <c r="SS551" s="58">
        <f>SN551+SP551+SR551</f>
        <v>0.15360000000000001</v>
      </c>
      <c r="ACC551" s="77"/>
      <c r="ACD551" s="12"/>
      <c r="ACE551" s="60" t="s">
        <v>25</v>
      </c>
      <c r="ACF551" s="52" t="s">
        <v>17</v>
      </c>
      <c r="ACG551" s="47">
        <v>0.024</v>
      </c>
      <c r="ACH551" s="57">
        <f>ACH546*ACG551</f>
        <v>0.048</v>
      </c>
      <c r="ACI551" s="52">
        <v>3.2</v>
      </c>
      <c r="ACJ551" s="57">
        <f>ACI551*ACH551</f>
        <v>0.15360000000000001</v>
      </c>
      <c r="ACK551" s="52"/>
      <c r="ACL551" s="57"/>
      <c r="ACM551" s="52"/>
      <c r="ACN551" s="57"/>
      <c r="ACO551" s="58">
        <f>ACJ551+ACL551+ACN551</f>
        <v>0.15360000000000001</v>
      </c>
      <c r="ALY551" s="77"/>
      <c r="ALZ551" s="12"/>
      <c r="AMA551" s="60" t="s">
        <v>25</v>
      </c>
      <c r="AMB551" s="52" t="s">
        <v>17</v>
      </c>
      <c r="AMC551" s="47">
        <v>0.024</v>
      </c>
      <c r="AMD551" s="57">
        <f>AMD546*AMC551</f>
        <v>0.048</v>
      </c>
      <c r="AME551" s="52">
        <v>3.2</v>
      </c>
      <c r="AMF551" s="57">
        <f>AME551*AMD551</f>
        <v>0.15360000000000001</v>
      </c>
      <c r="AMG551" s="52"/>
      <c r="AMH551" s="57"/>
      <c r="AMI551" s="52"/>
      <c r="AMJ551" s="57"/>
      <c r="AMK551" s="58">
        <f>AMF551+AMH551+AMJ551</f>
        <v>0.15360000000000001</v>
      </c>
      <c r="AVU551" s="77"/>
      <c r="AVV551" s="12"/>
      <c r="AVW551" s="60" t="s">
        <v>25</v>
      </c>
      <c r="AVX551" s="52" t="s">
        <v>17</v>
      </c>
      <c r="AVY551" s="47">
        <v>0.024</v>
      </c>
      <c r="AVZ551" s="57">
        <f>AVZ546*AVY551</f>
        <v>0.048</v>
      </c>
      <c r="AWA551" s="52">
        <v>3.2</v>
      </c>
      <c r="AWB551" s="57">
        <f>AWA551*AVZ551</f>
        <v>0.15360000000000001</v>
      </c>
      <c r="AWC551" s="52"/>
      <c r="AWD551" s="57"/>
      <c r="AWE551" s="52"/>
      <c r="AWF551" s="57"/>
      <c r="AWG551" s="58">
        <f>AWB551+AWD551+AWF551</f>
        <v>0.15360000000000001</v>
      </c>
      <c r="BFQ551" s="77"/>
      <c r="BFR551" s="12"/>
      <c r="BFS551" s="60" t="s">
        <v>25</v>
      </c>
      <c r="BFT551" s="52" t="s">
        <v>17</v>
      </c>
      <c r="BFU551" s="47">
        <v>0.024</v>
      </c>
      <c r="BFV551" s="57">
        <f>BFV546*BFU551</f>
        <v>0.048</v>
      </c>
      <c r="BFW551" s="52">
        <v>3.2</v>
      </c>
      <c r="BFX551" s="57">
        <f>BFW551*BFV551</f>
        <v>0.15360000000000001</v>
      </c>
      <c r="BFY551" s="52"/>
      <c r="BFZ551" s="57"/>
      <c r="BGA551" s="52"/>
      <c r="BGB551" s="57"/>
      <c r="BGC551" s="58">
        <f>BFX551+BFZ551+BGB551</f>
        <v>0.15360000000000001</v>
      </c>
      <c r="BPM551" s="77"/>
      <c r="BPN551" s="12"/>
      <c r="BPO551" s="60" t="s">
        <v>25</v>
      </c>
      <c r="BPP551" s="52" t="s">
        <v>17</v>
      </c>
      <c r="BPQ551" s="47">
        <v>0.024</v>
      </c>
      <c r="BPR551" s="57">
        <f>BPR546*BPQ551</f>
        <v>0.048</v>
      </c>
      <c r="BPS551" s="52">
        <v>3.2</v>
      </c>
      <c r="BPT551" s="57">
        <f>BPS551*BPR551</f>
        <v>0.15360000000000001</v>
      </c>
      <c r="BPU551" s="52"/>
      <c r="BPV551" s="57"/>
      <c r="BPW551" s="52"/>
      <c r="BPX551" s="57"/>
      <c r="BPY551" s="58">
        <f>BPT551+BPV551+BPX551</f>
        <v>0.15360000000000001</v>
      </c>
      <c r="BZI551" s="77"/>
      <c r="BZJ551" s="12"/>
      <c r="BZK551" s="60" t="s">
        <v>25</v>
      </c>
      <c r="BZL551" s="52" t="s">
        <v>17</v>
      </c>
      <c r="BZM551" s="47">
        <v>0.024</v>
      </c>
      <c r="BZN551" s="57">
        <f>BZN546*BZM551</f>
        <v>0.048</v>
      </c>
      <c r="BZO551" s="52">
        <v>3.2</v>
      </c>
      <c r="BZP551" s="57">
        <f>BZO551*BZN551</f>
        <v>0.15360000000000001</v>
      </c>
      <c r="BZQ551" s="52"/>
      <c r="BZR551" s="57"/>
      <c r="BZS551" s="52"/>
      <c r="BZT551" s="57"/>
      <c r="BZU551" s="58">
        <f>BZP551+BZR551+BZT551</f>
        <v>0.15360000000000001</v>
      </c>
      <c r="CJE551" s="77"/>
      <c r="CJF551" s="12"/>
      <c r="CJG551" s="60" t="s">
        <v>25</v>
      </c>
      <c r="CJH551" s="52" t="s">
        <v>17</v>
      </c>
      <c r="CJI551" s="47">
        <v>0.024</v>
      </c>
      <c r="CJJ551" s="57">
        <f>CJJ546*CJI551</f>
        <v>0.048</v>
      </c>
      <c r="CJK551" s="52">
        <v>3.2</v>
      </c>
      <c r="CJL551" s="57">
        <f>CJK551*CJJ551</f>
        <v>0.15360000000000001</v>
      </c>
      <c r="CJM551" s="52"/>
      <c r="CJN551" s="57"/>
      <c r="CJO551" s="52"/>
      <c r="CJP551" s="57"/>
      <c r="CJQ551" s="58">
        <f>CJL551+CJN551+CJP551</f>
        <v>0.15360000000000001</v>
      </c>
      <c r="CTA551" s="77"/>
      <c r="CTB551" s="12"/>
      <c r="CTC551" s="60" t="s">
        <v>25</v>
      </c>
      <c r="CTD551" s="52" t="s">
        <v>17</v>
      </c>
      <c r="CTE551" s="47">
        <v>0.024</v>
      </c>
      <c r="CTF551" s="57">
        <f>CTF546*CTE551</f>
        <v>0.048</v>
      </c>
      <c r="CTG551" s="52">
        <v>3.2</v>
      </c>
      <c r="CTH551" s="57">
        <f>CTG551*CTF551</f>
        <v>0.15360000000000001</v>
      </c>
      <c r="CTI551" s="52"/>
      <c r="CTJ551" s="57"/>
      <c r="CTK551" s="52"/>
      <c r="CTL551" s="57"/>
      <c r="CTM551" s="58">
        <f>CTH551+CTJ551+CTL551</f>
        <v>0.15360000000000001</v>
      </c>
      <c r="DCW551" s="77"/>
      <c r="DCX551" s="12"/>
      <c r="DCY551" s="60" t="s">
        <v>25</v>
      </c>
      <c r="DCZ551" s="52" t="s">
        <v>17</v>
      </c>
      <c r="DDA551" s="47">
        <v>0.024</v>
      </c>
      <c r="DDB551" s="57">
        <f>DDB546*DDA551</f>
        <v>0.048</v>
      </c>
      <c r="DDC551" s="52">
        <v>3.2</v>
      </c>
      <c r="DDD551" s="57">
        <f>DDC551*DDB551</f>
        <v>0.15360000000000001</v>
      </c>
      <c r="DDE551" s="52"/>
      <c r="DDF551" s="57"/>
      <c r="DDG551" s="52"/>
      <c r="DDH551" s="57"/>
      <c r="DDI551" s="58">
        <f>DDD551+DDF551+DDH551</f>
        <v>0.15360000000000001</v>
      </c>
      <c r="DMS551" s="77"/>
      <c r="DMT551" s="12"/>
      <c r="DMU551" s="60" t="s">
        <v>25</v>
      </c>
      <c r="DMV551" s="52" t="s">
        <v>17</v>
      </c>
      <c r="DMW551" s="47">
        <v>0.024</v>
      </c>
      <c r="DMX551" s="57">
        <f>DMX546*DMW551</f>
        <v>0.048</v>
      </c>
      <c r="DMY551" s="52">
        <v>3.2</v>
      </c>
      <c r="DMZ551" s="57">
        <f>DMY551*DMX551</f>
        <v>0.15360000000000001</v>
      </c>
      <c r="DNA551" s="52"/>
      <c r="DNB551" s="57"/>
      <c r="DNC551" s="52"/>
      <c r="DND551" s="57"/>
      <c r="DNE551" s="58">
        <f>DMZ551+DNB551+DND551</f>
        <v>0.15360000000000001</v>
      </c>
      <c r="DWO551" s="77"/>
      <c r="DWP551" s="12"/>
      <c r="DWQ551" s="60" t="s">
        <v>25</v>
      </c>
      <c r="DWR551" s="52" t="s">
        <v>17</v>
      </c>
      <c r="DWS551" s="47">
        <v>0.024</v>
      </c>
      <c r="DWT551" s="57">
        <f>DWT546*DWS551</f>
        <v>0.048</v>
      </c>
      <c r="DWU551" s="52">
        <v>3.2</v>
      </c>
      <c r="DWV551" s="57">
        <f>DWU551*DWT551</f>
        <v>0.15360000000000001</v>
      </c>
      <c r="DWW551" s="52"/>
      <c r="DWX551" s="57"/>
      <c r="DWY551" s="52"/>
      <c r="DWZ551" s="57"/>
      <c r="DXA551" s="58">
        <f>DWV551+DWX551+DWZ551</f>
        <v>0.15360000000000001</v>
      </c>
      <c r="EGK551" s="77"/>
      <c r="EGL551" s="12"/>
      <c r="EGM551" s="60" t="s">
        <v>25</v>
      </c>
      <c r="EGN551" s="52" t="s">
        <v>17</v>
      </c>
      <c r="EGO551" s="47">
        <v>0.024</v>
      </c>
      <c r="EGP551" s="57">
        <f>EGP546*EGO551</f>
        <v>0.048</v>
      </c>
      <c r="EGQ551" s="52">
        <v>3.2</v>
      </c>
      <c r="EGR551" s="57">
        <f>EGQ551*EGP551</f>
        <v>0.15360000000000001</v>
      </c>
      <c r="EGS551" s="52"/>
      <c r="EGT551" s="57"/>
      <c r="EGU551" s="52"/>
      <c r="EGV551" s="57"/>
      <c r="EGW551" s="58">
        <f>EGR551+EGT551+EGV551</f>
        <v>0.15360000000000001</v>
      </c>
      <c r="EQG551" s="77"/>
      <c r="EQH551" s="12"/>
      <c r="EQI551" s="60" t="s">
        <v>25</v>
      </c>
      <c r="EQJ551" s="52" t="s">
        <v>17</v>
      </c>
      <c r="EQK551" s="47">
        <v>0.024</v>
      </c>
      <c r="EQL551" s="57">
        <f>EQL546*EQK551</f>
        <v>0.048</v>
      </c>
      <c r="EQM551" s="52">
        <v>3.2</v>
      </c>
      <c r="EQN551" s="57">
        <f>EQM551*EQL551</f>
        <v>0.15360000000000001</v>
      </c>
      <c r="EQO551" s="52"/>
      <c r="EQP551" s="57"/>
      <c r="EQQ551" s="52"/>
      <c r="EQR551" s="57"/>
      <c r="EQS551" s="58">
        <f>EQN551+EQP551+EQR551</f>
        <v>0.15360000000000001</v>
      </c>
      <c r="FAC551" s="77"/>
      <c r="FAD551" s="12"/>
      <c r="FAE551" s="60" t="s">
        <v>25</v>
      </c>
      <c r="FAF551" s="52" t="s">
        <v>17</v>
      </c>
      <c r="FAG551" s="47">
        <v>0.024</v>
      </c>
      <c r="FAH551" s="57">
        <f>FAH546*FAG551</f>
        <v>0.048</v>
      </c>
      <c r="FAI551" s="52">
        <v>3.2</v>
      </c>
      <c r="FAJ551" s="57">
        <f>FAI551*FAH551</f>
        <v>0.15360000000000001</v>
      </c>
      <c r="FAK551" s="52"/>
      <c r="FAL551" s="57"/>
      <c r="FAM551" s="52"/>
      <c r="FAN551" s="57"/>
      <c r="FAO551" s="58">
        <f>FAJ551+FAL551+FAN551</f>
        <v>0.15360000000000001</v>
      </c>
      <c r="FJY551" s="77"/>
      <c r="FJZ551" s="12"/>
      <c r="FKA551" s="60" t="s">
        <v>25</v>
      </c>
      <c r="FKB551" s="52" t="s">
        <v>17</v>
      </c>
      <c r="FKC551" s="47">
        <v>0.024</v>
      </c>
      <c r="FKD551" s="57">
        <f>FKD546*FKC551</f>
        <v>0.048</v>
      </c>
      <c r="FKE551" s="52">
        <v>3.2</v>
      </c>
      <c r="FKF551" s="57">
        <f>FKE551*FKD551</f>
        <v>0.15360000000000001</v>
      </c>
      <c r="FKG551" s="52"/>
      <c r="FKH551" s="57"/>
      <c r="FKI551" s="52"/>
      <c r="FKJ551" s="57"/>
      <c r="FKK551" s="58">
        <f>FKF551+FKH551+FKJ551</f>
        <v>0.15360000000000001</v>
      </c>
      <c r="FTU551" s="77"/>
      <c r="FTV551" s="12"/>
      <c r="FTW551" s="60" t="s">
        <v>25</v>
      </c>
      <c r="FTX551" s="52" t="s">
        <v>17</v>
      </c>
      <c r="FTY551" s="47">
        <v>0.024</v>
      </c>
      <c r="FTZ551" s="57">
        <f>FTZ546*FTY551</f>
        <v>0.048</v>
      </c>
      <c r="FUA551" s="52">
        <v>3.2</v>
      </c>
      <c r="FUB551" s="57">
        <f>FUA551*FTZ551</f>
        <v>0.15360000000000001</v>
      </c>
      <c r="FUC551" s="52"/>
      <c r="FUD551" s="57"/>
      <c r="FUE551" s="52"/>
      <c r="FUF551" s="57"/>
      <c r="FUG551" s="58">
        <f>FUB551+FUD551+FUF551</f>
        <v>0.15360000000000001</v>
      </c>
      <c r="GDQ551" s="77"/>
      <c r="GDR551" s="12"/>
      <c r="GDS551" s="60" t="s">
        <v>25</v>
      </c>
      <c r="GDT551" s="52" t="s">
        <v>17</v>
      </c>
      <c r="GDU551" s="47">
        <v>0.024</v>
      </c>
      <c r="GDV551" s="57">
        <f>GDV546*GDU551</f>
        <v>0.048</v>
      </c>
      <c r="GDW551" s="52">
        <v>3.2</v>
      </c>
      <c r="GDX551" s="57">
        <f>GDW551*GDV551</f>
        <v>0.15360000000000001</v>
      </c>
      <c r="GDY551" s="52"/>
      <c r="GDZ551" s="57"/>
      <c r="GEA551" s="52"/>
      <c r="GEB551" s="57"/>
      <c r="GEC551" s="58">
        <f>GDX551+GDZ551+GEB551</f>
        <v>0.15360000000000001</v>
      </c>
      <c r="GNM551" s="77"/>
      <c r="GNN551" s="12"/>
      <c r="GNO551" s="60" t="s">
        <v>25</v>
      </c>
      <c r="GNP551" s="52" t="s">
        <v>17</v>
      </c>
      <c r="GNQ551" s="47">
        <v>0.024</v>
      </c>
      <c r="GNR551" s="57">
        <f>GNR546*GNQ551</f>
        <v>0.048</v>
      </c>
      <c r="GNS551" s="52">
        <v>3.2</v>
      </c>
      <c r="GNT551" s="57">
        <f>GNS551*GNR551</f>
        <v>0.15360000000000001</v>
      </c>
      <c r="GNU551" s="52"/>
      <c r="GNV551" s="57"/>
      <c r="GNW551" s="52"/>
      <c r="GNX551" s="57"/>
      <c r="GNY551" s="58">
        <f>GNT551+GNV551+GNX551</f>
        <v>0.15360000000000001</v>
      </c>
      <c r="GXI551" s="77"/>
      <c r="GXJ551" s="12"/>
      <c r="GXK551" s="60" t="s">
        <v>25</v>
      </c>
      <c r="GXL551" s="52" t="s">
        <v>17</v>
      </c>
      <c r="GXM551" s="47">
        <v>0.024</v>
      </c>
      <c r="GXN551" s="57">
        <f>GXN546*GXM551</f>
        <v>0.048</v>
      </c>
      <c r="GXO551" s="52">
        <v>3.2</v>
      </c>
      <c r="GXP551" s="57">
        <f>GXO551*GXN551</f>
        <v>0.15360000000000001</v>
      </c>
      <c r="GXQ551" s="52"/>
      <c r="GXR551" s="57"/>
      <c r="GXS551" s="52"/>
      <c r="GXT551" s="57"/>
      <c r="GXU551" s="58">
        <f>GXP551+GXR551+GXT551</f>
        <v>0.15360000000000001</v>
      </c>
      <c r="HHE551" s="77"/>
      <c r="HHF551" s="12"/>
      <c r="HHG551" s="60" t="s">
        <v>25</v>
      </c>
      <c r="HHH551" s="52" t="s">
        <v>17</v>
      </c>
      <c r="HHI551" s="47">
        <v>0.024</v>
      </c>
      <c r="HHJ551" s="57">
        <f>HHJ546*HHI551</f>
        <v>0.048</v>
      </c>
      <c r="HHK551" s="52">
        <v>3.2</v>
      </c>
      <c r="HHL551" s="57">
        <f>HHK551*HHJ551</f>
        <v>0.15360000000000001</v>
      </c>
      <c r="HHM551" s="52"/>
      <c r="HHN551" s="57"/>
      <c r="HHO551" s="52"/>
      <c r="HHP551" s="57"/>
      <c r="HHQ551" s="58">
        <f>HHL551+HHN551+HHP551</f>
        <v>0.15360000000000001</v>
      </c>
      <c r="HRA551" s="77"/>
      <c r="HRB551" s="12"/>
      <c r="HRC551" s="60" t="s">
        <v>25</v>
      </c>
      <c r="HRD551" s="52" t="s">
        <v>17</v>
      </c>
      <c r="HRE551" s="47">
        <v>0.024</v>
      </c>
      <c r="HRF551" s="57">
        <f>HRF546*HRE551</f>
        <v>0.048</v>
      </c>
      <c r="HRG551" s="52">
        <v>3.2</v>
      </c>
      <c r="HRH551" s="57">
        <f>HRG551*HRF551</f>
        <v>0.15360000000000001</v>
      </c>
      <c r="HRI551" s="52"/>
      <c r="HRJ551" s="57"/>
      <c r="HRK551" s="52"/>
      <c r="HRL551" s="57"/>
      <c r="HRM551" s="58">
        <f>HRH551+HRJ551+HRL551</f>
        <v>0.15360000000000001</v>
      </c>
      <c r="IAW551" s="77"/>
      <c r="IAX551" s="12"/>
      <c r="IAY551" s="60" t="s">
        <v>25</v>
      </c>
      <c r="IAZ551" s="52" t="s">
        <v>17</v>
      </c>
      <c r="IBA551" s="47">
        <v>0.024</v>
      </c>
      <c r="IBB551" s="57">
        <f>IBB546*IBA551</f>
        <v>0.048</v>
      </c>
      <c r="IBC551" s="52">
        <v>3.2</v>
      </c>
      <c r="IBD551" s="57">
        <f>IBC551*IBB551</f>
        <v>0.15360000000000001</v>
      </c>
      <c r="IBE551" s="52"/>
      <c r="IBF551" s="57"/>
      <c r="IBG551" s="52"/>
      <c r="IBH551" s="57"/>
      <c r="IBI551" s="58">
        <f>IBD551+IBF551+IBH551</f>
        <v>0.15360000000000001</v>
      </c>
      <c r="IKS551" s="77"/>
      <c r="IKT551" s="12"/>
      <c r="IKU551" s="60" t="s">
        <v>25</v>
      </c>
      <c r="IKV551" s="52" t="s">
        <v>17</v>
      </c>
      <c r="IKW551" s="47">
        <v>0.024</v>
      </c>
      <c r="IKX551" s="57">
        <f>IKX546*IKW551</f>
        <v>0.048</v>
      </c>
      <c r="IKY551" s="52">
        <v>3.2</v>
      </c>
      <c r="IKZ551" s="57">
        <f>IKY551*IKX551</f>
        <v>0.15360000000000001</v>
      </c>
      <c r="ILA551" s="52"/>
      <c r="ILB551" s="57"/>
      <c r="ILC551" s="52"/>
      <c r="ILD551" s="57"/>
      <c r="ILE551" s="58">
        <f>IKZ551+ILB551+ILD551</f>
        <v>0.15360000000000001</v>
      </c>
      <c r="IUO551" s="77"/>
      <c r="IUP551" s="12"/>
      <c r="IUQ551" s="60" t="s">
        <v>25</v>
      </c>
      <c r="IUR551" s="52" t="s">
        <v>17</v>
      </c>
      <c r="IUS551" s="47">
        <v>0.024</v>
      </c>
      <c r="IUT551" s="57">
        <f>IUT546*IUS551</f>
        <v>0.048</v>
      </c>
      <c r="IUU551" s="52">
        <v>3.2</v>
      </c>
      <c r="IUV551" s="57">
        <f>IUU551*IUT551</f>
        <v>0.15360000000000001</v>
      </c>
      <c r="IUW551" s="52"/>
      <c r="IUX551" s="57"/>
      <c r="IUY551" s="52"/>
      <c r="IUZ551" s="57"/>
      <c r="IVA551" s="58">
        <f>IUV551+IUX551+IUZ551</f>
        <v>0.15360000000000001</v>
      </c>
      <c r="JEK551" s="77"/>
      <c r="JEL551" s="12"/>
      <c r="JEM551" s="60" t="s">
        <v>25</v>
      </c>
      <c r="JEN551" s="52" t="s">
        <v>17</v>
      </c>
      <c r="JEO551" s="47">
        <v>0.024</v>
      </c>
      <c r="JEP551" s="57">
        <f>JEP546*JEO551</f>
        <v>0.048</v>
      </c>
      <c r="JEQ551" s="52">
        <v>3.2</v>
      </c>
      <c r="JER551" s="57">
        <f>JEQ551*JEP551</f>
        <v>0.15360000000000001</v>
      </c>
      <c r="JES551" s="52"/>
      <c r="JET551" s="57"/>
      <c r="JEU551" s="52"/>
      <c r="JEV551" s="57"/>
      <c r="JEW551" s="58">
        <f>JER551+JET551+JEV551</f>
        <v>0.15360000000000001</v>
      </c>
      <c r="JOG551" s="77"/>
      <c r="JOH551" s="12"/>
      <c r="JOI551" s="60" t="s">
        <v>25</v>
      </c>
      <c r="JOJ551" s="52" t="s">
        <v>17</v>
      </c>
      <c r="JOK551" s="47">
        <v>0.024</v>
      </c>
      <c r="JOL551" s="57">
        <f>JOL546*JOK551</f>
        <v>0.048</v>
      </c>
      <c r="JOM551" s="52">
        <v>3.2</v>
      </c>
      <c r="JON551" s="57">
        <f>JOM551*JOL551</f>
        <v>0.15360000000000001</v>
      </c>
      <c r="JOO551" s="52"/>
      <c r="JOP551" s="57"/>
      <c r="JOQ551" s="52"/>
      <c r="JOR551" s="57"/>
      <c r="JOS551" s="58">
        <f>JON551+JOP551+JOR551</f>
        <v>0.15360000000000001</v>
      </c>
      <c r="JYC551" s="77"/>
      <c r="JYD551" s="12"/>
      <c r="JYE551" s="60" t="s">
        <v>25</v>
      </c>
      <c r="JYF551" s="52" t="s">
        <v>17</v>
      </c>
      <c r="JYG551" s="47">
        <v>0.024</v>
      </c>
      <c r="JYH551" s="57">
        <f>JYH546*JYG551</f>
        <v>0.048</v>
      </c>
      <c r="JYI551" s="52">
        <v>3.2</v>
      </c>
      <c r="JYJ551" s="57">
        <f>JYI551*JYH551</f>
        <v>0.15360000000000001</v>
      </c>
      <c r="JYK551" s="52"/>
      <c r="JYL551" s="57"/>
      <c r="JYM551" s="52"/>
      <c r="JYN551" s="57"/>
      <c r="JYO551" s="58">
        <f>JYJ551+JYL551+JYN551</f>
        <v>0.15360000000000001</v>
      </c>
      <c r="KHY551" s="77"/>
      <c r="KHZ551" s="12"/>
      <c r="KIA551" s="60" t="s">
        <v>25</v>
      </c>
      <c r="KIB551" s="52" t="s">
        <v>17</v>
      </c>
      <c r="KIC551" s="47">
        <v>0.024</v>
      </c>
      <c r="KID551" s="57">
        <f>KID546*KIC551</f>
        <v>0.048</v>
      </c>
      <c r="KIE551" s="52">
        <v>3.2</v>
      </c>
      <c r="KIF551" s="57">
        <f>KIE551*KID551</f>
        <v>0.15360000000000001</v>
      </c>
      <c r="KIG551" s="52"/>
      <c r="KIH551" s="57"/>
      <c r="KII551" s="52"/>
      <c r="KIJ551" s="57"/>
      <c r="KIK551" s="58">
        <f>KIF551+KIH551+KIJ551</f>
        <v>0.15360000000000001</v>
      </c>
      <c r="KRU551" s="77"/>
      <c r="KRV551" s="12"/>
      <c r="KRW551" s="60" t="s">
        <v>25</v>
      </c>
      <c r="KRX551" s="52" t="s">
        <v>17</v>
      </c>
      <c r="KRY551" s="47">
        <v>0.024</v>
      </c>
      <c r="KRZ551" s="57">
        <f>KRZ546*KRY551</f>
        <v>0.048</v>
      </c>
      <c r="KSA551" s="52">
        <v>3.2</v>
      </c>
      <c r="KSB551" s="57">
        <f>KSA551*KRZ551</f>
        <v>0.15360000000000001</v>
      </c>
      <c r="KSC551" s="52"/>
      <c r="KSD551" s="57"/>
      <c r="KSE551" s="52"/>
      <c r="KSF551" s="57"/>
      <c r="KSG551" s="58">
        <f>KSB551+KSD551+KSF551</f>
        <v>0.15360000000000001</v>
      </c>
      <c r="LBQ551" s="77"/>
      <c r="LBR551" s="12"/>
      <c r="LBS551" s="60" t="s">
        <v>25</v>
      </c>
      <c r="LBT551" s="52" t="s">
        <v>17</v>
      </c>
      <c r="LBU551" s="47">
        <v>0.024</v>
      </c>
      <c r="LBV551" s="57">
        <f>LBV546*LBU551</f>
        <v>0.048</v>
      </c>
      <c r="LBW551" s="52">
        <v>3.2</v>
      </c>
      <c r="LBX551" s="57">
        <f>LBW551*LBV551</f>
        <v>0.15360000000000001</v>
      </c>
      <c r="LBY551" s="52"/>
      <c r="LBZ551" s="57"/>
      <c r="LCA551" s="52"/>
      <c r="LCB551" s="57"/>
      <c r="LCC551" s="58">
        <f>LBX551+LBZ551+LCB551</f>
        <v>0.15360000000000001</v>
      </c>
      <c r="LLM551" s="77"/>
      <c r="LLN551" s="12"/>
      <c r="LLO551" s="60" t="s">
        <v>25</v>
      </c>
      <c r="LLP551" s="52" t="s">
        <v>17</v>
      </c>
      <c r="LLQ551" s="47">
        <v>0.024</v>
      </c>
      <c r="LLR551" s="57">
        <f>LLR546*LLQ551</f>
        <v>0.048</v>
      </c>
      <c r="LLS551" s="52">
        <v>3.2</v>
      </c>
      <c r="LLT551" s="57">
        <f>LLS551*LLR551</f>
        <v>0.15360000000000001</v>
      </c>
      <c r="LLU551" s="52"/>
      <c r="LLV551" s="57"/>
      <c r="LLW551" s="52"/>
      <c r="LLX551" s="57"/>
      <c r="LLY551" s="58">
        <f>LLT551+LLV551+LLX551</f>
        <v>0.15360000000000001</v>
      </c>
      <c r="LVI551" s="77"/>
      <c r="LVJ551" s="12"/>
      <c r="LVK551" s="60" t="s">
        <v>25</v>
      </c>
      <c r="LVL551" s="52" t="s">
        <v>17</v>
      </c>
      <c r="LVM551" s="47">
        <v>0.024</v>
      </c>
      <c r="LVN551" s="57">
        <f>LVN546*LVM551</f>
        <v>0.048</v>
      </c>
      <c r="LVO551" s="52">
        <v>3.2</v>
      </c>
      <c r="LVP551" s="57">
        <f>LVO551*LVN551</f>
        <v>0.15360000000000001</v>
      </c>
      <c r="LVQ551" s="52"/>
      <c r="LVR551" s="57"/>
      <c r="LVS551" s="52"/>
      <c r="LVT551" s="57"/>
      <c r="LVU551" s="58">
        <f>LVP551+LVR551+LVT551</f>
        <v>0.15360000000000001</v>
      </c>
      <c r="MFE551" s="77"/>
      <c r="MFF551" s="12"/>
      <c r="MFG551" s="60" t="s">
        <v>25</v>
      </c>
      <c r="MFH551" s="52" t="s">
        <v>17</v>
      </c>
      <c r="MFI551" s="47">
        <v>0.024</v>
      </c>
      <c r="MFJ551" s="57">
        <f>MFJ546*MFI551</f>
        <v>0.048</v>
      </c>
      <c r="MFK551" s="52">
        <v>3.2</v>
      </c>
      <c r="MFL551" s="57">
        <f>MFK551*MFJ551</f>
        <v>0.15360000000000001</v>
      </c>
      <c r="MFM551" s="52"/>
      <c r="MFN551" s="57"/>
      <c r="MFO551" s="52"/>
      <c r="MFP551" s="57"/>
      <c r="MFQ551" s="58">
        <f>MFL551+MFN551+MFP551</f>
        <v>0.15360000000000001</v>
      </c>
      <c r="MPA551" s="77"/>
      <c r="MPB551" s="12"/>
      <c r="MPC551" s="60" t="s">
        <v>25</v>
      </c>
      <c r="MPD551" s="52" t="s">
        <v>17</v>
      </c>
      <c r="MPE551" s="47">
        <v>0.024</v>
      </c>
      <c r="MPF551" s="57">
        <f>MPF546*MPE551</f>
        <v>0.048</v>
      </c>
      <c r="MPG551" s="52">
        <v>3.2</v>
      </c>
      <c r="MPH551" s="57">
        <f>MPG551*MPF551</f>
        <v>0.15360000000000001</v>
      </c>
      <c r="MPI551" s="52"/>
      <c r="MPJ551" s="57"/>
      <c r="MPK551" s="52"/>
      <c r="MPL551" s="57"/>
      <c r="MPM551" s="58">
        <f>MPH551+MPJ551+MPL551</f>
        <v>0.15360000000000001</v>
      </c>
      <c r="MYW551" s="77"/>
      <c r="MYX551" s="12"/>
      <c r="MYY551" s="60" t="s">
        <v>25</v>
      </c>
      <c r="MYZ551" s="52" t="s">
        <v>17</v>
      </c>
      <c r="MZA551" s="47">
        <v>0.024</v>
      </c>
      <c r="MZB551" s="57">
        <f>MZB546*MZA551</f>
        <v>0.048</v>
      </c>
      <c r="MZC551" s="52">
        <v>3.2</v>
      </c>
      <c r="MZD551" s="57">
        <f>MZC551*MZB551</f>
        <v>0.15360000000000001</v>
      </c>
      <c r="MZE551" s="52"/>
      <c r="MZF551" s="57"/>
      <c r="MZG551" s="52"/>
      <c r="MZH551" s="57"/>
      <c r="MZI551" s="58">
        <f>MZD551+MZF551+MZH551</f>
        <v>0.15360000000000001</v>
      </c>
      <c r="NIS551" s="77"/>
      <c r="NIT551" s="12"/>
      <c r="NIU551" s="60" t="s">
        <v>25</v>
      </c>
      <c r="NIV551" s="52" t="s">
        <v>17</v>
      </c>
      <c r="NIW551" s="47">
        <v>0.024</v>
      </c>
      <c r="NIX551" s="57">
        <f>NIX546*NIW551</f>
        <v>0.048</v>
      </c>
      <c r="NIY551" s="52">
        <v>3.2</v>
      </c>
      <c r="NIZ551" s="57">
        <f>NIY551*NIX551</f>
        <v>0.15360000000000001</v>
      </c>
      <c r="NJA551" s="52"/>
      <c r="NJB551" s="57"/>
      <c r="NJC551" s="52"/>
      <c r="NJD551" s="57"/>
      <c r="NJE551" s="58">
        <f>NIZ551+NJB551+NJD551</f>
        <v>0.15360000000000001</v>
      </c>
      <c r="NSO551" s="77"/>
      <c r="NSP551" s="12"/>
      <c r="NSQ551" s="60" t="s">
        <v>25</v>
      </c>
      <c r="NSR551" s="52" t="s">
        <v>17</v>
      </c>
      <c r="NSS551" s="47">
        <v>0.024</v>
      </c>
      <c r="NST551" s="57">
        <f>NST546*NSS551</f>
        <v>0.048</v>
      </c>
      <c r="NSU551" s="52">
        <v>3.2</v>
      </c>
      <c r="NSV551" s="57">
        <f>NSU551*NST551</f>
        <v>0.15360000000000001</v>
      </c>
      <c r="NSW551" s="52"/>
      <c r="NSX551" s="57"/>
      <c r="NSY551" s="52"/>
      <c r="NSZ551" s="57"/>
      <c r="NTA551" s="58">
        <f>NSV551+NSX551+NSZ551</f>
        <v>0.15360000000000001</v>
      </c>
      <c r="OCK551" s="77"/>
      <c r="OCL551" s="12"/>
      <c r="OCM551" s="60" t="s">
        <v>25</v>
      </c>
      <c r="OCN551" s="52" t="s">
        <v>17</v>
      </c>
      <c r="OCO551" s="47">
        <v>0.024</v>
      </c>
      <c r="OCP551" s="57">
        <f>OCP546*OCO551</f>
        <v>0.048</v>
      </c>
      <c r="OCQ551" s="52">
        <v>3.2</v>
      </c>
      <c r="OCR551" s="57">
        <f>OCQ551*OCP551</f>
        <v>0.15360000000000001</v>
      </c>
      <c r="OCS551" s="52"/>
      <c r="OCT551" s="57"/>
      <c r="OCU551" s="52"/>
      <c r="OCV551" s="57"/>
      <c r="OCW551" s="58">
        <f>OCR551+OCT551+OCV551</f>
        <v>0.15360000000000001</v>
      </c>
      <c r="OMG551" s="77"/>
      <c r="OMH551" s="12"/>
      <c r="OMI551" s="60" t="s">
        <v>25</v>
      </c>
      <c r="OMJ551" s="52" t="s">
        <v>17</v>
      </c>
      <c r="OMK551" s="47">
        <v>0.024</v>
      </c>
      <c r="OML551" s="57">
        <f>OML546*OMK551</f>
        <v>0.048</v>
      </c>
      <c r="OMM551" s="52">
        <v>3.2</v>
      </c>
      <c r="OMN551" s="57">
        <f>OMM551*OML551</f>
        <v>0.15360000000000001</v>
      </c>
      <c r="OMO551" s="52"/>
      <c r="OMP551" s="57"/>
      <c r="OMQ551" s="52"/>
      <c r="OMR551" s="57"/>
      <c r="OMS551" s="58">
        <f>OMN551+OMP551+OMR551</f>
        <v>0.15360000000000001</v>
      </c>
      <c r="OWC551" s="77"/>
      <c r="OWD551" s="12"/>
      <c r="OWE551" s="60" t="s">
        <v>25</v>
      </c>
      <c r="OWF551" s="52" t="s">
        <v>17</v>
      </c>
      <c r="OWG551" s="47">
        <v>0.024</v>
      </c>
      <c r="OWH551" s="57">
        <f>OWH546*OWG551</f>
        <v>0.048</v>
      </c>
      <c r="OWI551" s="52">
        <v>3.2</v>
      </c>
      <c r="OWJ551" s="57">
        <f>OWI551*OWH551</f>
        <v>0.15360000000000001</v>
      </c>
      <c r="OWK551" s="52"/>
      <c r="OWL551" s="57"/>
      <c r="OWM551" s="52"/>
      <c r="OWN551" s="57"/>
      <c r="OWO551" s="58">
        <f>OWJ551+OWL551+OWN551</f>
        <v>0.15360000000000001</v>
      </c>
      <c r="PFY551" s="77"/>
      <c r="PFZ551" s="12"/>
      <c r="PGA551" s="60" t="s">
        <v>25</v>
      </c>
      <c r="PGB551" s="52" t="s">
        <v>17</v>
      </c>
      <c r="PGC551" s="47">
        <v>0.024</v>
      </c>
      <c r="PGD551" s="57">
        <f>PGD546*PGC551</f>
        <v>0.048</v>
      </c>
      <c r="PGE551" s="52">
        <v>3.2</v>
      </c>
      <c r="PGF551" s="57">
        <f>PGE551*PGD551</f>
        <v>0.15360000000000001</v>
      </c>
      <c r="PGG551" s="52"/>
      <c r="PGH551" s="57"/>
      <c r="PGI551" s="52"/>
      <c r="PGJ551" s="57"/>
      <c r="PGK551" s="58">
        <f>PGF551+PGH551+PGJ551</f>
        <v>0.15360000000000001</v>
      </c>
      <c r="PPU551" s="77"/>
      <c r="PPV551" s="12"/>
      <c r="PPW551" s="60" t="s">
        <v>25</v>
      </c>
      <c r="PPX551" s="52" t="s">
        <v>17</v>
      </c>
      <c r="PPY551" s="47">
        <v>0.024</v>
      </c>
      <c r="PPZ551" s="57">
        <f>PPZ546*PPY551</f>
        <v>0.048</v>
      </c>
      <c r="PQA551" s="52">
        <v>3.2</v>
      </c>
      <c r="PQB551" s="57">
        <f>PQA551*PPZ551</f>
        <v>0.15360000000000001</v>
      </c>
      <c r="PQC551" s="52"/>
      <c r="PQD551" s="57"/>
      <c r="PQE551" s="52"/>
      <c r="PQF551" s="57"/>
      <c r="PQG551" s="58">
        <f>PQB551+PQD551+PQF551</f>
        <v>0.15360000000000001</v>
      </c>
      <c r="PZQ551" s="77"/>
      <c r="PZR551" s="12"/>
      <c r="PZS551" s="60" t="s">
        <v>25</v>
      </c>
      <c r="PZT551" s="52" t="s">
        <v>17</v>
      </c>
      <c r="PZU551" s="47">
        <v>0.024</v>
      </c>
      <c r="PZV551" s="57">
        <f>PZV546*PZU551</f>
        <v>0.048</v>
      </c>
      <c r="PZW551" s="52">
        <v>3.2</v>
      </c>
      <c r="PZX551" s="57">
        <f>PZW551*PZV551</f>
        <v>0.15360000000000001</v>
      </c>
      <c r="PZY551" s="52"/>
      <c r="PZZ551" s="57"/>
      <c r="QAA551" s="52"/>
      <c r="QAB551" s="57"/>
      <c r="QAC551" s="58">
        <f>PZX551+PZZ551+QAB551</f>
        <v>0.15360000000000001</v>
      </c>
      <c r="QJM551" s="77"/>
      <c r="QJN551" s="12"/>
      <c r="QJO551" s="60" t="s">
        <v>25</v>
      </c>
      <c r="QJP551" s="52" t="s">
        <v>17</v>
      </c>
      <c r="QJQ551" s="47">
        <v>0.024</v>
      </c>
      <c r="QJR551" s="57">
        <f>QJR546*QJQ551</f>
        <v>0.048</v>
      </c>
      <c r="QJS551" s="52">
        <v>3.2</v>
      </c>
      <c r="QJT551" s="57">
        <f>QJS551*QJR551</f>
        <v>0.15360000000000001</v>
      </c>
      <c r="QJU551" s="52"/>
      <c r="QJV551" s="57"/>
      <c r="QJW551" s="52"/>
      <c r="QJX551" s="57"/>
      <c r="QJY551" s="58">
        <f>QJT551+QJV551+QJX551</f>
        <v>0.15360000000000001</v>
      </c>
      <c r="QTI551" s="77"/>
      <c r="QTJ551" s="12"/>
      <c r="QTK551" s="60" t="s">
        <v>25</v>
      </c>
      <c r="QTL551" s="52" t="s">
        <v>17</v>
      </c>
      <c r="QTM551" s="47">
        <v>0.024</v>
      </c>
      <c r="QTN551" s="57">
        <f>QTN546*QTM551</f>
        <v>0.048</v>
      </c>
      <c r="QTO551" s="52">
        <v>3.2</v>
      </c>
      <c r="QTP551" s="57">
        <f>QTO551*QTN551</f>
        <v>0.15360000000000001</v>
      </c>
      <c r="QTQ551" s="52"/>
      <c r="QTR551" s="57"/>
      <c r="QTS551" s="52"/>
      <c r="QTT551" s="57"/>
      <c r="QTU551" s="58">
        <f>QTP551+QTR551+QTT551</f>
        <v>0.15360000000000001</v>
      </c>
      <c r="RDE551" s="77"/>
      <c r="RDF551" s="12"/>
      <c r="RDG551" s="60" t="s">
        <v>25</v>
      </c>
      <c r="RDH551" s="52" t="s">
        <v>17</v>
      </c>
      <c r="RDI551" s="47">
        <v>0.024</v>
      </c>
      <c r="RDJ551" s="57">
        <f>RDJ546*RDI551</f>
        <v>0.048</v>
      </c>
      <c r="RDK551" s="52">
        <v>3.2</v>
      </c>
      <c r="RDL551" s="57">
        <f>RDK551*RDJ551</f>
        <v>0.15360000000000001</v>
      </c>
      <c r="RDM551" s="52"/>
      <c r="RDN551" s="57"/>
      <c r="RDO551" s="52"/>
      <c r="RDP551" s="57"/>
      <c r="RDQ551" s="58">
        <f>RDL551+RDN551+RDP551</f>
        <v>0.15360000000000001</v>
      </c>
      <c r="RNA551" s="77"/>
      <c r="RNB551" s="12"/>
      <c r="RNC551" s="60" t="s">
        <v>25</v>
      </c>
      <c r="RND551" s="52" t="s">
        <v>17</v>
      </c>
      <c r="RNE551" s="47">
        <v>0.024</v>
      </c>
      <c r="RNF551" s="57">
        <f>RNF546*RNE551</f>
        <v>0.048</v>
      </c>
      <c r="RNG551" s="52">
        <v>3.2</v>
      </c>
      <c r="RNH551" s="57">
        <f>RNG551*RNF551</f>
        <v>0.15360000000000001</v>
      </c>
      <c r="RNI551" s="52"/>
      <c r="RNJ551" s="57"/>
      <c r="RNK551" s="52"/>
      <c r="RNL551" s="57"/>
      <c r="RNM551" s="58">
        <f>RNH551+RNJ551+RNL551</f>
        <v>0.15360000000000001</v>
      </c>
      <c r="RWW551" s="77"/>
      <c r="RWX551" s="12"/>
      <c r="RWY551" s="60" t="s">
        <v>25</v>
      </c>
      <c r="RWZ551" s="52" t="s">
        <v>17</v>
      </c>
      <c r="RXA551" s="47">
        <v>0.024</v>
      </c>
      <c r="RXB551" s="57">
        <f>RXB546*RXA551</f>
        <v>0.048</v>
      </c>
      <c r="RXC551" s="52">
        <v>3.2</v>
      </c>
      <c r="RXD551" s="57">
        <f>RXC551*RXB551</f>
        <v>0.15360000000000001</v>
      </c>
      <c r="RXE551" s="52"/>
      <c r="RXF551" s="57"/>
      <c r="RXG551" s="52"/>
      <c r="RXH551" s="57"/>
      <c r="RXI551" s="58">
        <f>RXD551+RXF551+RXH551</f>
        <v>0.15360000000000001</v>
      </c>
      <c r="SGS551" s="77"/>
      <c r="SGT551" s="12"/>
      <c r="SGU551" s="60" t="s">
        <v>25</v>
      </c>
      <c r="SGV551" s="52" t="s">
        <v>17</v>
      </c>
      <c r="SGW551" s="47">
        <v>0.024</v>
      </c>
      <c r="SGX551" s="57">
        <f>SGX546*SGW551</f>
        <v>0.048</v>
      </c>
      <c r="SGY551" s="52">
        <v>3.2</v>
      </c>
      <c r="SGZ551" s="57">
        <f>SGY551*SGX551</f>
        <v>0.15360000000000001</v>
      </c>
      <c r="SHA551" s="52"/>
      <c r="SHB551" s="57"/>
      <c r="SHC551" s="52"/>
      <c r="SHD551" s="57"/>
      <c r="SHE551" s="58">
        <f>SGZ551+SHB551+SHD551</f>
        <v>0.15360000000000001</v>
      </c>
      <c r="SQO551" s="77"/>
      <c r="SQP551" s="12"/>
      <c r="SQQ551" s="60" t="s">
        <v>25</v>
      </c>
      <c r="SQR551" s="52" t="s">
        <v>17</v>
      </c>
      <c r="SQS551" s="47">
        <v>0.024</v>
      </c>
      <c r="SQT551" s="57">
        <f>SQT546*SQS551</f>
        <v>0.048</v>
      </c>
      <c r="SQU551" s="52">
        <v>3.2</v>
      </c>
      <c r="SQV551" s="57">
        <f>SQU551*SQT551</f>
        <v>0.15360000000000001</v>
      </c>
      <c r="SQW551" s="52"/>
      <c r="SQX551" s="57"/>
      <c r="SQY551" s="52"/>
      <c r="SQZ551" s="57"/>
      <c r="SRA551" s="58">
        <f>SQV551+SQX551+SQZ551</f>
        <v>0.15360000000000001</v>
      </c>
      <c r="TAK551" s="77"/>
      <c r="TAL551" s="12"/>
      <c r="TAM551" s="60" t="s">
        <v>25</v>
      </c>
      <c r="TAN551" s="52" t="s">
        <v>17</v>
      </c>
      <c r="TAO551" s="47">
        <v>0.024</v>
      </c>
      <c r="TAP551" s="57">
        <f>TAP546*TAO551</f>
        <v>0.048</v>
      </c>
      <c r="TAQ551" s="52">
        <v>3.2</v>
      </c>
      <c r="TAR551" s="57">
        <f>TAQ551*TAP551</f>
        <v>0.15360000000000001</v>
      </c>
      <c r="TAS551" s="52"/>
      <c r="TAT551" s="57"/>
      <c r="TAU551" s="52"/>
      <c r="TAV551" s="57"/>
      <c r="TAW551" s="58">
        <f>TAR551+TAT551+TAV551</f>
        <v>0.15360000000000001</v>
      </c>
      <c r="TKG551" s="77"/>
      <c r="TKH551" s="12"/>
      <c r="TKI551" s="60" t="s">
        <v>25</v>
      </c>
      <c r="TKJ551" s="52" t="s">
        <v>17</v>
      </c>
      <c r="TKK551" s="47">
        <v>0.024</v>
      </c>
      <c r="TKL551" s="57">
        <f>TKL546*TKK551</f>
        <v>0.048</v>
      </c>
      <c r="TKM551" s="52">
        <v>3.2</v>
      </c>
      <c r="TKN551" s="57">
        <f>TKM551*TKL551</f>
        <v>0.15360000000000001</v>
      </c>
      <c r="TKO551" s="52"/>
      <c r="TKP551" s="57"/>
      <c r="TKQ551" s="52"/>
      <c r="TKR551" s="57"/>
      <c r="TKS551" s="58">
        <f>TKN551+TKP551+TKR551</f>
        <v>0.15360000000000001</v>
      </c>
      <c r="TUC551" s="77"/>
      <c r="TUD551" s="12"/>
      <c r="TUE551" s="60" t="s">
        <v>25</v>
      </c>
      <c r="TUF551" s="52" t="s">
        <v>17</v>
      </c>
      <c r="TUG551" s="47">
        <v>0.024</v>
      </c>
      <c r="TUH551" s="57">
        <f>TUH546*TUG551</f>
        <v>0.048</v>
      </c>
      <c r="TUI551" s="52">
        <v>3.2</v>
      </c>
      <c r="TUJ551" s="57">
        <f>TUI551*TUH551</f>
        <v>0.15360000000000001</v>
      </c>
      <c r="TUK551" s="52"/>
      <c r="TUL551" s="57"/>
      <c r="TUM551" s="52"/>
      <c r="TUN551" s="57"/>
      <c r="TUO551" s="58">
        <f>TUJ551+TUL551+TUN551</f>
        <v>0.15360000000000001</v>
      </c>
      <c r="UDY551" s="77"/>
      <c r="UDZ551" s="12"/>
      <c r="UEA551" s="60" t="s">
        <v>25</v>
      </c>
      <c r="UEB551" s="52" t="s">
        <v>17</v>
      </c>
      <c r="UEC551" s="47">
        <v>0.024</v>
      </c>
      <c r="UED551" s="57">
        <f>UED546*UEC551</f>
        <v>0.048</v>
      </c>
      <c r="UEE551" s="52">
        <v>3.2</v>
      </c>
      <c r="UEF551" s="57">
        <f>UEE551*UED551</f>
        <v>0.15360000000000001</v>
      </c>
      <c r="UEG551" s="52"/>
      <c r="UEH551" s="57"/>
      <c r="UEI551" s="52"/>
      <c r="UEJ551" s="57"/>
      <c r="UEK551" s="58">
        <f>UEF551+UEH551+UEJ551</f>
        <v>0.15360000000000001</v>
      </c>
      <c r="UNU551" s="77"/>
      <c r="UNV551" s="12"/>
      <c r="UNW551" s="60" t="s">
        <v>25</v>
      </c>
      <c r="UNX551" s="52" t="s">
        <v>17</v>
      </c>
      <c r="UNY551" s="47">
        <v>0.024</v>
      </c>
      <c r="UNZ551" s="57">
        <f>UNZ546*UNY551</f>
        <v>0.048</v>
      </c>
      <c r="UOA551" s="52">
        <v>3.2</v>
      </c>
      <c r="UOB551" s="57">
        <f>UOA551*UNZ551</f>
        <v>0.15360000000000001</v>
      </c>
      <c r="UOC551" s="52"/>
      <c r="UOD551" s="57"/>
      <c r="UOE551" s="52"/>
      <c r="UOF551" s="57"/>
      <c r="UOG551" s="58">
        <f>UOB551+UOD551+UOF551</f>
        <v>0.15360000000000001</v>
      </c>
      <c r="UXQ551" s="77"/>
      <c r="UXR551" s="12"/>
      <c r="UXS551" s="60" t="s">
        <v>25</v>
      </c>
      <c r="UXT551" s="52" t="s">
        <v>17</v>
      </c>
      <c r="UXU551" s="47">
        <v>0.024</v>
      </c>
      <c r="UXV551" s="57">
        <f>UXV546*UXU551</f>
        <v>0.048</v>
      </c>
      <c r="UXW551" s="52">
        <v>3.2</v>
      </c>
      <c r="UXX551" s="57">
        <f>UXW551*UXV551</f>
        <v>0.15360000000000001</v>
      </c>
      <c r="UXY551" s="52"/>
      <c r="UXZ551" s="57"/>
      <c r="UYA551" s="52"/>
      <c r="UYB551" s="57"/>
      <c r="UYC551" s="58">
        <f>UXX551+UXZ551+UYB551</f>
        <v>0.15360000000000001</v>
      </c>
      <c r="VHM551" s="77"/>
      <c r="VHN551" s="12"/>
      <c r="VHO551" s="60" t="s">
        <v>25</v>
      </c>
      <c r="VHP551" s="52" t="s">
        <v>17</v>
      </c>
      <c r="VHQ551" s="47">
        <v>0.024</v>
      </c>
      <c r="VHR551" s="57">
        <f>VHR546*VHQ551</f>
        <v>0.048</v>
      </c>
      <c r="VHS551" s="52">
        <v>3.2</v>
      </c>
      <c r="VHT551" s="57">
        <f>VHS551*VHR551</f>
        <v>0.15360000000000001</v>
      </c>
      <c r="VHU551" s="52"/>
      <c r="VHV551" s="57"/>
      <c r="VHW551" s="52"/>
      <c r="VHX551" s="57"/>
      <c r="VHY551" s="58">
        <f>VHT551+VHV551+VHX551</f>
        <v>0.15360000000000001</v>
      </c>
      <c r="VRI551" s="77"/>
      <c r="VRJ551" s="12"/>
      <c r="VRK551" s="60" t="s">
        <v>25</v>
      </c>
      <c r="VRL551" s="52" t="s">
        <v>17</v>
      </c>
      <c r="VRM551" s="47">
        <v>0.024</v>
      </c>
      <c r="VRN551" s="57">
        <f>VRN546*VRM551</f>
        <v>0.048</v>
      </c>
      <c r="VRO551" s="52">
        <v>3.2</v>
      </c>
      <c r="VRP551" s="57">
        <f>VRO551*VRN551</f>
        <v>0.15360000000000001</v>
      </c>
      <c r="VRQ551" s="52"/>
      <c r="VRR551" s="57"/>
      <c r="VRS551" s="52"/>
      <c r="VRT551" s="57"/>
      <c r="VRU551" s="58">
        <f>VRP551+VRR551+VRT551</f>
        <v>0.15360000000000001</v>
      </c>
      <c r="WBE551" s="77"/>
      <c r="WBF551" s="12"/>
      <c r="WBG551" s="60" t="s">
        <v>25</v>
      </c>
      <c r="WBH551" s="52" t="s">
        <v>17</v>
      </c>
      <c r="WBI551" s="47">
        <v>0.024</v>
      </c>
      <c r="WBJ551" s="57">
        <f>WBJ546*WBI551</f>
        <v>0.048</v>
      </c>
      <c r="WBK551" s="52">
        <v>3.2</v>
      </c>
      <c r="WBL551" s="57">
        <f>WBK551*WBJ551</f>
        <v>0.15360000000000001</v>
      </c>
      <c r="WBM551" s="52"/>
      <c r="WBN551" s="57"/>
      <c r="WBO551" s="52"/>
      <c r="WBP551" s="57"/>
      <c r="WBQ551" s="58">
        <f>WBL551+WBN551+WBP551</f>
        <v>0.15360000000000001</v>
      </c>
      <c r="WLA551" s="77"/>
      <c r="WLB551" s="12"/>
      <c r="WLC551" s="60" t="s">
        <v>25</v>
      </c>
      <c r="WLD551" s="52" t="s">
        <v>17</v>
      </c>
      <c r="WLE551" s="47">
        <v>0.024</v>
      </c>
      <c r="WLF551" s="57">
        <f>WLF546*WLE551</f>
        <v>0.048</v>
      </c>
      <c r="WLG551" s="52">
        <v>3.2</v>
      </c>
      <c r="WLH551" s="57">
        <f>WLG551*WLF551</f>
        <v>0.15360000000000001</v>
      </c>
      <c r="WLI551" s="52"/>
      <c r="WLJ551" s="57"/>
      <c r="WLK551" s="52"/>
      <c r="WLL551" s="57"/>
      <c r="WLM551" s="58">
        <f>WLH551+WLJ551+WLL551</f>
        <v>0.15360000000000001</v>
      </c>
      <c r="WUW551" s="77"/>
      <c r="WUX551" s="12"/>
      <c r="WUY551" s="60" t="s">
        <v>25</v>
      </c>
      <c r="WUZ551" s="52" t="s">
        <v>17</v>
      </c>
      <c r="WVA551" s="47">
        <v>0.024</v>
      </c>
      <c r="WVB551" s="57">
        <f>WVB546*WVA551</f>
        <v>0.048</v>
      </c>
      <c r="WVC551" s="52">
        <v>3.2</v>
      </c>
      <c r="WVD551" s="57">
        <f>WVC551*WVB551</f>
        <v>0.15360000000000001</v>
      </c>
      <c r="WVE551" s="52"/>
      <c r="WVF551" s="57"/>
      <c r="WVG551" s="52"/>
      <c r="WVH551" s="57"/>
      <c r="WVI551" s="58">
        <f>WVD551+WVF551+WVH551</f>
        <v>0.15360000000000001</v>
      </c>
    </row>
    <row r="552" spans="1:16129" s="59" customFormat="1" ht="30.75" customHeight="1">
      <c r="A552" s="77">
        <v>101</v>
      </c>
      <c r="B552" s="51" t="s">
        <v>215</v>
      </c>
      <c r="C552" s="52" t="s">
        <v>45</v>
      </c>
      <c r="D552" s="79">
        <v>1</v>
      </c>
      <c r="E552" s="52"/>
      <c r="F552" s="57"/>
      <c r="G552" s="52"/>
      <c r="H552" s="57"/>
      <c r="I552" s="52"/>
      <c r="J552" s="57"/>
      <c r="K552" s="58"/>
      <c r="L552" s="135" t="s">
        <v>273</v>
      </c>
      <c r="IK552" s="77">
        <v>18</v>
      </c>
      <c r="IL552" s="100" t="s">
        <v>55</v>
      </c>
      <c r="IM552" s="51" t="s">
        <v>166</v>
      </c>
      <c r="IN552" s="52" t="s">
        <v>45</v>
      </c>
      <c r="IO552" s="52"/>
      <c r="IP552" s="79">
        <v>2</v>
      </c>
      <c r="IQ552" s="52"/>
      <c r="IR552" s="57"/>
      <c r="IS552" s="52"/>
      <c r="IT552" s="57"/>
      <c r="IU552" s="52"/>
      <c r="IV552" s="57"/>
      <c r="IW552" s="58"/>
      <c r="SG552" s="77">
        <v>18</v>
      </c>
      <c r="SH552" s="100" t="s">
        <v>55</v>
      </c>
      <c r="SI552" s="51" t="s">
        <v>166</v>
      </c>
      <c r="SJ552" s="52" t="s">
        <v>45</v>
      </c>
      <c r="SK552" s="52"/>
      <c r="SL552" s="79">
        <v>2</v>
      </c>
      <c r="SM552" s="52"/>
      <c r="SN552" s="57"/>
      <c r="SO552" s="52"/>
      <c r="SP552" s="57"/>
      <c r="SQ552" s="52"/>
      <c r="SR552" s="57"/>
      <c r="SS552" s="58"/>
      <c r="ACC552" s="77">
        <v>18</v>
      </c>
      <c r="ACD552" s="100" t="s">
        <v>55</v>
      </c>
      <c r="ACE552" s="51" t="s">
        <v>166</v>
      </c>
      <c r="ACF552" s="52" t="s">
        <v>45</v>
      </c>
      <c r="ACG552" s="52"/>
      <c r="ACH552" s="79">
        <v>2</v>
      </c>
      <c r="ACI552" s="52"/>
      <c r="ACJ552" s="57"/>
      <c r="ACK552" s="52"/>
      <c r="ACL552" s="57"/>
      <c r="ACM552" s="52"/>
      <c r="ACN552" s="57"/>
      <c r="ACO552" s="58"/>
      <c r="ALY552" s="77">
        <v>18</v>
      </c>
      <c r="ALZ552" s="100" t="s">
        <v>55</v>
      </c>
      <c r="AMA552" s="51" t="s">
        <v>166</v>
      </c>
      <c r="AMB552" s="52" t="s">
        <v>45</v>
      </c>
      <c r="AMC552" s="52"/>
      <c r="AMD552" s="79">
        <v>2</v>
      </c>
      <c r="AME552" s="52"/>
      <c r="AMF552" s="57"/>
      <c r="AMG552" s="52"/>
      <c r="AMH552" s="57"/>
      <c r="AMI552" s="52"/>
      <c r="AMJ552" s="57"/>
      <c r="AMK552" s="58"/>
      <c r="AVU552" s="77">
        <v>18</v>
      </c>
      <c r="AVV552" s="100" t="s">
        <v>55</v>
      </c>
      <c r="AVW552" s="51" t="s">
        <v>166</v>
      </c>
      <c r="AVX552" s="52" t="s">
        <v>45</v>
      </c>
      <c r="AVY552" s="52"/>
      <c r="AVZ552" s="79">
        <v>2</v>
      </c>
      <c r="AWA552" s="52"/>
      <c r="AWB552" s="57"/>
      <c r="AWC552" s="52"/>
      <c r="AWD552" s="57"/>
      <c r="AWE552" s="52"/>
      <c r="AWF552" s="57"/>
      <c r="AWG552" s="58"/>
      <c r="BFQ552" s="77">
        <v>18</v>
      </c>
      <c r="BFR552" s="100" t="s">
        <v>55</v>
      </c>
      <c r="BFS552" s="51" t="s">
        <v>166</v>
      </c>
      <c r="BFT552" s="52" t="s">
        <v>45</v>
      </c>
      <c r="BFU552" s="52"/>
      <c r="BFV552" s="79">
        <v>2</v>
      </c>
      <c r="BFW552" s="52"/>
      <c r="BFX552" s="57"/>
      <c r="BFY552" s="52"/>
      <c r="BFZ552" s="57"/>
      <c r="BGA552" s="52"/>
      <c r="BGB552" s="57"/>
      <c r="BGC552" s="58"/>
      <c r="BPM552" s="77">
        <v>18</v>
      </c>
      <c r="BPN552" s="100" t="s">
        <v>55</v>
      </c>
      <c r="BPO552" s="51" t="s">
        <v>166</v>
      </c>
      <c r="BPP552" s="52" t="s">
        <v>45</v>
      </c>
      <c r="BPQ552" s="52"/>
      <c r="BPR552" s="79">
        <v>2</v>
      </c>
      <c r="BPS552" s="52"/>
      <c r="BPT552" s="57"/>
      <c r="BPU552" s="52"/>
      <c r="BPV552" s="57"/>
      <c r="BPW552" s="52"/>
      <c r="BPX552" s="57"/>
      <c r="BPY552" s="58"/>
      <c r="BZI552" s="77">
        <v>18</v>
      </c>
      <c r="BZJ552" s="100" t="s">
        <v>55</v>
      </c>
      <c r="BZK552" s="51" t="s">
        <v>166</v>
      </c>
      <c r="BZL552" s="52" t="s">
        <v>45</v>
      </c>
      <c r="BZM552" s="52"/>
      <c r="BZN552" s="79">
        <v>2</v>
      </c>
      <c r="BZO552" s="52"/>
      <c r="BZP552" s="57"/>
      <c r="BZQ552" s="52"/>
      <c r="BZR552" s="57"/>
      <c r="BZS552" s="52"/>
      <c r="BZT552" s="57"/>
      <c r="BZU552" s="58"/>
      <c r="CJE552" s="77">
        <v>18</v>
      </c>
      <c r="CJF552" s="100" t="s">
        <v>55</v>
      </c>
      <c r="CJG552" s="51" t="s">
        <v>166</v>
      </c>
      <c r="CJH552" s="52" t="s">
        <v>45</v>
      </c>
      <c r="CJI552" s="52"/>
      <c r="CJJ552" s="79">
        <v>2</v>
      </c>
      <c r="CJK552" s="52"/>
      <c r="CJL552" s="57"/>
      <c r="CJM552" s="52"/>
      <c r="CJN552" s="57"/>
      <c r="CJO552" s="52"/>
      <c r="CJP552" s="57"/>
      <c r="CJQ552" s="58"/>
      <c r="CTA552" s="77">
        <v>18</v>
      </c>
      <c r="CTB552" s="100" t="s">
        <v>55</v>
      </c>
      <c r="CTC552" s="51" t="s">
        <v>166</v>
      </c>
      <c r="CTD552" s="52" t="s">
        <v>45</v>
      </c>
      <c r="CTE552" s="52"/>
      <c r="CTF552" s="79">
        <v>2</v>
      </c>
      <c r="CTG552" s="52"/>
      <c r="CTH552" s="57"/>
      <c r="CTI552" s="52"/>
      <c r="CTJ552" s="57"/>
      <c r="CTK552" s="52"/>
      <c r="CTL552" s="57"/>
      <c r="CTM552" s="58"/>
      <c r="DCW552" s="77">
        <v>18</v>
      </c>
      <c r="DCX552" s="100" t="s">
        <v>55</v>
      </c>
      <c r="DCY552" s="51" t="s">
        <v>166</v>
      </c>
      <c r="DCZ552" s="52" t="s">
        <v>45</v>
      </c>
      <c r="DDA552" s="52"/>
      <c r="DDB552" s="79">
        <v>2</v>
      </c>
      <c r="DDC552" s="52"/>
      <c r="DDD552" s="57"/>
      <c r="DDE552" s="52"/>
      <c r="DDF552" s="57"/>
      <c r="DDG552" s="52"/>
      <c r="DDH552" s="57"/>
      <c r="DDI552" s="58"/>
      <c r="DMS552" s="77">
        <v>18</v>
      </c>
      <c r="DMT552" s="100" t="s">
        <v>55</v>
      </c>
      <c r="DMU552" s="51" t="s">
        <v>166</v>
      </c>
      <c r="DMV552" s="52" t="s">
        <v>45</v>
      </c>
      <c r="DMW552" s="52"/>
      <c r="DMX552" s="79">
        <v>2</v>
      </c>
      <c r="DMY552" s="52"/>
      <c r="DMZ552" s="57"/>
      <c r="DNA552" s="52"/>
      <c r="DNB552" s="57"/>
      <c r="DNC552" s="52"/>
      <c r="DND552" s="57"/>
      <c r="DNE552" s="58"/>
      <c r="DWO552" s="77">
        <v>18</v>
      </c>
      <c r="DWP552" s="100" t="s">
        <v>55</v>
      </c>
      <c r="DWQ552" s="51" t="s">
        <v>166</v>
      </c>
      <c r="DWR552" s="52" t="s">
        <v>45</v>
      </c>
      <c r="DWS552" s="52"/>
      <c r="DWT552" s="79">
        <v>2</v>
      </c>
      <c r="DWU552" s="52"/>
      <c r="DWV552" s="57"/>
      <c r="DWW552" s="52"/>
      <c r="DWX552" s="57"/>
      <c r="DWY552" s="52"/>
      <c r="DWZ552" s="57"/>
      <c r="DXA552" s="58"/>
      <c r="EGK552" s="77">
        <v>18</v>
      </c>
      <c r="EGL552" s="100" t="s">
        <v>55</v>
      </c>
      <c r="EGM552" s="51" t="s">
        <v>166</v>
      </c>
      <c r="EGN552" s="52" t="s">
        <v>45</v>
      </c>
      <c r="EGO552" s="52"/>
      <c r="EGP552" s="79">
        <v>2</v>
      </c>
      <c r="EGQ552" s="52"/>
      <c r="EGR552" s="57"/>
      <c r="EGS552" s="52"/>
      <c r="EGT552" s="57"/>
      <c r="EGU552" s="52"/>
      <c r="EGV552" s="57"/>
      <c r="EGW552" s="58"/>
      <c r="EQG552" s="77">
        <v>18</v>
      </c>
      <c r="EQH552" s="100" t="s">
        <v>55</v>
      </c>
      <c r="EQI552" s="51" t="s">
        <v>166</v>
      </c>
      <c r="EQJ552" s="52" t="s">
        <v>45</v>
      </c>
      <c r="EQK552" s="52"/>
      <c r="EQL552" s="79">
        <v>2</v>
      </c>
      <c r="EQM552" s="52"/>
      <c r="EQN552" s="57"/>
      <c r="EQO552" s="52"/>
      <c r="EQP552" s="57"/>
      <c r="EQQ552" s="52"/>
      <c r="EQR552" s="57"/>
      <c r="EQS552" s="58"/>
      <c r="FAC552" s="77">
        <v>18</v>
      </c>
      <c r="FAD552" s="100" t="s">
        <v>55</v>
      </c>
      <c r="FAE552" s="51" t="s">
        <v>166</v>
      </c>
      <c r="FAF552" s="52" t="s">
        <v>45</v>
      </c>
      <c r="FAG552" s="52"/>
      <c r="FAH552" s="79">
        <v>2</v>
      </c>
      <c r="FAI552" s="52"/>
      <c r="FAJ552" s="57"/>
      <c r="FAK552" s="52"/>
      <c r="FAL552" s="57"/>
      <c r="FAM552" s="52"/>
      <c r="FAN552" s="57"/>
      <c r="FAO552" s="58"/>
      <c r="FJY552" s="77">
        <v>18</v>
      </c>
      <c r="FJZ552" s="100" t="s">
        <v>55</v>
      </c>
      <c r="FKA552" s="51" t="s">
        <v>166</v>
      </c>
      <c r="FKB552" s="52" t="s">
        <v>45</v>
      </c>
      <c r="FKC552" s="52"/>
      <c r="FKD552" s="79">
        <v>2</v>
      </c>
      <c r="FKE552" s="52"/>
      <c r="FKF552" s="57"/>
      <c r="FKG552" s="52"/>
      <c r="FKH552" s="57"/>
      <c r="FKI552" s="52"/>
      <c r="FKJ552" s="57"/>
      <c r="FKK552" s="58"/>
      <c r="FTU552" s="77">
        <v>18</v>
      </c>
      <c r="FTV552" s="100" t="s">
        <v>55</v>
      </c>
      <c r="FTW552" s="51" t="s">
        <v>166</v>
      </c>
      <c r="FTX552" s="52" t="s">
        <v>45</v>
      </c>
      <c r="FTY552" s="52"/>
      <c r="FTZ552" s="79">
        <v>2</v>
      </c>
      <c r="FUA552" s="52"/>
      <c r="FUB552" s="57"/>
      <c r="FUC552" s="52"/>
      <c r="FUD552" s="57"/>
      <c r="FUE552" s="52"/>
      <c r="FUF552" s="57"/>
      <c r="FUG552" s="58"/>
      <c r="GDQ552" s="77">
        <v>18</v>
      </c>
      <c r="GDR552" s="100" t="s">
        <v>55</v>
      </c>
      <c r="GDS552" s="51" t="s">
        <v>166</v>
      </c>
      <c r="GDT552" s="52" t="s">
        <v>45</v>
      </c>
      <c r="GDU552" s="52"/>
      <c r="GDV552" s="79">
        <v>2</v>
      </c>
      <c r="GDW552" s="52"/>
      <c r="GDX552" s="57"/>
      <c r="GDY552" s="52"/>
      <c r="GDZ552" s="57"/>
      <c r="GEA552" s="52"/>
      <c r="GEB552" s="57"/>
      <c r="GEC552" s="58"/>
      <c r="GNM552" s="77">
        <v>18</v>
      </c>
      <c r="GNN552" s="100" t="s">
        <v>55</v>
      </c>
      <c r="GNO552" s="51" t="s">
        <v>166</v>
      </c>
      <c r="GNP552" s="52" t="s">
        <v>45</v>
      </c>
      <c r="GNQ552" s="52"/>
      <c r="GNR552" s="79">
        <v>2</v>
      </c>
      <c r="GNS552" s="52"/>
      <c r="GNT552" s="57"/>
      <c r="GNU552" s="52"/>
      <c r="GNV552" s="57"/>
      <c r="GNW552" s="52"/>
      <c r="GNX552" s="57"/>
      <c r="GNY552" s="58"/>
      <c r="GXI552" s="77">
        <v>18</v>
      </c>
      <c r="GXJ552" s="100" t="s">
        <v>55</v>
      </c>
      <c r="GXK552" s="51" t="s">
        <v>166</v>
      </c>
      <c r="GXL552" s="52" t="s">
        <v>45</v>
      </c>
      <c r="GXM552" s="52"/>
      <c r="GXN552" s="79">
        <v>2</v>
      </c>
      <c r="GXO552" s="52"/>
      <c r="GXP552" s="57"/>
      <c r="GXQ552" s="52"/>
      <c r="GXR552" s="57"/>
      <c r="GXS552" s="52"/>
      <c r="GXT552" s="57"/>
      <c r="GXU552" s="58"/>
      <c r="HHE552" s="77">
        <v>18</v>
      </c>
      <c r="HHF552" s="100" t="s">
        <v>55</v>
      </c>
      <c r="HHG552" s="51" t="s">
        <v>166</v>
      </c>
      <c r="HHH552" s="52" t="s">
        <v>45</v>
      </c>
      <c r="HHI552" s="52"/>
      <c r="HHJ552" s="79">
        <v>2</v>
      </c>
      <c r="HHK552" s="52"/>
      <c r="HHL552" s="57"/>
      <c r="HHM552" s="52"/>
      <c r="HHN552" s="57"/>
      <c r="HHO552" s="52"/>
      <c r="HHP552" s="57"/>
      <c r="HHQ552" s="58"/>
      <c r="HRA552" s="77">
        <v>18</v>
      </c>
      <c r="HRB552" s="100" t="s">
        <v>55</v>
      </c>
      <c r="HRC552" s="51" t="s">
        <v>166</v>
      </c>
      <c r="HRD552" s="52" t="s">
        <v>45</v>
      </c>
      <c r="HRE552" s="52"/>
      <c r="HRF552" s="79">
        <v>2</v>
      </c>
      <c r="HRG552" s="52"/>
      <c r="HRH552" s="57"/>
      <c r="HRI552" s="52"/>
      <c r="HRJ552" s="57"/>
      <c r="HRK552" s="52"/>
      <c r="HRL552" s="57"/>
      <c r="HRM552" s="58"/>
      <c r="IAW552" s="77">
        <v>18</v>
      </c>
      <c r="IAX552" s="100" t="s">
        <v>55</v>
      </c>
      <c r="IAY552" s="51" t="s">
        <v>166</v>
      </c>
      <c r="IAZ552" s="52" t="s">
        <v>45</v>
      </c>
      <c r="IBA552" s="52"/>
      <c r="IBB552" s="79">
        <v>2</v>
      </c>
      <c r="IBC552" s="52"/>
      <c r="IBD552" s="57"/>
      <c r="IBE552" s="52"/>
      <c r="IBF552" s="57"/>
      <c r="IBG552" s="52"/>
      <c r="IBH552" s="57"/>
      <c r="IBI552" s="58"/>
      <c r="IKS552" s="77">
        <v>18</v>
      </c>
      <c r="IKT552" s="100" t="s">
        <v>55</v>
      </c>
      <c r="IKU552" s="51" t="s">
        <v>166</v>
      </c>
      <c r="IKV552" s="52" t="s">
        <v>45</v>
      </c>
      <c r="IKW552" s="52"/>
      <c r="IKX552" s="79">
        <v>2</v>
      </c>
      <c r="IKY552" s="52"/>
      <c r="IKZ552" s="57"/>
      <c r="ILA552" s="52"/>
      <c r="ILB552" s="57"/>
      <c r="ILC552" s="52"/>
      <c r="ILD552" s="57"/>
      <c r="ILE552" s="58"/>
      <c r="IUO552" s="77">
        <v>18</v>
      </c>
      <c r="IUP552" s="100" t="s">
        <v>55</v>
      </c>
      <c r="IUQ552" s="51" t="s">
        <v>166</v>
      </c>
      <c r="IUR552" s="52" t="s">
        <v>45</v>
      </c>
      <c r="IUS552" s="52"/>
      <c r="IUT552" s="79">
        <v>2</v>
      </c>
      <c r="IUU552" s="52"/>
      <c r="IUV552" s="57"/>
      <c r="IUW552" s="52"/>
      <c r="IUX552" s="57"/>
      <c r="IUY552" s="52"/>
      <c r="IUZ552" s="57"/>
      <c r="IVA552" s="58"/>
      <c r="JEK552" s="77">
        <v>18</v>
      </c>
      <c r="JEL552" s="100" t="s">
        <v>55</v>
      </c>
      <c r="JEM552" s="51" t="s">
        <v>166</v>
      </c>
      <c r="JEN552" s="52" t="s">
        <v>45</v>
      </c>
      <c r="JEO552" s="52"/>
      <c r="JEP552" s="79">
        <v>2</v>
      </c>
      <c r="JEQ552" s="52"/>
      <c r="JER552" s="57"/>
      <c r="JES552" s="52"/>
      <c r="JET552" s="57"/>
      <c r="JEU552" s="52"/>
      <c r="JEV552" s="57"/>
      <c r="JEW552" s="58"/>
      <c r="JOG552" s="77">
        <v>18</v>
      </c>
      <c r="JOH552" s="100" t="s">
        <v>55</v>
      </c>
      <c r="JOI552" s="51" t="s">
        <v>166</v>
      </c>
      <c r="JOJ552" s="52" t="s">
        <v>45</v>
      </c>
      <c r="JOK552" s="52"/>
      <c r="JOL552" s="79">
        <v>2</v>
      </c>
      <c r="JOM552" s="52"/>
      <c r="JON552" s="57"/>
      <c r="JOO552" s="52"/>
      <c r="JOP552" s="57"/>
      <c r="JOQ552" s="52"/>
      <c r="JOR552" s="57"/>
      <c r="JOS552" s="58"/>
      <c r="JYC552" s="77">
        <v>18</v>
      </c>
      <c r="JYD552" s="100" t="s">
        <v>55</v>
      </c>
      <c r="JYE552" s="51" t="s">
        <v>166</v>
      </c>
      <c r="JYF552" s="52" t="s">
        <v>45</v>
      </c>
      <c r="JYG552" s="52"/>
      <c r="JYH552" s="79">
        <v>2</v>
      </c>
      <c r="JYI552" s="52"/>
      <c r="JYJ552" s="57"/>
      <c r="JYK552" s="52"/>
      <c r="JYL552" s="57"/>
      <c r="JYM552" s="52"/>
      <c r="JYN552" s="57"/>
      <c r="JYO552" s="58"/>
      <c r="KHY552" s="77">
        <v>18</v>
      </c>
      <c r="KHZ552" s="100" t="s">
        <v>55</v>
      </c>
      <c r="KIA552" s="51" t="s">
        <v>166</v>
      </c>
      <c r="KIB552" s="52" t="s">
        <v>45</v>
      </c>
      <c r="KIC552" s="52"/>
      <c r="KID552" s="79">
        <v>2</v>
      </c>
      <c r="KIE552" s="52"/>
      <c r="KIF552" s="57"/>
      <c r="KIG552" s="52"/>
      <c r="KIH552" s="57"/>
      <c r="KII552" s="52"/>
      <c r="KIJ552" s="57"/>
      <c r="KIK552" s="58"/>
      <c r="KRU552" s="77">
        <v>18</v>
      </c>
      <c r="KRV552" s="100" t="s">
        <v>55</v>
      </c>
      <c r="KRW552" s="51" t="s">
        <v>166</v>
      </c>
      <c r="KRX552" s="52" t="s">
        <v>45</v>
      </c>
      <c r="KRY552" s="52"/>
      <c r="KRZ552" s="79">
        <v>2</v>
      </c>
      <c r="KSA552" s="52"/>
      <c r="KSB552" s="57"/>
      <c r="KSC552" s="52"/>
      <c r="KSD552" s="57"/>
      <c r="KSE552" s="52"/>
      <c r="KSF552" s="57"/>
      <c r="KSG552" s="58"/>
      <c r="LBQ552" s="77">
        <v>18</v>
      </c>
      <c r="LBR552" s="100" t="s">
        <v>55</v>
      </c>
      <c r="LBS552" s="51" t="s">
        <v>166</v>
      </c>
      <c r="LBT552" s="52" t="s">
        <v>45</v>
      </c>
      <c r="LBU552" s="52"/>
      <c r="LBV552" s="79">
        <v>2</v>
      </c>
      <c r="LBW552" s="52"/>
      <c r="LBX552" s="57"/>
      <c r="LBY552" s="52"/>
      <c r="LBZ552" s="57"/>
      <c r="LCA552" s="52"/>
      <c r="LCB552" s="57"/>
      <c r="LCC552" s="58"/>
      <c r="LLM552" s="77">
        <v>18</v>
      </c>
      <c r="LLN552" s="100" t="s">
        <v>55</v>
      </c>
      <c r="LLO552" s="51" t="s">
        <v>166</v>
      </c>
      <c r="LLP552" s="52" t="s">
        <v>45</v>
      </c>
      <c r="LLQ552" s="52"/>
      <c r="LLR552" s="79">
        <v>2</v>
      </c>
      <c r="LLS552" s="52"/>
      <c r="LLT552" s="57"/>
      <c r="LLU552" s="52"/>
      <c r="LLV552" s="57"/>
      <c r="LLW552" s="52"/>
      <c r="LLX552" s="57"/>
      <c r="LLY552" s="58"/>
      <c r="LVI552" s="77">
        <v>18</v>
      </c>
      <c r="LVJ552" s="100" t="s">
        <v>55</v>
      </c>
      <c r="LVK552" s="51" t="s">
        <v>166</v>
      </c>
      <c r="LVL552" s="52" t="s">
        <v>45</v>
      </c>
      <c r="LVM552" s="52"/>
      <c r="LVN552" s="79">
        <v>2</v>
      </c>
      <c r="LVO552" s="52"/>
      <c r="LVP552" s="57"/>
      <c r="LVQ552" s="52"/>
      <c r="LVR552" s="57"/>
      <c r="LVS552" s="52"/>
      <c r="LVT552" s="57"/>
      <c r="LVU552" s="58"/>
      <c r="MFE552" s="77">
        <v>18</v>
      </c>
      <c r="MFF552" s="100" t="s">
        <v>55</v>
      </c>
      <c r="MFG552" s="51" t="s">
        <v>166</v>
      </c>
      <c r="MFH552" s="52" t="s">
        <v>45</v>
      </c>
      <c r="MFI552" s="52"/>
      <c r="MFJ552" s="79">
        <v>2</v>
      </c>
      <c r="MFK552" s="52"/>
      <c r="MFL552" s="57"/>
      <c r="MFM552" s="52"/>
      <c r="MFN552" s="57"/>
      <c r="MFO552" s="52"/>
      <c r="MFP552" s="57"/>
      <c r="MFQ552" s="58"/>
      <c r="MPA552" s="77">
        <v>18</v>
      </c>
      <c r="MPB552" s="100" t="s">
        <v>55</v>
      </c>
      <c r="MPC552" s="51" t="s">
        <v>166</v>
      </c>
      <c r="MPD552" s="52" t="s">
        <v>45</v>
      </c>
      <c r="MPE552" s="52"/>
      <c r="MPF552" s="79">
        <v>2</v>
      </c>
      <c r="MPG552" s="52"/>
      <c r="MPH552" s="57"/>
      <c r="MPI552" s="52"/>
      <c r="MPJ552" s="57"/>
      <c r="MPK552" s="52"/>
      <c r="MPL552" s="57"/>
      <c r="MPM552" s="58"/>
      <c r="MYW552" s="77">
        <v>18</v>
      </c>
      <c r="MYX552" s="100" t="s">
        <v>55</v>
      </c>
      <c r="MYY552" s="51" t="s">
        <v>166</v>
      </c>
      <c r="MYZ552" s="52" t="s">
        <v>45</v>
      </c>
      <c r="MZA552" s="52"/>
      <c r="MZB552" s="79">
        <v>2</v>
      </c>
      <c r="MZC552" s="52"/>
      <c r="MZD552" s="57"/>
      <c r="MZE552" s="52"/>
      <c r="MZF552" s="57"/>
      <c r="MZG552" s="52"/>
      <c r="MZH552" s="57"/>
      <c r="MZI552" s="58"/>
      <c r="NIS552" s="77">
        <v>18</v>
      </c>
      <c r="NIT552" s="100" t="s">
        <v>55</v>
      </c>
      <c r="NIU552" s="51" t="s">
        <v>166</v>
      </c>
      <c r="NIV552" s="52" t="s">
        <v>45</v>
      </c>
      <c r="NIW552" s="52"/>
      <c r="NIX552" s="79">
        <v>2</v>
      </c>
      <c r="NIY552" s="52"/>
      <c r="NIZ552" s="57"/>
      <c r="NJA552" s="52"/>
      <c r="NJB552" s="57"/>
      <c r="NJC552" s="52"/>
      <c r="NJD552" s="57"/>
      <c r="NJE552" s="58"/>
      <c r="NSO552" s="77">
        <v>18</v>
      </c>
      <c r="NSP552" s="100" t="s">
        <v>55</v>
      </c>
      <c r="NSQ552" s="51" t="s">
        <v>166</v>
      </c>
      <c r="NSR552" s="52" t="s">
        <v>45</v>
      </c>
      <c r="NSS552" s="52"/>
      <c r="NST552" s="79">
        <v>2</v>
      </c>
      <c r="NSU552" s="52"/>
      <c r="NSV552" s="57"/>
      <c r="NSW552" s="52"/>
      <c r="NSX552" s="57"/>
      <c r="NSY552" s="52"/>
      <c r="NSZ552" s="57"/>
      <c r="NTA552" s="58"/>
      <c r="OCK552" s="77">
        <v>18</v>
      </c>
      <c r="OCL552" s="100" t="s">
        <v>55</v>
      </c>
      <c r="OCM552" s="51" t="s">
        <v>166</v>
      </c>
      <c r="OCN552" s="52" t="s">
        <v>45</v>
      </c>
      <c r="OCO552" s="52"/>
      <c r="OCP552" s="79">
        <v>2</v>
      </c>
      <c r="OCQ552" s="52"/>
      <c r="OCR552" s="57"/>
      <c r="OCS552" s="52"/>
      <c r="OCT552" s="57"/>
      <c r="OCU552" s="52"/>
      <c r="OCV552" s="57"/>
      <c r="OCW552" s="58"/>
      <c r="OMG552" s="77">
        <v>18</v>
      </c>
      <c r="OMH552" s="100" t="s">
        <v>55</v>
      </c>
      <c r="OMI552" s="51" t="s">
        <v>166</v>
      </c>
      <c r="OMJ552" s="52" t="s">
        <v>45</v>
      </c>
      <c r="OMK552" s="52"/>
      <c r="OML552" s="79">
        <v>2</v>
      </c>
      <c r="OMM552" s="52"/>
      <c r="OMN552" s="57"/>
      <c r="OMO552" s="52"/>
      <c r="OMP552" s="57"/>
      <c r="OMQ552" s="52"/>
      <c r="OMR552" s="57"/>
      <c r="OMS552" s="58"/>
      <c r="OWC552" s="77">
        <v>18</v>
      </c>
      <c r="OWD552" s="100" t="s">
        <v>55</v>
      </c>
      <c r="OWE552" s="51" t="s">
        <v>166</v>
      </c>
      <c r="OWF552" s="52" t="s">
        <v>45</v>
      </c>
      <c r="OWG552" s="52"/>
      <c r="OWH552" s="79">
        <v>2</v>
      </c>
      <c r="OWI552" s="52"/>
      <c r="OWJ552" s="57"/>
      <c r="OWK552" s="52"/>
      <c r="OWL552" s="57"/>
      <c r="OWM552" s="52"/>
      <c r="OWN552" s="57"/>
      <c r="OWO552" s="58"/>
      <c r="PFY552" s="77">
        <v>18</v>
      </c>
      <c r="PFZ552" s="100" t="s">
        <v>55</v>
      </c>
      <c r="PGA552" s="51" t="s">
        <v>166</v>
      </c>
      <c r="PGB552" s="52" t="s">
        <v>45</v>
      </c>
      <c r="PGC552" s="52"/>
      <c r="PGD552" s="79">
        <v>2</v>
      </c>
      <c r="PGE552" s="52"/>
      <c r="PGF552" s="57"/>
      <c r="PGG552" s="52"/>
      <c r="PGH552" s="57"/>
      <c r="PGI552" s="52"/>
      <c r="PGJ552" s="57"/>
      <c r="PGK552" s="58"/>
      <c r="PPU552" s="77">
        <v>18</v>
      </c>
      <c r="PPV552" s="100" t="s">
        <v>55</v>
      </c>
      <c r="PPW552" s="51" t="s">
        <v>166</v>
      </c>
      <c r="PPX552" s="52" t="s">
        <v>45</v>
      </c>
      <c r="PPY552" s="52"/>
      <c r="PPZ552" s="79">
        <v>2</v>
      </c>
      <c r="PQA552" s="52"/>
      <c r="PQB552" s="57"/>
      <c r="PQC552" s="52"/>
      <c r="PQD552" s="57"/>
      <c r="PQE552" s="52"/>
      <c r="PQF552" s="57"/>
      <c r="PQG552" s="58"/>
      <c r="PZQ552" s="77">
        <v>18</v>
      </c>
      <c r="PZR552" s="100" t="s">
        <v>55</v>
      </c>
      <c r="PZS552" s="51" t="s">
        <v>166</v>
      </c>
      <c r="PZT552" s="52" t="s">
        <v>45</v>
      </c>
      <c r="PZU552" s="52"/>
      <c r="PZV552" s="79">
        <v>2</v>
      </c>
      <c r="PZW552" s="52"/>
      <c r="PZX552" s="57"/>
      <c r="PZY552" s="52"/>
      <c r="PZZ552" s="57"/>
      <c r="QAA552" s="52"/>
      <c r="QAB552" s="57"/>
      <c r="QAC552" s="58"/>
      <c r="QJM552" s="77">
        <v>18</v>
      </c>
      <c r="QJN552" s="100" t="s">
        <v>55</v>
      </c>
      <c r="QJO552" s="51" t="s">
        <v>166</v>
      </c>
      <c r="QJP552" s="52" t="s">
        <v>45</v>
      </c>
      <c r="QJQ552" s="52"/>
      <c r="QJR552" s="79">
        <v>2</v>
      </c>
      <c r="QJS552" s="52"/>
      <c r="QJT552" s="57"/>
      <c r="QJU552" s="52"/>
      <c r="QJV552" s="57"/>
      <c r="QJW552" s="52"/>
      <c r="QJX552" s="57"/>
      <c r="QJY552" s="58"/>
      <c r="QTI552" s="77">
        <v>18</v>
      </c>
      <c r="QTJ552" s="100" t="s">
        <v>55</v>
      </c>
      <c r="QTK552" s="51" t="s">
        <v>166</v>
      </c>
      <c r="QTL552" s="52" t="s">
        <v>45</v>
      </c>
      <c r="QTM552" s="52"/>
      <c r="QTN552" s="79">
        <v>2</v>
      </c>
      <c r="QTO552" s="52"/>
      <c r="QTP552" s="57"/>
      <c r="QTQ552" s="52"/>
      <c r="QTR552" s="57"/>
      <c r="QTS552" s="52"/>
      <c r="QTT552" s="57"/>
      <c r="QTU552" s="58"/>
      <c r="RDE552" s="77">
        <v>18</v>
      </c>
      <c r="RDF552" s="100" t="s">
        <v>55</v>
      </c>
      <c r="RDG552" s="51" t="s">
        <v>166</v>
      </c>
      <c r="RDH552" s="52" t="s">
        <v>45</v>
      </c>
      <c r="RDI552" s="52"/>
      <c r="RDJ552" s="79">
        <v>2</v>
      </c>
      <c r="RDK552" s="52"/>
      <c r="RDL552" s="57"/>
      <c r="RDM552" s="52"/>
      <c r="RDN552" s="57"/>
      <c r="RDO552" s="52"/>
      <c r="RDP552" s="57"/>
      <c r="RDQ552" s="58"/>
      <c r="RNA552" s="77">
        <v>18</v>
      </c>
      <c r="RNB552" s="100" t="s">
        <v>55</v>
      </c>
      <c r="RNC552" s="51" t="s">
        <v>166</v>
      </c>
      <c r="RND552" s="52" t="s">
        <v>45</v>
      </c>
      <c r="RNE552" s="52"/>
      <c r="RNF552" s="79">
        <v>2</v>
      </c>
      <c r="RNG552" s="52"/>
      <c r="RNH552" s="57"/>
      <c r="RNI552" s="52"/>
      <c r="RNJ552" s="57"/>
      <c r="RNK552" s="52"/>
      <c r="RNL552" s="57"/>
      <c r="RNM552" s="58"/>
      <c r="RWW552" s="77">
        <v>18</v>
      </c>
      <c r="RWX552" s="100" t="s">
        <v>55</v>
      </c>
      <c r="RWY552" s="51" t="s">
        <v>166</v>
      </c>
      <c r="RWZ552" s="52" t="s">
        <v>45</v>
      </c>
      <c r="RXA552" s="52"/>
      <c r="RXB552" s="79">
        <v>2</v>
      </c>
      <c r="RXC552" s="52"/>
      <c r="RXD552" s="57"/>
      <c r="RXE552" s="52"/>
      <c r="RXF552" s="57"/>
      <c r="RXG552" s="52"/>
      <c r="RXH552" s="57"/>
      <c r="RXI552" s="58"/>
      <c r="SGS552" s="77">
        <v>18</v>
      </c>
      <c r="SGT552" s="100" t="s">
        <v>55</v>
      </c>
      <c r="SGU552" s="51" t="s">
        <v>166</v>
      </c>
      <c r="SGV552" s="52" t="s">
        <v>45</v>
      </c>
      <c r="SGW552" s="52"/>
      <c r="SGX552" s="79">
        <v>2</v>
      </c>
      <c r="SGY552" s="52"/>
      <c r="SGZ552" s="57"/>
      <c r="SHA552" s="52"/>
      <c r="SHB552" s="57"/>
      <c r="SHC552" s="52"/>
      <c r="SHD552" s="57"/>
      <c r="SHE552" s="58"/>
      <c r="SQO552" s="77">
        <v>18</v>
      </c>
      <c r="SQP552" s="100" t="s">
        <v>55</v>
      </c>
      <c r="SQQ552" s="51" t="s">
        <v>166</v>
      </c>
      <c r="SQR552" s="52" t="s">
        <v>45</v>
      </c>
      <c r="SQS552" s="52"/>
      <c r="SQT552" s="79">
        <v>2</v>
      </c>
      <c r="SQU552" s="52"/>
      <c r="SQV552" s="57"/>
      <c r="SQW552" s="52"/>
      <c r="SQX552" s="57"/>
      <c r="SQY552" s="52"/>
      <c r="SQZ552" s="57"/>
      <c r="SRA552" s="58"/>
      <c r="TAK552" s="77">
        <v>18</v>
      </c>
      <c r="TAL552" s="100" t="s">
        <v>55</v>
      </c>
      <c r="TAM552" s="51" t="s">
        <v>166</v>
      </c>
      <c r="TAN552" s="52" t="s">
        <v>45</v>
      </c>
      <c r="TAO552" s="52"/>
      <c r="TAP552" s="79">
        <v>2</v>
      </c>
      <c r="TAQ552" s="52"/>
      <c r="TAR552" s="57"/>
      <c r="TAS552" s="52"/>
      <c r="TAT552" s="57"/>
      <c r="TAU552" s="52"/>
      <c r="TAV552" s="57"/>
      <c r="TAW552" s="58"/>
      <c r="TKG552" s="77">
        <v>18</v>
      </c>
      <c r="TKH552" s="100" t="s">
        <v>55</v>
      </c>
      <c r="TKI552" s="51" t="s">
        <v>166</v>
      </c>
      <c r="TKJ552" s="52" t="s">
        <v>45</v>
      </c>
      <c r="TKK552" s="52"/>
      <c r="TKL552" s="79">
        <v>2</v>
      </c>
      <c r="TKM552" s="52"/>
      <c r="TKN552" s="57"/>
      <c r="TKO552" s="52"/>
      <c r="TKP552" s="57"/>
      <c r="TKQ552" s="52"/>
      <c r="TKR552" s="57"/>
      <c r="TKS552" s="58"/>
      <c r="TUC552" s="77">
        <v>18</v>
      </c>
      <c r="TUD552" s="100" t="s">
        <v>55</v>
      </c>
      <c r="TUE552" s="51" t="s">
        <v>166</v>
      </c>
      <c r="TUF552" s="52" t="s">
        <v>45</v>
      </c>
      <c r="TUG552" s="52"/>
      <c r="TUH552" s="79">
        <v>2</v>
      </c>
      <c r="TUI552" s="52"/>
      <c r="TUJ552" s="57"/>
      <c r="TUK552" s="52"/>
      <c r="TUL552" s="57"/>
      <c r="TUM552" s="52"/>
      <c r="TUN552" s="57"/>
      <c r="TUO552" s="58"/>
      <c r="UDY552" s="77">
        <v>18</v>
      </c>
      <c r="UDZ552" s="100" t="s">
        <v>55</v>
      </c>
      <c r="UEA552" s="51" t="s">
        <v>166</v>
      </c>
      <c r="UEB552" s="52" t="s">
        <v>45</v>
      </c>
      <c r="UEC552" s="52"/>
      <c r="UED552" s="79">
        <v>2</v>
      </c>
      <c r="UEE552" s="52"/>
      <c r="UEF552" s="57"/>
      <c r="UEG552" s="52"/>
      <c r="UEH552" s="57"/>
      <c r="UEI552" s="52"/>
      <c r="UEJ552" s="57"/>
      <c r="UEK552" s="58"/>
      <c r="UNU552" s="77">
        <v>18</v>
      </c>
      <c r="UNV552" s="100" t="s">
        <v>55</v>
      </c>
      <c r="UNW552" s="51" t="s">
        <v>166</v>
      </c>
      <c r="UNX552" s="52" t="s">
        <v>45</v>
      </c>
      <c r="UNY552" s="52"/>
      <c r="UNZ552" s="79">
        <v>2</v>
      </c>
      <c r="UOA552" s="52"/>
      <c r="UOB552" s="57"/>
      <c r="UOC552" s="52"/>
      <c r="UOD552" s="57"/>
      <c r="UOE552" s="52"/>
      <c r="UOF552" s="57"/>
      <c r="UOG552" s="58"/>
      <c r="UXQ552" s="77">
        <v>18</v>
      </c>
      <c r="UXR552" s="100" t="s">
        <v>55</v>
      </c>
      <c r="UXS552" s="51" t="s">
        <v>166</v>
      </c>
      <c r="UXT552" s="52" t="s">
        <v>45</v>
      </c>
      <c r="UXU552" s="52"/>
      <c r="UXV552" s="79">
        <v>2</v>
      </c>
      <c r="UXW552" s="52"/>
      <c r="UXX552" s="57"/>
      <c r="UXY552" s="52"/>
      <c r="UXZ552" s="57"/>
      <c r="UYA552" s="52"/>
      <c r="UYB552" s="57"/>
      <c r="UYC552" s="58"/>
      <c r="VHM552" s="77">
        <v>18</v>
      </c>
      <c r="VHN552" s="100" t="s">
        <v>55</v>
      </c>
      <c r="VHO552" s="51" t="s">
        <v>166</v>
      </c>
      <c r="VHP552" s="52" t="s">
        <v>45</v>
      </c>
      <c r="VHQ552" s="52"/>
      <c r="VHR552" s="79">
        <v>2</v>
      </c>
      <c r="VHS552" s="52"/>
      <c r="VHT552" s="57"/>
      <c r="VHU552" s="52"/>
      <c r="VHV552" s="57"/>
      <c r="VHW552" s="52"/>
      <c r="VHX552" s="57"/>
      <c r="VHY552" s="58"/>
      <c r="VRI552" s="77">
        <v>18</v>
      </c>
      <c r="VRJ552" s="100" t="s">
        <v>55</v>
      </c>
      <c r="VRK552" s="51" t="s">
        <v>166</v>
      </c>
      <c r="VRL552" s="52" t="s">
        <v>45</v>
      </c>
      <c r="VRM552" s="52"/>
      <c r="VRN552" s="79">
        <v>2</v>
      </c>
      <c r="VRO552" s="52"/>
      <c r="VRP552" s="57"/>
      <c r="VRQ552" s="52"/>
      <c r="VRR552" s="57"/>
      <c r="VRS552" s="52"/>
      <c r="VRT552" s="57"/>
      <c r="VRU552" s="58"/>
      <c r="WBE552" s="77">
        <v>18</v>
      </c>
      <c r="WBF552" s="100" t="s">
        <v>55</v>
      </c>
      <c r="WBG552" s="51" t="s">
        <v>166</v>
      </c>
      <c r="WBH552" s="52" t="s">
        <v>45</v>
      </c>
      <c r="WBI552" s="52"/>
      <c r="WBJ552" s="79">
        <v>2</v>
      </c>
      <c r="WBK552" s="52"/>
      <c r="WBL552" s="57"/>
      <c r="WBM552" s="52"/>
      <c r="WBN552" s="57"/>
      <c r="WBO552" s="52"/>
      <c r="WBP552" s="57"/>
      <c r="WBQ552" s="58"/>
      <c r="WLA552" s="77">
        <v>18</v>
      </c>
      <c r="WLB552" s="100" t="s">
        <v>55</v>
      </c>
      <c r="WLC552" s="51" t="s">
        <v>166</v>
      </c>
      <c r="WLD552" s="52" t="s">
        <v>45</v>
      </c>
      <c r="WLE552" s="52"/>
      <c r="WLF552" s="79">
        <v>2</v>
      </c>
      <c r="WLG552" s="52"/>
      <c r="WLH552" s="57"/>
      <c r="WLI552" s="52"/>
      <c r="WLJ552" s="57"/>
      <c r="WLK552" s="52"/>
      <c r="WLL552" s="57"/>
      <c r="WLM552" s="58"/>
      <c r="WUW552" s="77">
        <v>18</v>
      </c>
      <c r="WUX552" s="100" t="s">
        <v>55</v>
      </c>
      <c r="WUY552" s="51" t="s">
        <v>166</v>
      </c>
      <c r="WUZ552" s="52" t="s">
        <v>45</v>
      </c>
      <c r="WVA552" s="52"/>
      <c r="WVB552" s="79">
        <v>2</v>
      </c>
      <c r="WVC552" s="52"/>
      <c r="WVD552" s="57"/>
      <c r="WVE552" s="52"/>
      <c r="WVF552" s="57"/>
      <c r="WVG552" s="52"/>
      <c r="WVH552" s="57"/>
      <c r="WVI552" s="58"/>
    </row>
    <row r="553" spans="1:16130" s="59" customFormat="1" ht="30.75" customHeight="1">
      <c r="A553" s="77"/>
      <c r="B553" s="60" t="s">
        <v>12</v>
      </c>
      <c r="C553" s="52" t="s">
        <v>13</v>
      </c>
      <c r="D553" s="57">
        <v>0.389</v>
      </c>
      <c r="E553" s="52"/>
      <c r="F553" s="57"/>
      <c r="G553" s="61"/>
      <c r="H553" s="57"/>
      <c r="I553" s="52"/>
      <c r="J553" s="57"/>
      <c r="K553" s="58"/>
      <c r="L553" s="135" t="s">
        <v>273</v>
      </c>
      <c r="IK553" s="77"/>
      <c r="IL553" s="12"/>
      <c r="IM553" s="60" t="s">
        <v>12</v>
      </c>
      <c r="IN553" s="52" t="s">
        <v>13</v>
      </c>
      <c r="IO553" s="57">
        <v>0.389</v>
      </c>
      <c r="IP553" s="57">
        <f>IP552*IO553</f>
        <v>0.778</v>
      </c>
      <c r="IQ553" s="52"/>
      <c r="IR553" s="57"/>
      <c r="IS553" s="61">
        <v>6</v>
      </c>
      <c r="IT553" s="57">
        <f>IP553*IS553</f>
        <v>4.668</v>
      </c>
      <c r="IU553" s="52"/>
      <c r="IV553" s="57"/>
      <c r="IW553" s="58">
        <f>IR553+IT553+IV553</f>
        <v>4.668</v>
      </c>
      <c r="IX553" s="123"/>
      <c r="SG553" s="77"/>
      <c r="SH553" s="12"/>
      <c r="SI553" s="60" t="s">
        <v>12</v>
      </c>
      <c r="SJ553" s="52" t="s">
        <v>13</v>
      </c>
      <c r="SK553" s="57">
        <v>0.389</v>
      </c>
      <c r="SL553" s="57">
        <f>SL552*SK553</f>
        <v>0.778</v>
      </c>
      <c r="SM553" s="52"/>
      <c r="SN553" s="57"/>
      <c r="SO553" s="61">
        <v>6</v>
      </c>
      <c r="SP553" s="57">
        <f>SL553*SO553</f>
        <v>4.668</v>
      </c>
      <c r="SQ553" s="52"/>
      <c r="SR553" s="57"/>
      <c r="SS553" s="58">
        <f>SN553+SP553+SR553</f>
        <v>4.668</v>
      </c>
      <c r="ST553" s="123"/>
      <c r="ACC553" s="77"/>
      <c r="ACD553" s="12"/>
      <c r="ACE553" s="60" t="s">
        <v>12</v>
      </c>
      <c r="ACF553" s="52" t="s">
        <v>13</v>
      </c>
      <c r="ACG553" s="57">
        <v>0.389</v>
      </c>
      <c r="ACH553" s="57">
        <f>ACH552*ACG553</f>
        <v>0.778</v>
      </c>
      <c r="ACI553" s="52"/>
      <c r="ACJ553" s="57"/>
      <c r="ACK553" s="61">
        <v>6</v>
      </c>
      <c r="ACL553" s="57">
        <f>ACH553*ACK553</f>
        <v>4.668</v>
      </c>
      <c r="ACM553" s="52"/>
      <c r="ACN553" s="57"/>
      <c r="ACO553" s="58">
        <f>ACJ553+ACL553+ACN553</f>
        <v>4.668</v>
      </c>
      <c r="ACP553" s="123"/>
      <c r="ALY553" s="77"/>
      <c r="ALZ553" s="12"/>
      <c r="AMA553" s="60" t="s">
        <v>12</v>
      </c>
      <c r="AMB553" s="52" t="s">
        <v>13</v>
      </c>
      <c r="AMC553" s="57">
        <v>0.389</v>
      </c>
      <c r="AMD553" s="57">
        <f>AMD552*AMC553</f>
        <v>0.778</v>
      </c>
      <c r="AME553" s="52"/>
      <c r="AMF553" s="57"/>
      <c r="AMG553" s="61">
        <v>6</v>
      </c>
      <c r="AMH553" s="57">
        <f>AMD553*AMG553</f>
        <v>4.668</v>
      </c>
      <c r="AMI553" s="52"/>
      <c r="AMJ553" s="57"/>
      <c r="AMK553" s="58">
        <f>AMF553+AMH553+AMJ553</f>
        <v>4.668</v>
      </c>
      <c r="AML553" s="123"/>
      <c r="AVU553" s="77"/>
      <c r="AVV553" s="12"/>
      <c r="AVW553" s="60" t="s">
        <v>12</v>
      </c>
      <c r="AVX553" s="52" t="s">
        <v>13</v>
      </c>
      <c r="AVY553" s="57">
        <v>0.389</v>
      </c>
      <c r="AVZ553" s="57">
        <f>AVZ552*AVY553</f>
        <v>0.778</v>
      </c>
      <c r="AWA553" s="52"/>
      <c r="AWB553" s="57"/>
      <c r="AWC553" s="61">
        <v>6</v>
      </c>
      <c r="AWD553" s="57">
        <f>AVZ553*AWC553</f>
        <v>4.668</v>
      </c>
      <c r="AWE553" s="52"/>
      <c r="AWF553" s="57"/>
      <c r="AWG553" s="58">
        <f>AWB553+AWD553+AWF553</f>
        <v>4.668</v>
      </c>
      <c r="AWH553" s="123"/>
      <c r="BFQ553" s="77"/>
      <c r="BFR553" s="12"/>
      <c r="BFS553" s="60" t="s">
        <v>12</v>
      </c>
      <c r="BFT553" s="52" t="s">
        <v>13</v>
      </c>
      <c r="BFU553" s="57">
        <v>0.389</v>
      </c>
      <c r="BFV553" s="57">
        <f>BFV552*BFU553</f>
        <v>0.778</v>
      </c>
      <c r="BFW553" s="52"/>
      <c r="BFX553" s="57"/>
      <c r="BFY553" s="61">
        <v>6</v>
      </c>
      <c r="BFZ553" s="57">
        <f>BFV553*BFY553</f>
        <v>4.668</v>
      </c>
      <c r="BGA553" s="52"/>
      <c r="BGB553" s="57"/>
      <c r="BGC553" s="58">
        <f>BFX553+BFZ553+BGB553</f>
        <v>4.668</v>
      </c>
      <c r="BGD553" s="123"/>
      <c r="BPM553" s="77"/>
      <c r="BPN553" s="12"/>
      <c r="BPO553" s="60" t="s">
        <v>12</v>
      </c>
      <c r="BPP553" s="52" t="s">
        <v>13</v>
      </c>
      <c r="BPQ553" s="57">
        <v>0.389</v>
      </c>
      <c r="BPR553" s="57">
        <f>BPR552*BPQ553</f>
        <v>0.778</v>
      </c>
      <c r="BPS553" s="52"/>
      <c r="BPT553" s="57"/>
      <c r="BPU553" s="61">
        <v>6</v>
      </c>
      <c r="BPV553" s="57">
        <f>BPR553*BPU553</f>
        <v>4.668</v>
      </c>
      <c r="BPW553" s="52"/>
      <c r="BPX553" s="57"/>
      <c r="BPY553" s="58">
        <f>BPT553+BPV553+BPX553</f>
        <v>4.668</v>
      </c>
      <c r="BPZ553" s="123"/>
      <c r="BZI553" s="77"/>
      <c r="BZJ553" s="12"/>
      <c r="BZK553" s="60" t="s">
        <v>12</v>
      </c>
      <c r="BZL553" s="52" t="s">
        <v>13</v>
      </c>
      <c r="BZM553" s="57">
        <v>0.389</v>
      </c>
      <c r="BZN553" s="57">
        <f>BZN552*BZM553</f>
        <v>0.778</v>
      </c>
      <c r="BZO553" s="52"/>
      <c r="BZP553" s="57"/>
      <c r="BZQ553" s="61">
        <v>6</v>
      </c>
      <c r="BZR553" s="57">
        <f>BZN553*BZQ553</f>
        <v>4.668</v>
      </c>
      <c r="BZS553" s="52"/>
      <c r="BZT553" s="57"/>
      <c r="BZU553" s="58">
        <f>BZP553+BZR553+BZT553</f>
        <v>4.668</v>
      </c>
      <c r="BZV553" s="123"/>
      <c r="CJE553" s="77"/>
      <c r="CJF553" s="12"/>
      <c r="CJG553" s="60" t="s">
        <v>12</v>
      </c>
      <c r="CJH553" s="52" t="s">
        <v>13</v>
      </c>
      <c r="CJI553" s="57">
        <v>0.389</v>
      </c>
      <c r="CJJ553" s="57">
        <f>CJJ552*CJI553</f>
        <v>0.778</v>
      </c>
      <c r="CJK553" s="52"/>
      <c r="CJL553" s="57"/>
      <c r="CJM553" s="61">
        <v>6</v>
      </c>
      <c r="CJN553" s="57">
        <f>CJJ553*CJM553</f>
        <v>4.668</v>
      </c>
      <c r="CJO553" s="52"/>
      <c r="CJP553" s="57"/>
      <c r="CJQ553" s="58">
        <f>CJL553+CJN553+CJP553</f>
        <v>4.668</v>
      </c>
      <c r="CJR553" s="123"/>
      <c r="CTA553" s="77"/>
      <c r="CTB553" s="12"/>
      <c r="CTC553" s="60" t="s">
        <v>12</v>
      </c>
      <c r="CTD553" s="52" t="s">
        <v>13</v>
      </c>
      <c r="CTE553" s="57">
        <v>0.389</v>
      </c>
      <c r="CTF553" s="57">
        <f>CTF552*CTE553</f>
        <v>0.778</v>
      </c>
      <c r="CTG553" s="52"/>
      <c r="CTH553" s="57"/>
      <c r="CTI553" s="61">
        <v>6</v>
      </c>
      <c r="CTJ553" s="57">
        <f>CTF553*CTI553</f>
        <v>4.668</v>
      </c>
      <c r="CTK553" s="52"/>
      <c r="CTL553" s="57"/>
      <c r="CTM553" s="58">
        <f>CTH553+CTJ553+CTL553</f>
        <v>4.668</v>
      </c>
      <c r="CTN553" s="123"/>
      <c r="DCW553" s="77"/>
      <c r="DCX553" s="12"/>
      <c r="DCY553" s="60" t="s">
        <v>12</v>
      </c>
      <c r="DCZ553" s="52" t="s">
        <v>13</v>
      </c>
      <c r="DDA553" s="57">
        <v>0.389</v>
      </c>
      <c r="DDB553" s="57">
        <f>DDB552*DDA553</f>
        <v>0.778</v>
      </c>
      <c r="DDC553" s="52"/>
      <c r="DDD553" s="57"/>
      <c r="DDE553" s="61">
        <v>6</v>
      </c>
      <c r="DDF553" s="57">
        <f>DDB553*DDE553</f>
        <v>4.668</v>
      </c>
      <c r="DDG553" s="52"/>
      <c r="DDH553" s="57"/>
      <c r="DDI553" s="58">
        <f>DDD553+DDF553+DDH553</f>
        <v>4.668</v>
      </c>
      <c r="DDJ553" s="123"/>
      <c r="DMS553" s="77"/>
      <c r="DMT553" s="12"/>
      <c r="DMU553" s="60" t="s">
        <v>12</v>
      </c>
      <c r="DMV553" s="52" t="s">
        <v>13</v>
      </c>
      <c r="DMW553" s="57">
        <v>0.389</v>
      </c>
      <c r="DMX553" s="57">
        <f>DMX552*DMW553</f>
        <v>0.778</v>
      </c>
      <c r="DMY553" s="52"/>
      <c r="DMZ553" s="57"/>
      <c r="DNA553" s="61">
        <v>6</v>
      </c>
      <c r="DNB553" s="57">
        <f>DMX553*DNA553</f>
        <v>4.668</v>
      </c>
      <c r="DNC553" s="52"/>
      <c r="DND553" s="57"/>
      <c r="DNE553" s="58">
        <f>DMZ553+DNB553+DND553</f>
        <v>4.668</v>
      </c>
      <c r="DNF553" s="123"/>
      <c r="DWO553" s="77"/>
      <c r="DWP553" s="12"/>
      <c r="DWQ553" s="60" t="s">
        <v>12</v>
      </c>
      <c r="DWR553" s="52" t="s">
        <v>13</v>
      </c>
      <c r="DWS553" s="57">
        <v>0.389</v>
      </c>
      <c r="DWT553" s="57">
        <f>DWT552*DWS553</f>
        <v>0.778</v>
      </c>
      <c r="DWU553" s="52"/>
      <c r="DWV553" s="57"/>
      <c r="DWW553" s="61">
        <v>6</v>
      </c>
      <c r="DWX553" s="57">
        <f>DWT553*DWW553</f>
        <v>4.668</v>
      </c>
      <c r="DWY553" s="52"/>
      <c r="DWZ553" s="57"/>
      <c r="DXA553" s="58">
        <f>DWV553+DWX553+DWZ553</f>
        <v>4.668</v>
      </c>
      <c r="DXB553" s="123"/>
      <c r="EGK553" s="77"/>
      <c r="EGL553" s="12"/>
      <c r="EGM553" s="60" t="s">
        <v>12</v>
      </c>
      <c r="EGN553" s="52" t="s">
        <v>13</v>
      </c>
      <c r="EGO553" s="57">
        <v>0.389</v>
      </c>
      <c r="EGP553" s="57">
        <f>EGP552*EGO553</f>
        <v>0.778</v>
      </c>
      <c r="EGQ553" s="52"/>
      <c r="EGR553" s="57"/>
      <c r="EGS553" s="61">
        <v>6</v>
      </c>
      <c r="EGT553" s="57">
        <f>EGP553*EGS553</f>
        <v>4.668</v>
      </c>
      <c r="EGU553" s="52"/>
      <c r="EGV553" s="57"/>
      <c r="EGW553" s="58">
        <f>EGR553+EGT553+EGV553</f>
        <v>4.668</v>
      </c>
      <c r="EGX553" s="123"/>
      <c r="EQG553" s="77"/>
      <c r="EQH553" s="12"/>
      <c r="EQI553" s="60" t="s">
        <v>12</v>
      </c>
      <c r="EQJ553" s="52" t="s">
        <v>13</v>
      </c>
      <c r="EQK553" s="57">
        <v>0.389</v>
      </c>
      <c r="EQL553" s="57">
        <f>EQL552*EQK553</f>
        <v>0.778</v>
      </c>
      <c r="EQM553" s="52"/>
      <c r="EQN553" s="57"/>
      <c r="EQO553" s="61">
        <v>6</v>
      </c>
      <c r="EQP553" s="57">
        <f>EQL553*EQO553</f>
        <v>4.668</v>
      </c>
      <c r="EQQ553" s="52"/>
      <c r="EQR553" s="57"/>
      <c r="EQS553" s="58">
        <f>EQN553+EQP553+EQR553</f>
        <v>4.668</v>
      </c>
      <c r="EQT553" s="123"/>
      <c r="FAC553" s="77"/>
      <c r="FAD553" s="12"/>
      <c r="FAE553" s="60" t="s">
        <v>12</v>
      </c>
      <c r="FAF553" s="52" t="s">
        <v>13</v>
      </c>
      <c r="FAG553" s="57">
        <v>0.389</v>
      </c>
      <c r="FAH553" s="57">
        <f>FAH552*FAG553</f>
        <v>0.778</v>
      </c>
      <c r="FAI553" s="52"/>
      <c r="FAJ553" s="57"/>
      <c r="FAK553" s="61">
        <v>6</v>
      </c>
      <c r="FAL553" s="57">
        <f>FAH553*FAK553</f>
        <v>4.668</v>
      </c>
      <c r="FAM553" s="52"/>
      <c r="FAN553" s="57"/>
      <c r="FAO553" s="58">
        <f>FAJ553+FAL553+FAN553</f>
        <v>4.668</v>
      </c>
      <c r="FAP553" s="123"/>
      <c r="FJY553" s="77"/>
      <c r="FJZ553" s="12"/>
      <c r="FKA553" s="60" t="s">
        <v>12</v>
      </c>
      <c r="FKB553" s="52" t="s">
        <v>13</v>
      </c>
      <c r="FKC553" s="57">
        <v>0.389</v>
      </c>
      <c r="FKD553" s="57">
        <f>FKD552*FKC553</f>
        <v>0.778</v>
      </c>
      <c r="FKE553" s="52"/>
      <c r="FKF553" s="57"/>
      <c r="FKG553" s="61">
        <v>6</v>
      </c>
      <c r="FKH553" s="57">
        <f>FKD553*FKG553</f>
        <v>4.668</v>
      </c>
      <c r="FKI553" s="52"/>
      <c r="FKJ553" s="57"/>
      <c r="FKK553" s="58">
        <f>FKF553+FKH553+FKJ553</f>
        <v>4.668</v>
      </c>
      <c r="FKL553" s="123"/>
      <c r="FTU553" s="77"/>
      <c r="FTV553" s="12"/>
      <c r="FTW553" s="60" t="s">
        <v>12</v>
      </c>
      <c r="FTX553" s="52" t="s">
        <v>13</v>
      </c>
      <c r="FTY553" s="57">
        <v>0.389</v>
      </c>
      <c r="FTZ553" s="57">
        <f>FTZ552*FTY553</f>
        <v>0.778</v>
      </c>
      <c r="FUA553" s="52"/>
      <c r="FUB553" s="57"/>
      <c r="FUC553" s="61">
        <v>6</v>
      </c>
      <c r="FUD553" s="57">
        <f>FTZ553*FUC553</f>
        <v>4.668</v>
      </c>
      <c r="FUE553" s="52"/>
      <c r="FUF553" s="57"/>
      <c r="FUG553" s="58">
        <f>FUB553+FUD553+FUF553</f>
        <v>4.668</v>
      </c>
      <c r="FUH553" s="123"/>
      <c r="GDQ553" s="77"/>
      <c r="GDR553" s="12"/>
      <c r="GDS553" s="60" t="s">
        <v>12</v>
      </c>
      <c r="GDT553" s="52" t="s">
        <v>13</v>
      </c>
      <c r="GDU553" s="57">
        <v>0.389</v>
      </c>
      <c r="GDV553" s="57">
        <f>GDV552*GDU553</f>
        <v>0.778</v>
      </c>
      <c r="GDW553" s="52"/>
      <c r="GDX553" s="57"/>
      <c r="GDY553" s="61">
        <v>6</v>
      </c>
      <c r="GDZ553" s="57">
        <f>GDV553*GDY553</f>
        <v>4.668</v>
      </c>
      <c r="GEA553" s="52"/>
      <c r="GEB553" s="57"/>
      <c r="GEC553" s="58">
        <f>GDX553+GDZ553+GEB553</f>
        <v>4.668</v>
      </c>
      <c r="GED553" s="123"/>
      <c r="GNM553" s="77"/>
      <c r="GNN553" s="12"/>
      <c r="GNO553" s="60" t="s">
        <v>12</v>
      </c>
      <c r="GNP553" s="52" t="s">
        <v>13</v>
      </c>
      <c r="GNQ553" s="57">
        <v>0.389</v>
      </c>
      <c r="GNR553" s="57">
        <f>GNR552*GNQ553</f>
        <v>0.778</v>
      </c>
      <c r="GNS553" s="52"/>
      <c r="GNT553" s="57"/>
      <c r="GNU553" s="61">
        <v>6</v>
      </c>
      <c r="GNV553" s="57">
        <f>GNR553*GNU553</f>
        <v>4.668</v>
      </c>
      <c r="GNW553" s="52"/>
      <c r="GNX553" s="57"/>
      <c r="GNY553" s="58">
        <f>GNT553+GNV553+GNX553</f>
        <v>4.668</v>
      </c>
      <c r="GNZ553" s="123"/>
      <c r="GXI553" s="77"/>
      <c r="GXJ553" s="12"/>
      <c r="GXK553" s="60" t="s">
        <v>12</v>
      </c>
      <c r="GXL553" s="52" t="s">
        <v>13</v>
      </c>
      <c r="GXM553" s="57">
        <v>0.389</v>
      </c>
      <c r="GXN553" s="57">
        <f>GXN552*GXM553</f>
        <v>0.778</v>
      </c>
      <c r="GXO553" s="52"/>
      <c r="GXP553" s="57"/>
      <c r="GXQ553" s="61">
        <v>6</v>
      </c>
      <c r="GXR553" s="57">
        <f>GXN553*GXQ553</f>
        <v>4.668</v>
      </c>
      <c r="GXS553" s="52"/>
      <c r="GXT553" s="57"/>
      <c r="GXU553" s="58">
        <f>GXP553+GXR553+GXT553</f>
        <v>4.668</v>
      </c>
      <c r="GXV553" s="123"/>
      <c r="HHE553" s="77"/>
      <c r="HHF553" s="12"/>
      <c r="HHG553" s="60" t="s">
        <v>12</v>
      </c>
      <c r="HHH553" s="52" t="s">
        <v>13</v>
      </c>
      <c r="HHI553" s="57">
        <v>0.389</v>
      </c>
      <c r="HHJ553" s="57">
        <f>HHJ552*HHI553</f>
        <v>0.778</v>
      </c>
      <c r="HHK553" s="52"/>
      <c r="HHL553" s="57"/>
      <c r="HHM553" s="61">
        <v>6</v>
      </c>
      <c r="HHN553" s="57">
        <f>HHJ553*HHM553</f>
        <v>4.668</v>
      </c>
      <c r="HHO553" s="52"/>
      <c r="HHP553" s="57"/>
      <c r="HHQ553" s="58">
        <f>HHL553+HHN553+HHP553</f>
        <v>4.668</v>
      </c>
      <c r="HHR553" s="123"/>
      <c r="HRA553" s="77"/>
      <c r="HRB553" s="12"/>
      <c r="HRC553" s="60" t="s">
        <v>12</v>
      </c>
      <c r="HRD553" s="52" t="s">
        <v>13</v>
      </c>
      <c r="HRE553" s="57">
        <v>0.389</v>
      </c>
      <c r="HRF553" s="57">
        <f>HRF552*HRE553</f>
        <v>0.778</v>
      </c>
      <c r="HRG553" s="52"/>
      <c r="HRH553" s="57"/>
      <c r="HRI553" s="61">
        <v>6</v>
      </c>
      <c r="HRJ553" s="57">
        <f>HRF553*HRI553</f>
        <v>4.668</v>
      </c>
      <c r="HRK553" s="52"/>
      <c r="HRL553" s="57"/>
      <c r="HRM553" s="58">
        <f>HRH553+HRJ553+HRL553</f>
        <v>4.668</v>
      </c>
      <c r="HRN553" s="123"/>
      <c r="IAW553" s="77"/>
      <c r="IAX553" s="12"/>
      <c r="IAY553" s="60" t="s">
        <v>12</v>
      </c>
      <c r="IAZ553" s="52" t="s">
        <v>13</v>
      </c>
      <c r="IBA553" s="57">
        <v>0.389</v>
      </c>
      <c r="IBB553" s="57">
        <f>IBB552*IBA553</f>
        <v>0.778</v>
      </c>
      <c r="IBC553" s="52"/>
      <c r="IBD553" s="57"/>
      <c r="IBE553" s="61">
        <v>6</v>
      </c>
      <c r="IBF553" s="57">
        <f>IBB553*IBE553</f>
        <v>4.668</v>
      </c>
      <c r="IBG553" s="52"/>
      <c r="IBH553" s="57"/>
      <c r="IBI553" s="58">
        <f>IBD553+IBF553+IBH553</f>
        <v>4.668</v>
      </c>
      <c r="IBJ553" s="123"/>
      <c r="IKS553" s="77"/>
      <c r="IKT553" s="12"/>
      <c r="IKU553" s="60" t="s">
        <v>12</v>
      </c>
      <c r="IKV553" s="52" t="s">
        <v>13</v>
      </c>
      <c r="IKW553" s="57">
        <v>0.389</v>
      </c>
      <c r="IKX553" s="57">
        <f>IKX552*IKW553</f>
        <v>0.778</v>
      </c>
      <c r="IKY553" s="52"/>
      <c r="IKZ553" s="57"/>
      <c r="ILA553" s="61">
        <v>6</v>
      </c>
      <c r="ILB553" s="57">
        <f>IKX553*ILA553</f>
        <v>4.668</v>
      </c>
      <c r="ILC553" s="52"/>
      <c r="ILD553" s="57"/>
      <c r="ILE553" s="58">
        <f>IKZ553+ILB553+ILD553</f>
        <v>4.668</v>
      </c>
      <c r="ILF553" s="123"/>
      <c r="IUO553" s="77"/>
      <c r="IUP553" s="12"/>
      <c r="IUQ553" s="60" t="s">
        <v>12</v>
      </c>
      <c r="IUR553" s="52" t="s">
        <v>13</v>
      </c>
      <c r="IUS553" s="57">
        <v>0.389</v>
      </c>
      <c r="IUT553" s="57">
        <f>IUT552*IUS553</f>
        <v>0.778</v>
      </c>
      <c r="IUU553" s="52"/>
      <c r="IUV553" s="57"/>
      <c r="IUW553" s="61">
        <v>6</v>
      </c>
      <c r="IUX553" s="57">
        <f>IUT553*IUW553</f>
        <v>4.668</v>
      </c>
      <c r="IUY553" s="52"/>
      <c r="IUZ553" s="57"/>
      <c r="IVA553" s="58">
        <f>IUV553+IUX553+IUZ553</f>
        <v>4.668</v>
      </c>
      <c r="IVB553" s="123"/>
      <c r="JEK553" s="77"/>
      <c r="JEL553" s="12"/>
      <c r="JEM553" s="60" t="s">
        <v>12</v>
      </c>
      <c r="JEN553" s="52" t="s">
        <v>13</v>
      </c>
      <c r="JEO553" s="57">
        <v>0.389</v>
      </c>
      <c r="JEP553" s="57">
        <f>JEP552*JEO553</f>
        <v>0.778</v>
      </c>
      <c r="JEQ553" s="52"/>
      <c r="JER553" s="57"/>
      <c r="JES553" s="61">
        <v>6</v>
      </c>
      <c r="JET553" s="57">
        <f>JEP553*JES553</f>
        <v>4.668</v>
      </c>
      <c r="JEU553" s="52"/>
      <c r="JEV553" s="57"/>
      <c r="JEW553" s="58">
        <f>JER553+JET553+JEV553</f>
        <v>4.668</v>
      </c>
      <c r="JEX553" s="123"/>
      <c r="JOG553" s="77"/>
      <c r="JOH553" s="12"/>
      <c r="JOI553" s="60" t="s">
        <v>12</v>
      </c>
      <c r="JOJ553" s="52" t="s">
        <v>13</v>
      </c>
      <c r="JOK553" s="57">
        <v>0.389</v>
      </c>
      <c r="JOL553" s="57">
        <f>JOL552*JOK553</f>
        <v>0.778</v>
      </c>
      <c r="JOM553" s="52"/>
      <c r="JON553" s="57"/>
      <c r="JOO553" s="61">
        <v>6</v>
      </c>
      <c r="JOP553" s="57">
        <f>JOL553*JOO553</f>
        <v>4.668</v>
      </c>
      <c r="JOQ553" s="52"/>
      <c r="JOR553" s="57"/>
      <c r="JOS553" s="58">
        <f>JON553+JOP553+JOR553</f>
        <v>4.668</v>
      </c>
      <c r="JOT553" s="123"/>
      <c r="JYC553" s="77"/>
      <c r="JYD553" s="12"/>
      <c r="JYE553" s="60" t="s">
        <v>12</v>
      </c>
      <c r="JYF553" s="52" t="s">
        <v>13</v>
      </c>
      <c r="JYG553" s="57">
        <v>0.389</v>
      </c>
      <c r="JYH553" s="57">
        <f>JYH552*JYG553</f>
        <v>0.778</v>
      </c>
      <c r="JYI553" s="52"/>
      <c r="JYJ553" s="57"/>
      <c r="JYK553" s="61">
        <v>6</v>
      </c>
      <c r="JYL553" s="57">
        <f>JYH553*JYK553</f>
        <v>4.668</v>
      </c>
      <c r="JYM553" s="52"/>
      <c r="JYN553" s="57"/>
      <c r="JYO553" s="58">
        <f>JYJ553+JYL553+JYN553</f>
        <v>4.668</v>
      </c>
      <c r="JYP553" s="123"/>
      <c r="KHY553" s="77"/>
      <c r="KHZ553" s="12"/>
      <c r="KIA553" s="60" t="s">
        <v>12</v>
      </c>
      <c r="KIB553" s="52" t="s">
        <v>13</v>
      </c>
      <c r="KIC553" s="57">
        <v>0.389</v>
      </c>
      <c r="KID553" s="57">
        <f>KID552*KIC553</f>
        <v>0.778</v>
      </c>
      <c r="KIE553" s="52"/>
      <c r="KIF553" s="57"/>
      <c r="KIG553" s="61">
        <v>6</v>
      </c>
      <c r="KIH553" s="57">
        <f>KID553*KIG553</f>
        <v>4.668</v>
      </c>
      <c r="KII553" s="52"/>
      <c r="KIJ553" s="57"/>
      <c r="KIK553" s="58">
        <f>KIF553+KIH553+KIJ553</f>
        <v>4.668</v>
      </c>
      <c r="KIL553" s="123"/>
      <c r="KRU553" s="77"/>
      <c r="KRV553" s="12"/>
      <c r="KRW553" s="60" t="s">
        <v>12</v>
      </c>
      <c r="KRX553" s="52" t="s">
        <v>13</v>
      </c>
      <c r="KRY553" s="57">
        <v>0.389</v>
      </c>
      <c r="KRZ553" s="57">
        <f>KRZ552*KRY553</f>
        <v>0.778</v>
      </c>
      <c r="KSA553" s="52"/>
      <c r="KSB553" s="57"/>
      <c r="KSC553" s="61">
        <v>6</v>
      </c>
      <c r="KSD553" s="57">
        <f>KRZ553*KSC553</f>
        <v>4.668</v>
      </c>
      <c r="KSE553" s="52"/>
      <c r="KSF553" s="57"/>
      <c r="KSG553" s="58">
        <f>KSB553+KSD553+KSF553</f>
        <v>4.668</v>
      </c>
      <c r="KSH553" s="123"/>
      <c r="LBQ553" s="77"/>
      <c r="LBR553" s="12"/>
      <c r="LBS553" s="60" t="s">
        <v>12</v>
      </c>
      <c r="LBT553" s="52" t="s">
        <v>13</v>
      </c>
      <c r="LBU553" s="57">
        <v>0.389</v>
      </c>
      <c r="LBV553" s="57">
        <f>LBV552*LBU553</f>
        <v>0.778</v>
      </c>
      <c r="LBW553" s="52"/>
      <c r="LBX553" s="57"/>
      <c r="LBY553" s="61">
        <v>6</v>
      </c>
      <c r="LBZ553" s="57">
        <f>LBV553*LBY553</f>
        <v>4.668</v>
      </c>
      <c r="LCA553" s="52"/>
      <c r="LCB553" s="57"/>
      <c r="LCC553" s="58">
        <f>LBX553+LBZ553+LCB553</f>
        <v>4.668</v>
      </c>
      <c r="LCD553" s="123"/>
      <c r="LLM553" s="77"/>
      <c r="LLN553" s="12"/>
      <c r="LLO553" s="60" t="s">
        <v>12</v>
      </c>
      <c r="LLP553" s="52" t="s">
        <v>13</v>
      </c>
      <c r="LLQ553" s="57">
        <v>0.389</v>
      </c>
      <c r="LLR553" s="57">
        <f>LLR552*LLQ553</f>
        <v>0.778</v>
      </c>
      <c r="LLS553" s="52"/>
      <c r="LLT553" s="57"/>
      <c r="LLU553" s="61">
        <v>6</v>
      </c>
      <c r="LLV553" s="57">
        <f>LLR553*LLU553</f>
        <v>4.668</v>
      </c>
      <c r="LLW553" s="52"/>
      <c r="LLX553" s="57"/>
      <c r="LLY553" s="58">
        <f>LLT553+LLV553+LLX553</f>
        <v>4.668</v>
      </c>
      <c r="LLZ553" s="123"/>
      <c r="LVI553" s="77"/>
      <c r="LVJ553" s="12"/>
      <c r="LVK553" s="60" t="s">
        <v>12</v>
      </c>
      <c r="LVL553" s="52" t="s">
        <v>13</v>
      </c>
      <c r="LVM553" s="57">
        <v>0.389</v>
      </c>
      <c r="LVN553" s="57">
        <f>LVN552*LVM553</f>
        <v>0.778</v>
      </c>
      <c r="LVO553" s="52"/>
      <c r="LVP553" s="57"/>
      <c r="LVQ553" s="61">
        <v>6</v>
      </c>
      <c r="LVR553" s="57">
        <f>LVN553*LVQ553</f>
        <v>4.668</v>
      </c>
      <c r="LVS553" s="52"/>
      <c r="LVT553" s="57"/>
      <c r="LVU553" s="58">
        <f>LVP553+LVR553+LVT553</f>
        <v>4.668</v>
      </c>
      <c r="LVV553" s="123"/>
      <c r="MFE553" s="77"/>
      <c r="MFF553" s="12"/>
      <c r="MFG553" s="60" t="s">
        <v>12</v>
      </c>
      <c r="MFH553" s="52" t="s">
        <v>13</v>
      </c>
      <c r="MFI553" s="57">
        <v>0.389</v>
      </c>
      <c r="MFJ553" s="57">
        <f>MFJ552*MFI553</f>
        <v>0.778</v>
      </c>
      <c r="MFK553" s="52"/>
      <c r="MFL553" s="57"/>
      <c r="MFM553" s="61">
        <v>6</v>
      </c>
      <c r="MFN553" s="57">
        <f>MFJ553*MFM553</f>
        <v>4.668</v>
      </c>
      <c r="MFO553" s="52"/>
      <c r="MFP553" s="57"/>
      <c r="MFQ553" s="58">
        <f>MFL553+MFN553+MFP553</f>
        <v>4.668</v>
      </c>
      <c r="MFR553" s="123"/>
      <c r="MPA553" s="77"/>
      <c r="MPB553" s="12"/>
      <c r="MPC553" s="60" t="s">
        <v>12</v>
      </c>
      <c r="MPD553" s="52" t="s">
        <v>13</v>
      </c>
      <c r="MPE553" s="57">
        <v>0.389</v>
      </c>
      <c r="MPF553" s="57">
        <f>MPF552*MPE553</f>
        <v>0.778</v>
      </c>
      <c r="MPG553" s="52"/>
      <c r="MPH553" s="57"/>
      <c r="MPI553" s="61">
        <v>6</v>
      </c>
      <c r="MPJ553" s="57">
        <f>MPF553*MPI553</f>
        <v>4.668</v>
      </c>
      <c r="MPK553" s="52"/>
      <c r="MPL553" s="57"/>
      <c r="MPM553" s="58">
        <f>MPH553+MPJ553+MPL553</f>
        <v>4.668</v>
      </c>
      <c r="MPN553" s="123"/>
      <c r="MYW553" s="77"/>
      <c r="MYX553" s="12"/>
      <c r="MYY553" s="60" t="s">
        <v>12</v>
      </c>
      <c r="MYZ553" s="52" t="s">
        <v>13</v>
      </c>
      <c r="MZA553" s="57">
        <v>0.389</v>
      </c>
      <c r="MZB553" s="57">
        <f>MZB552*MZA553</f>
        <v>0.778</v>
      </c>
      <c r="MZC553" s="52"/>
      <c r="MZD553" s="57"/>
      <c r="MZE553" s="61">
        <v>6</v>
      </c>
      <c r="MZF553" s="57">
        <f>MZB553*MZE553</f>
        <v>4.668</v>
      </c>
      <c r="MZG553" s="52"/>
      <c r="MZH553" s="57"/>
      <c r="MZI553" s="58">
        <f>MZD553+MZF553+MZH553</f>
        <v>4.668</v>
      </c>
      <c r="MZJ553" s="123"/>
      <c r="NIS553" s="77"/>
      <c r="NIT553" s="12"/>
      <c r="NIU553" s="60" t="s">
        <v>12</v>
      </c>
      <c r="NIV553" s="52" t="s">
        <v>13</v>
      </c>
      <c r="NIW553" s="57">
        <v>0.389</v>
      </c>
      <c r="NIX553" s="57">
        <f>NIX552*NIW553</f>
        <v>0.778</v>
      </c>
      <c r="NIY553" s="52"/>
      <c r="NIZ553" s="57"/>
      <c r="NJA553" s="61">
        <v>6</v>
      </c>
      <c r="NJB553" s="57">
        <f>NIX553*NJA553</f>
        <v>4.668</v>
      </c>
      <c r="NJC553" s="52"/>
      <c r="NJD553" s="57"/>
      <c r="NJE553" s="58">
        <f>NIZ553+NJB553+NJD553</f>
        <v>4.668</v>
      </c>
      <c r="NJF553" s="123"/>
      <c r="NSO553" s="77"/>
      <c r="NSP553" s="12"/>
      <c r="NSQ553" s="60" t="s">
        <v>12</v>
      </c>
      <c r="NSR553" s="52" t="s">
        <v>13</v>
      </c>
      <c r="NSS553" s="57">
        <v>0.389</v>
      </c>
      <c r="NST553" s="57">
        <f>NST552*NSS553</f>
        <v>0.778</v>
      </c>
      <c r="NSU553" s="52"/>
      <c r="NSV553" s="57"/>
      <c r="NSW553" s="61">
        <v>6</v>
      </c>
      <c r="NSX553" s="57">
        <f>NST553*NSW553</f>
        <v>4.668</v>
      </c>
      <c r="NSY553" s="52"/>
      <c r="NSZ553" s="57"/>
      <c r="NTA553" s="58">
        <f>NSV553+NSX553+NSZ553</f>
        <v>4.668</v>
      </c>
      <c r="NTB553" s="123"/>
      <c r="OCK553" s="77"/>
      <c r="OCL553" s="12"/>
      <c r="OCM553" s="60" t="s">
        <v>12</v>
      </c>
      <c r="OCN553" s="52" t="s">
        <v>13</v>
      </c>
      <c r="OCO553" s="57">
        <v>0.389</v>
      </c>
      <c r="OCP553" s="57">
        <f>OCP552*OCO553</f>
        <v>0.778</v>
      </c>
      <c r="OCQ553" s="52"/>
      <c r="OCR553" s="57"/>
      <c r="OCS553" s="61">
        <v>6</v>
      </c>
      <c r="OCT553" s="57">
        <f>OCP553*OCS553</f>
        <v>4.668</v>
      </c>
      <c r="OCU553" s="52"/>
      <c r="OCV553" s="57"/>
      <c r="OCW553" s="58">
        <f>OCR553+OCT553+OCV553</f>
        <v>4.668</v>
      </c>
      <c r="OCX553" s="123"/>
      <c r="OMG553" s="77"/>
      <c r="OMH553" s="12"/>
      <c r="OMI553" s="60" t="s">
        <v>12</v>
      </c>
      <c r="OMJ553" s="52" t="s">
        <v>13</v>
      </c>
      <c r="OMK553" s="57">
        <v>0.389</v>
      </c>
      <c r="OML553" s="57">
        <f>OML552*OMK553</f>
        <v>0.778</v>
      </c>
      <c r="OMM553" s="52"/>
      <c r="OMN553" s="57"/>
      <c r="OMO553" s="61">
        <v>6</v>
      </c>
      <c r="OMP553" s="57">
        <f>OML553*OMO553</f>
        <v>4.668</v>
      </c>
      <c r="OMQ553" s="52"/>
      <c r="OMR553" s="57"/>
      <c r="OMS553" s="58">
        <f>OMN553+OMP553+OMR553</f>
        <v>4.668</v>
      </c>
      <c r="OMT553" s="123"/>
      <c r="OWC553" s="77"/>
      <c r="OWD553" s="12"/>
      <c r="OWE553" s="60" t="s">
        <v>12</v>
      </c>
      <c r="OWF553" s="52" t="s">
        <v>13</v>
      </c>
      <c r="OWG553" s="57">
        <v>0.389</v>
      </c>
      <c r="OWH553" s="57">
        <f>OWH552*OWG553</f>
        <v>0.778</v>
      </c>
      <c r="OWI553" s="52"/>
      <c r="OWJ553" s="57"/>
      <c r="OWK553" s="61">
        <v>6</v>
      </c>
      <c r="OWL553" s="57">
        <f>OWH553*OWK553</f>
        <v>4.668</v>
      </c>
      <c r="OWM553" s="52"/>
      <c r="OWN553" s="57"/>
      <c r="OWO553" s="58">
        <f>OWJ553+OWL553+OWN553</f>
        <v>4.668</v>
      </c>
      <c r="OWP553" s="123"/>
      <c r="PFY553" s="77"/>
      <c r="PFZ553" s="12"/>
      <c r="PGA553" s="60" t="s">
        <v>12</v>
      </c>
      <c r="PGB553" s="52" t="s">
        <v>13</v>
      </c>
      <c r="PGC553" s="57">
        <v>0.389</v>
      </c>
      <c r="PGD553" s="57">
        <f>PGD552*PGC553</f>
        <v>0.778</v>
      </c>
      <c r="PGE553" s="52"/>
      <c r="PGF553" s="57"/>
      <c r="PGG553" s="61">
        <v>6</v>
      </c>
      <c r="PGH553" s="57">
        <f>PGD553*PGG553</f>
        <v>4.668</v>
      </c>
      <c r="PGI553" s="52"/>
      <c r="PGJ553" s="57"/>
      <c r="PGK553" s="58">
        <f>PGF553+PGH553+PGJ553</f>
        <v>4.668</v>
      </c>
      <c r="PGL553" s="123"/>
      <c r="PPU553" s="77"/>
      <c r="PPV553" s="12"/>
      <c r="PPW553" s="60" t="s">
        <v>12</v>
      </c>
      <c r="PPX553" s="52" t="s">
        <v>13</v>
      </c>
      <c r="PPY553" s="57">
        <v>0.389</v>
      </c>
      <c r="PPZ553" s="57">
        <f>PPZ552*PPY553</f>
        <v>0.778</v>
      </c>
      <c r="PQA553" s="52"/>
      <c r="PQB553" s="57"/>
      <c r="PQC553" s="61">
        <v>6</v>
      </c>
      <c r="PQD553" s="57">
        <f>PPZ553*PQC553</f>
        <v>4.668</v>
      </c>
      <c r="PQE553" s="52"/>
      <c r="PQF553" s="57"/>
      <c r="PQG553" s="58">
        <f>PQB553+PQD553+PQF553</f>
        <v>4.668</v>
      </c>
      <c r="PQH553" s="123"/>
      <c r="PZQ553" s="77"/>
      <c r="PZR553" s="12"/>
      <c r="PZS553" s="60" t="s">
        <v>12</v>
      </c>
      <c r="PZT553" s="52" t="s">
        <v>13</v>
      </c>
      <c r="PZU553" s="57">
        <v>0.389</v>
      </c>
      <c r="PZV553" s="57">
        <f>PZV552*PZU553</f>
        <v>0.778</v>
      </c>
      <c r="PZW553" s="52"/>
      <c r="PZX553" s="57"/>
      <c r="PZY553" s="61">
        <v>6</v>
      </c>
      <c r="PZZ553" s="57">
        <f>PZV553*PZY553</f>
        <v>4.668</v>
      </c>
      <c r="QAA553" s="52"/>
      <c r="QAB553" s="57"/>
      <c r="QAC553" s="58">
        <f>PZX553+PZZ553+QAB553</f>
        <v>4.668</v>
      </c>
      <c r="QAD553" s="123"/>
      <c r="QJM553" s="77"/>
      <c r="QJN553" s="12"/>
      <c r="QJO553" s="60" t="s">
        <v>12</v>
      </c>
      <c r="QJP553" s="52" t="s">
        <v>13</v>
      </c>
      <c r="QJQ553" s="57">
        <v>0.389</v>
      </c>
      <c r="QJR553" s="57">
        <f>QJR552*QJQ553</f>
        <v>0.778</v>
      </c>
      <c r="QJS553" s="52"/>
      <c r="QJT553" s="57"/>
      <c r="QJU553" s="61">
        <v>6</v>
      </c>
      <c r="QJV553" s="57">
        <f>QJR553*QJU553</f>
        <v>4.668</v>
      </c>
      <c r="QJW553" s="52"/>
      <c r="QJX553" s="57"/>
      <c r="QJY553" s="58">
        <f>QJT553+QJV553+QJX553</f>
        <v>4.668</v>
      </c>
      <c r="QJZ553" s="123"/>
      <c r="QTI553" s="77"/>
      <c r="QTJ553" s="12"/>
      <c r="QTK553" s="60" t="s">
        <v>12</v>
      </c>
      <c r="QTL553" s="52" t="s">
        <v>13</v>
      </c>
      <c r="QTM553" s="57">
        <v>0.389</v>
      </c>
      <c r="QTN553" s="57">
        <f>QTN552*QTM553</f>
        <v>0.778</v>
      </c>
      <c r="QTO553" s="52"/>
      <c r="QTP553" s="57"/>
      <c r="QTQ553" s="61">
        <v>6</v>
      </c>
      <c r="QTR553" s="57">
        <f>QTN553*QTQ553</f>
        <v>4.668</v>
      </c>
      <c r="QTS553" s="52"/>
      <c r="QTT553" s="57"/>
      <c r="QTU553" s="58">
        <f>QTP553+QTR553+QTT553</f>
        <v>4.668</v>
      </c>
      <c r="QTV553" s="123"/>
      <c r="RDE553" s="77"/>
      <c r="RDF553" s="12"/>
      <c r="RDG553" s="60" t="s">
        <v>12</v>
      </c>
      <c r="RDH553" s="52" t="s">
        <v>13</v>
      </c>
      <c r="RDI553" s="57">
        <v>0.389</v>
      </c>
      <c r="RDJ553" s="57">
        <f>RDJ552*RDI553</f>
        <v>0.778</v>
      </c>
      <c r="RDK553" s="52"/>
      <c r="RDL553" s="57"/>
      <c r="RDM553" s="61">
        <v>6</v>
      </c>
      <c r="RDN553" s="57">
        <f>RDJ553*RDM553</f>
        <v>4.668</v>
      </c>
      <c r="RDO553" s="52"/>
      <c r="RDP553" s="57"/>
      <c r="RDQ553" s="58">
        <f>RDL553+RDN553+RDP553</f>
        <v>4.668</v>
      </c>
      <c r="RDR553" s="123"/>
      <c r="RNA553" s="77"/>
      <c r="RNB553" s="12"/>
      <c r="RNC553" s="60" t="s">
        <v>12</v>
      </c>
      <c r="RND553" s="52" t="s">
        <v>13</v>
      </c>
      <c r="RNE553" s="57">
        <v>0.389</v>
      </c>
      <c r="RNF553" s="57">
        <f>RNF552*RNE553</f>
        <v>0.778</v>
      </c>
      <c r="RNG553" s="52"/>
      <c r="RNH553" s="57"/>
      <c r="RNI553" s="61">
        <v>6</v>
      </c>
      <c r="RNJ553" s="57">
        <f>RNF553*RNI553</f>
        <v>4.668</v>
      </c>
      <c r="RNK553" s="52"/>
      <c r="RNL553" s="57"/>
      <c r="RNM553" s="58">
        <f>RNH553+RNJ553+RNL553</f>
        <v>4.668</v>
      </c>
      <c r="RNN553" s="123"/>
      <c r="RWW553" s="77"/>
      <c r="RWX553" s="12"/>
      <c r="RWY553" s="60" t="s">
        <v>12</v>
      </c>
      <c r="RWZ553" s="52" t="s">
        <v>13</v>
      </c>
      <c r="RXA553" s="57">
        <v>0.389</v>
      </c>
      <c r="RXB553" s="57">
        <f>RXB552*RXA553</f>
        <v>0.778</v>
      </c>
      <c r="RXC553" s="52"/>
      <c r="RXD553" s="57"/>
      <c r="RXE553" s="61">
        <v>6</v>
      </c>
      <c r="RXF553" s="57">
        <f>RXB553*RXE553</f>
        <v>4.668</v>
      </c>
      <c r="RXG553" s="52"/>
      <c r="RXH553" s="57"/>
      <c r="RXI553" s="58">
        <f>RXD553+RXF553+RXH553</f>
        <v>4.668</v>
      </c>
      <c r="RXJ553" s="123"/>
      <c r="SGS553" s="77"/>
      <c r="SGT553" s="12"/>
      <c r="SGU553" s="60" t="s">
        <v>12</v>
      </c>
      <c r="SGV553" s="52" t="s">
        <v>13</v>
      </c>
      <c r="SGW553" s="57">
        <v>0.389</v>
      </c>
      <c r="SGX553" s="57">
        <f>SGX552*SGW553</f>
        <v>0.778</v>
      </c>
      <c r="SGY553" s="52"/>
      <c r="SGZ553" s="57"/>
      <c r="SHA553" s="61">
        <v>6</v>
      </c>
      <c r="SHB553" s="57">
        <f>SGX553*SHA553</f>
        <v>4.668</v>
      </c>
      <c r="SHC553" s="52"/>
      <c r="SHD553" s="57"/>
      <c r="SHE553" s="58">
        <f>SGZ553+SHB553+SHD553</f>
        <v>4.668</v>
      </c>
      <c r="SHF553" s="123"/>
      <c r="SQO553" s="77"/>
      <c r="SQP553" s="12"/>
      <c r="SQQ553" s="60" t="s">
        <v>12</v>
      </c>
      <c r="SQR553" s="52" t="s">
        <v>13</v>
      </c>
      <c r="SQS553" s="57">
        <v>0.389</v>
      </c>
      <c r="SQT553" s="57">
        <f>SQT552*SQS553</f>
        <v>0.778</v>
      </c>
      <c r="SQU553" s="52"/>
      <c r="SQV553" s="57"/>
      <c r="SQW553" s="61">
        <v>6</v>
      </c>
      <c r="SQX553" s="57">
        <f>SQT553*SQW553</f>
        <v>4.668</v>
      </c>
      <c r="SQY553" s="52"/>
      <c r="SQZ553" s="57"/>
      <c r="SRA553" s="58">
        <f>SQV553+SQX553+SQZ553</f>
        <v>4.668</v>
      </c>
      <c r="SRB553" s="123"/>
      <c r="TAK553" s="77"/>
      <c r="TAL553" s="12"/>
      <c r="TAM553" s="60" t="s">
        <v>12</v>
      </c>
      <c r="TAN553" s="52" t="s">
        <v>13</v>
      </c>
      <c r="TAO553" s="57">
        <v>0.389</v>
      </c>
      <c r="TAP553" s="57">
        <f>TAP552*TAO553</f>
        <v>0.778</v>
      </c>
      <c r="TAQ553" s="52"/>
      <c r="TAR553" s="57"/>
      <c r="TAS553" s="61">
        <v>6</v>
      </c>
      <c r="TAT553" s="57">
        <f>TAP553*TAS553</f>
        <v>4.668</v>
      </c>
      <c r="TAU553" s="52"/>
      <c r="TAV553" s="57"/>
      <c r="TAW553" s="58">
        <f>TAR553+TAT553+TAV553</f>
        <v>4.668</v>
      </c>
      <c r="TAX553" s="123"/>
      <c r="TKG553" s="77"/>
      <c r="TKH553" s="12"/>
      <c r="TKI553" s="60" t="s">
        <v>12</v>
      </c>
      <c r="TKJ553" s="52" t="s">
        <v>13</v>
      </c>
      <c r="TKK553" s="57">
        <v>0.389</v>
      </c>
      <c r="TKL553" s="57">
        <f>TKL552*TKK553</f>
        <v>0.778</v>
      </c>
      <c r="TKM553" s="52"/>
      <c r="TKN553" s="57"/>
      <c r="TKO553" s="61">
        <v>6</v>
      </c>
      <c r="TKP553" s="57">
        <f>TKL553*TKO553</f>
        <v>4.668</v>
      </c>
      <c r="TKQ553" s="52"/>
      <c r="TKR553" s="57"/>
      <c r="TKS553" s="58">
        <f>TKN553+TKP553+TKR553</f>
        <v>4.668</v>
      </c>
      <c r="TKT553" s="123"/>
      <c r="TUC553" s="77"/>
      <c r="TUD553" s="12"/>
      <c r="TUE553" s="60" t="s">
        <v>12</v>
      </c>
      <c r="TUF553" s="52" t="s">
        <v>13</v>
      </c>
      <c r="TUG553" s="57">
        <v>0.389</v>
      </c>
      <c r="TUH553" s="57">
        <f>TUH552*TUG553</f>
        <v>0.778</v>
      </c>
      <c r="TUI553" s="52"/>
      <c r="TUJ553" s="57"/>
      <c r="TUK553" s="61">
        <v>6</v>
      </c>
      <c r="TUL553" s="57">
        <f>TUH553*TUK553</f>
        <v>4.668</v>
      </c>
      <c r="TUM553" s="52"/>
      <c r="TUN553" s="57"/>
      <c r="TUO553" s="58">
        <f>TUJ553+TUL553+TUN553</f>
        <v>4.668</v>
      </c>
      <c r="TUP553" s="123"/>
      <c r="UDY553" s="77"/>
      <c r="UDZ553" s="12"/>
      <c r="UEA553" s="60" t="s">
        <v>12</v>
      </c>
      <c r="UEB553" s="52" t="s">
        <v>13</v>
      </c>
      <c r="UEC553" s="57">
        <v>0.389</v>
      </c>
      <c r="UED553" s="57">
        <f>UED552*UEC553</f>
        <v>0.778</v>
      </c>
      <c r="UEE553" s="52"/>
      <c r="UEF553" s="57"/>
      <c r="UEG553" s="61">
        <v>6</v>
      </c>
      <c r="UEH553" s="57">
        <f>UED553*UEG553</f>
        <v>4.668</v>
      </c>
      <c r="UEI553" s="52"/>
      <c r="UEJ553" s="57"/>
      <c r="UEK553" s="58">
        <f>UEF553+UEH553+UEJ553</f>
        <v>4.668</v>
      </c>
      <c r="UEL553" s="123"/>
      <c r="UNU553" s="77"/>
      <c r="UNV553" s="12"/>
      <c r="UNW553" s="60" t="s">
        <v>12</v>
      </c>
      <c r="UNX553" s="52" t="s">
        <v>13</v>
      </c>
      <c r="UNY553" s="57">
        <v>0.389</v>
      </c>
      <c r="UNZ553" s="57">
        <f>UNZ552*UNY553</f>
        <v>0.778</v>
      </c>
      <c r="UOA553" s="52"/>
      <c r="UOB553" s="57"/>
      <c r="UOC553" s="61">
        <v>6</v>
      </c>
      <c r="UOD553" s="57">
        <f>UNZ553*UOC553</f>
        <v>4.668</v>
      </c>
      <c r="UOE553" s="52"/>
      <c r="UOF553" s="57"/>
      <c r="UOG553" s="58">
        <f>UOB553+UOD553+UOF553</f>
        <v>4.668</v>
      </c>
      <c r="UOH553" s="123"/>
      <c r="UXQ553" s="77"/>
      <c r="UXR553" s="12"/>
      <c r="UXS553" s="60" t="s">
        <v>12</v>
      </c>
      <c r="UXT553" s="52" t="s">
        <v>13</v>
      </c>
      <c r="UXU553" s="57">
        <v>0.389</v>
      </c>
      <c r="UXV553" s="57">
        <f>UXV552*UXU553</f>
        <v>0.778</v>
      </c>
      <c r="UXW553" s="52"/>
      <c r="UXX553" s="57"/>
      <c r="UXY553" s="61">
        <v>6</v>
      </c>
      <c r="UXZ553" s="57">
        <f>UXV553*UXY553</f>
        <v>4.668</v>
      </c>
      <c r="UYA553" s="52"/>
      <c r="UYB553" s="57"/>
      <c r="UYC553" s="58">
        <f>UXX553+UXZ553+UYB553</f>
        <v>4.668</v>
      </c>
      <c r="UYD553" s="123"/>
      <c r="VHM553" s="77"/>
      <c r="VHN553" s="12"/>
      <c r="VHO553" s="60" t="s">
        <v>12</v>
      </c>
      <c r="VHP553" s="52" t="s">
        <v>13</v>
      </c>
      <c r="VHQ553" s="57">
        <v>0.389</v>
      </c>
      <c r="VHR553" s="57">
        <f>VHR552*VHQ553</f>
        <v>0.778</v>
      </c>
      <c r="VHS553" s="52"/>
      <c r="VHT553" s="57"/>
      <c r="VHU553" s="61">
        <v>6</v>
      </c>
      <c r="VHV553" s="57">
        <f>VHR553*VHU553</f>
        <v>4.668</v>
      </c>
      <c r="VHW553" s="52"/>
      <c r="VHX553" s="57"/>
      <c r="VHY553" s="58">
        <f>VHT553+VHV553+VHX553</f>
        <v>4.668</v>
      </c>
      <c r="VHZ553" s="123"/>
      <c r="VRI553" s="77"/>
      <c r="VRJ553" s="12"/>
      <c r="VRK553" s="60" t="s">
        <v>12</v>
      </c>
      <c r="VRL553" s="52" t="s">
        <v>13</v>
      </c>
      <c r="VRM553" s="57">
        <v>0.389</v>
      </c>
      <c r="VRN553" s="57">
        <f>VRN552*VRM553</f>
        <v>0.778</v>
      </c>
      <c r="VRO553" s="52"/>
      <c r="VRP553" s="57"/>
      <c r="VRQ553" s="61">
        <v>6</v>
      </c>
      <c r="VRR553" s="57">
        <f>VRN553*VRQ553</f>
        <v>4.668</v>
      </c>
      <c r="VRS553" s="52"/>
      <c r="VRT553" s="57"/>
      <c r="VRU553" s="58">
        <f>VRP553+VRR553+VRT553</f>
        <v>4.668</v>
      </c>
      <c r="VRV553" s="123"/>
      <c r="WBE553" s="77"/>
      <c r="WBF553" s="12"/>
      <c r="WBG553" s="60" t="s">
        <v>12</v>
      </c>
      <c r="WBH553" s="52" t="s">
        <v>13</v>
      </c>
      <c r="WBI553" s="57">
        <v>0.389</v>
      </c>
      <c r="WBJ553" s="57">
        <f>WBJ552*WBI553</f>
        <v>0.778</v>
      </c>
      <c r="WBK553" s="52"/>
      <c r="WBL553" s="57"/>
      <c r="WBM553" s="61">
        <v>6</v>
      </c>
      <c r="WBN553" s="57">
        <f>WBJ553*WBM553</f>
        <v>4.668</v>
      </c>
      <c r="WBO553" s="52"/>
      <c r="WBP553" s="57"/>
      <c r="WBQ553" s="58">
        <f>WBL553+WBN553+WBP553</f>
        <v>4.668</v>
      </c>
      <c r="WBR553" s="123"/>
      <c r="WLA553" s="77"/>
      <c r="WLB553" s="12"/>
      <c r="WLC553" s="60" t="s">
        <v>12</v>
      </c>
      <c r="WLD553" s="52" t="s">
        <v>13</v>
      </c>
      <c r="WLE553" s="57">
        <v>0.389</v>
      </c>
      <c r="WLF553" s="57">
        <f>WLF552*WLE553</f>
        <v>0.778</v>
      </c>
      <c r="WLG553" s="52"/>
      <c r="WLH553" s="57"/>
      <c r="WLI553" s="61">
        <v>6</v>
      </c>
      <c r="WLJ553" s="57">
        <f>WLF553*WLI553</f>
        <v>4.668</v>
      </c>
      <c r="WLK553" s="52"/>
      <c r="WLL553" s="57"/>
      <c r="WLM553" s="58">
        <f>WLH553+WLJ553+WLL553</f>
        <v>4.668</v>
      </c>
      <c r="WLN553" s="123"/>
      <c r="WUW553" s="77"/>
      <c r="WUX553" s="12"/>
      <c r="WUY553" s="60" t="s">
        <v>12</v>
      </c>
      <c r="WUZ553" s="52" t="s">
        <v>13</v>
      </c>
      <c r="WVA553" s="57">
        <v>0.389</v>
      </c>
      <c r="WVB553" s="57">
        <f>WVB552*WVA553</f>
        <v>0.778</v>
      </c>
      <c r="WVC553" s="52"/>
      <c r="WVD553" s="57"/>
      <c r="WVE553" s="61">
        <v>6</v>
      </c>
      <c r="WVF553" s="57">
        <f>WVB553*WVE553</f>
        <v>4.668</v>
      </c>
      <c r="WVG553" s="52"/>
      <c r="WVH553" s="57"/>
      <c r="WVI553" s="58">
        <f>WVD553+WVF553+WVH553</f>
        <v>4.668</v>
      </c>
      <c r="WVJ553" s="123"/>
    </row>
    <row r="554" spans="1:16129" s="59" customFormat="1" ht="30.75" customHeight="1">
      <c r="A554" s="77"/>
      <c r="B554" s="102" t="s">
        <v>16</v>
      </c>
      <c r="C554" s="103" t="s">
        <v>17</v>
      </c>
      <c r="D554" s="57">
        <v>0.151</v>
      </c>
      <c r="E554" s="105"/>
      <c r="F554" s="105"/>
      <c r="G554" s="105"/>
      <c r="H554" s="106"/>
      <c r="I554" s="107"/>
      <c r="J554" s="107"/>
      <c r="K554" s="58"/>
      <c r="L554" s="135" t="s">
        <v>273</v>
      </c>
      <c r="IK554" s="77"/>
      <c r="IL554" s="12"/>
      <c r="IM554" s="102" t="s">
        <v>16</v>
      </c>
      <c r="IN554" s="103" t="s">
        <v>17</v>
      </c>
      <c r="IO554" s="104">
        <v>0.151</v>
      </c>
      <c r="IP554" s="57">
        <f>IP552*IO554</f>
        <v>0.302</v>
      </c>
      <c r="IQ554" s="105"/>
      <c r="IR554" s="105"/>
      <c r="IS554" s="105"/>
      <c r="IT554" s="106"/>
      <c r="IU554" s="107">
        <v>3.2</v>
      </c>
      <c r="IV554" s="107">
        <f>IP554*IU554</f>
        <v>0.9664</v>
      </c>
      <c r="IW554" s="58">
        <f>IR554+IT554+IV554</f>
        <v>0.9664</v>
      </c>
      <c r="SG554" s="77"/>
      <c r="SH554" s="12"/>
      <c r="SI554" s="102" t="s">
        <v>16</v>
      </c>
      <c r="SJ554" s="103" t="s">
        <v>17</v>
      </c>
      <c r="SK554" s="104">
        <v>0.151</v>
      </c>
      <c r="SL554" s="57">
        <f>SL552*SK554</f>
        <v>0.302</v>
      </c>
      <c r="SM554" s="105"/>
      <c r="SN554" s="105"/>
      <c r="SO554" s="105"/>
      <c r="SP554" s="106"/>
      <c r="SQ554" s="107">
        <v>3.2</v>
      </c>
      <c r="SR554" s="107">
        <f>SL554*SQ554</f>
        <v>0.9664</v>
      </c>
      <c r="SS554" s="58">
        <f>SN554+SP554+SR554</f>
        <v>0.9664</v>
      </c>
      <c r="ACC554" s="77"/>
      <c r="ACD554" s="12"/>
      <c r="ACE554" s="102" t="s">
        <v>16</v>
      </c>
      <c r="ACF554" s="103" t="s">
        <v>17</v>
      </c>
      <c r="ACG554" s="104">
        <v>0.151</v>
      </c>
      <c r="ACH554" s="57">
        <f>ACH552*ACG554</f>
        <v>0.302</v>
      </c>
      <c r="ACI554" s="105"/>
      <c r="ACJ554" s="105"/>
      <c r="ACK554" s="105"/>
      <c r="ACL554" s="106"/>
      <c r="ACM554" s="107">
        <v>3.2</v>
      </c>
      <c r="ACN554" s="107">
        <f>ACH554*ACM554</f>
        <v>0.9664</v>
      </c>
      <c r="ACO554" s="58">
        <f>ACJ554+ACL554+ACN554</f>
        <v>0.9664</v>
      </c>
      <c r="ALY554" s="77"/>
      <c r="ALZ554" s="12"/>
      <c r="AMA554" s="102" t="s">
        <v>16</v>
      </c>
      <c r="AMB554" s="103" t="s">
        <v>17</v>
      </c>
      <c r="AMC554" s="104">
        <v>0.151</v>
      </c>
      <c r="AMD554" s="57">
        <f>AMD552*AMC554</f>
        <v>0.302</v>
      </c>
      <c r="AME554" s="105"/>
      <c r="AMF554" s="105"/>
      <c r="AMG554" s="105"/>
      <c r="AMH554" s="106"/>
      <c r="AMI554" s="107">
        <v>3.2</v>
      </c>
      <c r="AMJ554" s="107">
        <f>AMD554*AMI554</f>
        <v>0.9664</v>
      </c>
      <c r="AMK554" s="58">
        <f>AMF554+AMH554+AMJ554</f>
        <v>0.9664</v>
      </c>
      <c r="AVU554" s="77"/>
      <c r="AVV554" s="12"/>
      <c r="AVW554" s="102" t="s">
        <v>16</v>
      </c>
      <c r="AVX554" s="103" t="s">
        <v>17</v>
      </c>
      <c r="AVY554" s="104">
        <v>0.151</v>
      </c>
      <c r="AVZ554" s="57">
        <f>AVZ552*AVY554</f>
        <v>0.302</v>
      </c>
      <c r="AWA554" s="105"/>
      <c r="AWB554" s="105"/>
      <c r="AWC554" s="105"/>
      <c r="AWD554" s="106"/>
      <c r="AWE554" s="107">
        <v>3.2</v>
      </c>
      <c r="AWF554" s="107">
        <f>AVZ554*AWE554</f>
        <v>0.9664</v>
      </c>
      <c r="AWG554" s="58">
        <f>AWB554+AWD554+AWF554</f>
        <v>0.9664</v>
      </c>
      <c r="BFQ554" s="77"/>
      <c r="BFR554" s="12"/>
      <c r="BFS554" s="102" t="s">
        <v>16</v>
      </c>
      <c r="BFT554" s="103" t="s">
        <v>17</v>
      </c>
      <c r="BFU554" s="104">
        <v>0.151</v>
      </c>
      <c r="BFV554" s="57">
        <f>BFV552*BFU554</f>
        <v>0.302</v>
      </c>
      <c r="BFW554" s="105"/>
      <c r="BFX554" s="105"/>
      <c r="BFY554" s="105"/>
      <c r="BFZ554" s="106"/>
      <c r="BGA554" s="107">
        <v>3.2</v>
      </c>
      <c r="BGB554" s="107">
        <f>BFV554*BGA554</f>
        <v>0.9664</v>
      </c>
      <c r="BGC554" s="58">
        <f>BFX554+BFZ554+BGB554</f>
        <v>0.9664</v>
      </c>
      <c r="BPM554" s="77"/>
      <c r="BPN554" s="12"/>
      <c r="BPO554" s="102" t="s">
        <v>16</v>
      </c>
      <c r="BPP554" s="103" t="s">
        <v>17</v>
      </c>
      <c r="BPQ554" s="104">
        <v>0.151</v>
      </c>
      <c r="BPR554" s="57">
        <f>BPR552*BPQ554</f>
        <v>0.302</v>
      </c>
      <c r="BPS554" s="105"/>
      <c r="BPT554" s="105"/>
      <c r="BPU554" s="105"/>
      <c r="BPV554" s="106"/>
      <c r="BPW554" s="107">
        <v>3.2</v>
      </c>
      <c r="BPX554" s="107">
        <f>BPR554*BPW554</f>
        <v>0.9664</v>
      </c>
      <c r="BPY554" s="58">
        <f>BPT554+BPV554+BPX554</f>
        <v>0.9664</v>
      </c>
      <c r="BZI554" s="77"/>
      <c r="BZJ554" s="12"/>
      <c r="BZK554" s="102" t="s">
        <v>16</v>
      </c>
      <c r="BZL554" s="103" t="s">
        <v>17</v>
      </c>
      <c r="BZM554" s="104">
        <v>0.151</v>
      </c>
      <c r="BZN554" s="57">
        <f>BZN552*BZM554</f>
        <v>0.302</v>
      </c>
      <c r="BZO554" s="105"/>
      <c r="BZP554" s="105"/>
      <c r="BZQ554" s="105"/>
      <c r="BZR554" s="106"/>
      <c r="BZS554" s="107">
        <v>3.2</v>
      </c>
      <c r="BZT554" s="107">
        <f>BZN554*BZS554</f>
        <v>0.9664</v>
      </c>
      <c r="BZU554" s="58">
        <f>BZP554+BZR554+BZT554</f>
        <v>0.9664</v>
      </c>
      <c r="CJE554" s="77"/>
      <c r="CJF554" s="12"/>
      <c r="CJG554" s="102" t="s">
        <v>16</v>
      </c>
      <c r="CJH554" s="103" t="s">
        <v>17</v>
      </c>
      <c r="CJI554" s="104">
        <v>0.151</v>
      </c>
      <c r="CJJ554" s="57">
        <f>CJJ552*CJI554</f>
        <v>0.302</v>
      </c>
      <c r="CJK554" s="105"/>
      <c r="CJL554" s="105"/>
      <c r="CJM554" s="105"/>
      <c r="CJN554" s="106"/>
      <c r="CJO554" s="107">
        <v>3.2</v>
      </c>
      <c r="CJP554" s="107">
        <f>CJJ554*CJO554</f>
        <v>0.9664</v>
      </c>
      <c r="CJQ554" s="58">
        <f>CJL554+CJN554+CJP554</f>
        <v>0.9664</v>
      </c>
      <c r="CTA554" s="77"/>
      <c r="CTB554" s="12"/>
      <c r="CTC554" s="102" t="s">
        <v>16</v>
      </c>
      <c r="CTD554" s="103" t="s">
        <v>17</v>
      </c>
      <c r="CTE554" s="104">
        <v>0.151</v>
      </c>
      <c r="CTF554" s="57">
        <f>CTF552*CTE554</f>
        <v>0.302</v>
      </c>
      <c r="CTG554" s="105"/>
      <c r="CTH554" s="105"/>
      <c r="CTI554" s="105"/>
      <c r="CTJ554" s="106"/>
      <c r="CTK554" s="107">
        <v>3.2</v>
      </c>
      <c r="CTL554" s="107">
        <f>CTF554*CTK554</f>
        <v>0.9664</v>
      </c>
      <c r="CTM554" s="58">
        <f>CTH554+CTJ554+CTL554</f>
        <v>0.9664</v>
      </c>
      <c r="DCW554" s="77"/>
      <c r="DCX554" s="12"/>
      <c r="DCY554" s="102" t="s">
        <v>16</v>
      </c>
      <c r="DCZ554" s="103" t="s">
        <v>17</v>
      </c>
      <c r="DDA554" s="104">
        <v>0.151</v>
      </c>
      <c r="DDB554" s="57">
        <f>DDB552*DDA554</f>
        <v>0.302</v>
      </c>
      <c r="DDC554" s="105"/>
      <c r="DDD554" s="105"/>
      <c r="DDE554" s="105"/>
      <c r="DDF554" s="106"/>
      <c r="DDG554" s="107">
        <v>3.2</v>
      </c>
      <c r="DDH554" s="107">
        <f>DDB554*DDG554</f>
        <v>0.9664</v>
      </c>
      <c r="DDI554" s="58">
        <f>DDD554+DDF554+DDH554</f>
        <v>0.9664</v>
      </c>
      <c r="DMS554" s="77"/>
      <c r="DMT554" s="12"/>
      <c r="DMU554" s="102" t="s">
        <v>16</v>
      </c>
      <c r="DMV554" s="103" t="s">
        <v>17</v>
      </c>
      <c r="DMW554" s="104">
        <v>0.151</v>
      </c>
      <c r="DMX554" s="57">
        <f>DMX552*DMW554</f>
        <v>0.302</v>
      </c>
      <c r="DMY554" s="105"/>
      <c r="DMZ554" s="105"/>
      <c r="DNA554" s="105"/>
      <c r="DNB554" s="106"/>
      <c r="DNC554" s="107">
        <v>3.2</v>
      </c>
      <c r="DND554" s="107">
        <f>DMX554*DNC554</f>
        <v>0.9664</v>
      </c>
      <c r="DNE554" s="58">
        <f>DMZ554+DNB554+DND554</f>
        <v>0.9664</v>
      </c>
      <c r="DWO554" s="77"/>
      <c r="DWP554" s="12"/>
      <c r="DWQ554" s="102" t="s">
        <v>16</v>
      </c>
      <c r="DWR554" s="103" t="s">
        <v>17</v>
      </c>
      <c r="DWS554" s="104">
        <v>0.151</v>
      </c>
      <c r="DWT554" s="57">
        <f>DWT552*DWS554</f>
        <v>0.302</v>
      </c>
      <c r="DWU554" s="105"/>
      <c r="DWV554" s="105"/>
      <c r="DWW554" s="105"/>
      <c r="DWX554" s="106"/>
      <c r="DWY554" s="107">
        <v>3.2</v>
      </c>
      <c r="DWZ554" s="107">
        <f>DWT554*DWY554</f>
        <v>0.9664</v>
      </c>
      <c r="DXA554" s="58">
        <f>DWV554+DWX554+DWZ554</f>
        <v>0.9664</v>
      </c>
      <c r="EGK554" s="77"/>
      <c r="EGL554" s="12"/>
      <c r="EGM554" s="102" t="s">
        <v>16</v>
      </c>
      <c r="EGN554" s="103" t="s">
        <v>17</v>
      </c>
      <c r="EGO554" s="104">
        <v>0.151</v>
      </c>
      <c r="EGP554" s="57">
        <f>EGP552*EGO554</f>
        <v>0.302</v>
      </c>
      <c r="EGQ554" s="105"/>
      <c r="EGR554" s="105"/>
      <c r="EGS554" s="105"/>
      <c r="EGT554" s="106"/>
      <c r="EGU554" s="107">
        <v>3.2</v>
      </c>
      <c r="EGV554" s="107">
        <f>EGP554*EGU554</f>
        <v>0.9664</v>
      </c>
      <c r="EGW554" s="58">
        <f>EGR554+EGT554+EGV554</f>
        <v>0.9664</v>
      </c>
      <c r="EQG554" s="77"/>
      <c r="EQH554" s="12"/>
      <c r="EQI554" s="102" t="s">
        <v>16</v>
      </c>
      <c r="EQJ554" s="103" t="s">
        <v>17</v>
      </c>
      <c r="EQK554" s="104">
        <v>0.151</v>
      </c>
      <c r="EQL554" s="57">
        <f>EQL552*EQK554</f>
        <v>0.302</v>
      </c>
      <c r="EQM554" s="105"/>
      <c r="EQN554" s="105"/>
      <c r="EQO554" s="105"/>
      <c r="EQP554" s="106"/>
      <c r="EQQ554" s="107">
        <v>3.2</v>
      </c>
      <c r="EQR554" s="107">
        <f>EQL554*EQQ554</f>
        <v>0.9664</v>
      </c>
      <c r="EQS554" s="58">
        <f>EQN554+EQP554+EQR554</f>
        <v>0.9664</v>
      </c>
      <c r="FAC554" s="77"/>
      <c r="FAD554" s="12"/>
      <c r="FAE554" s="102" t="s">
        <v>16</v>
      </c>
      <c r="FAF554" s="103" t="s">
        <v>17</v>
      </c>
      <c r="FAG554" s="104">
        <v>0.151</v>
      </c>
      <c r="FAH554" s="57">
        <f>FAH552*FAG554</f>
        <v>0.302</v>
      </c>
      <c r="FAI554" s="105"/>
      <c r="FAJ554" s="105"/>
      <c r="FAK554" s="105"/>
      <c r="FAL554" s="106"/>
      <c r="FAM554" s="107">
        <v>3.2</v>
      </c>
      <c r="FAN554" s="107">
        <f>FAH554*FAM554</f>
        <v>0.9664</v>
      </c>
      <c r="FAO554" s="58">
        <f>FAJ554+FAL554+FAN554</f>
        <v>0.9664</v>
      </c>
      <c r="FJY554" s="77"/>
      <c r="FJZ554" s="12"/>
      <c r="FKA554" s="102" t="s">
        <v>16</v>
      </c>
      <c r="FKB554" s="103" t="s">
        <v>17</v>
      </c>
      <c r="FKC554" s="104">
        <v>0.151</v>
      </c>
      <c r="FKD554" s="57">
        <f>FKD552*FKC554</f>
        <v>0.302</v>
      </c>
      <c r="FKE554" s="105"/>
      <c r="FKF554" s="105"/>
      <c r="FKG554" s="105"/>
      <c r="FKH554" s="106"/>
      <c r="FKI554" s="107">
        <v>3.2</v>
      </c>
      <c r="FKJ554" s="107">
        <f>FKD554*FKI554</f>
        <v>0.9664</v>
      </c>
      <c r="FKK554" s="58">
        <f>FKF554+FKH554+FKJ554</f>
        <v>0.9664</v>
      </c>
      <c r="FTU554" s="77"/>
      <c r="FTV554" s="12"/>
      <c r="FTW554" s="102" t="s">
        <v>16</v>
      </c>
      <c r="FTX554" s="103" t="s">
        <v>17</v>
      </c>
      <c r="FTY554" s="104">
        <v>0.151</v>
      </c>
      <c r="FTZ554" s="57">
        <f>FTZ552*FTY554</f>
        <v>0.302</v>
      </c>
      <c r="FUA554" s="105"/>
      <c r="FUB554" s="105"/>
      <c r="FUC554" s="105"/>
      <c r="FUD554" s="106"/>
      <c r="FUE554" s="107">
        <v>3.2</v>
      </c>
      <c r="FUF554" s="107">
        <f>FTZ554*FUE554</f>
        <v>0.9664</v>
      </c>
      <c r="FUG554" s="58">
        <f>FUB554+FUD554+FUF554</f>
        <v>0.9664</v>
      </c>
      <c r="GDQ554" s="77"/>
      <c r="GDR554" s="12"/>
      <c r="GDS554" s="102" t="s">
        <v>16</v>
      </c>
      <c r="GDT554" s="103" t="s">
        <v>17</v>
      </c>
      <c r="GDU554" s="104">
        <v>0.151</v>
      </c>
      <c r="GDV554" s="57">
        <f>GDV552*GDU554</f>
        <v>0.302</v>
      </c>
      <c r="GDW554" s="105"/>
      <c r="GDX554" s="105"/>
      <c r="GDY554" s="105"/>
      <c r="GDZ554" s="106"/>
      <c r="GEA554" s="107">
        <v>3.2</v>
      </c>
      <c r="GEB554" s="107">
        <f>GDV554*GEA554</f>
        <v>0.9664</v>
      </c>
      <c r="GEC554" s="58">
        <f>GDX554+GDZ554+GEB554</f>
        <v>0.9664</v>
      </c>
      <c r="GNM554" s="77"/>
      <c r="GNN554" s="12"/>
      <c r="GNO554" s="102" t="s">
        <v>16</v>
      </c>
      <c r="GNP554" s="103" t="s">
        <v>17</v>
      </c>
      <c r="GNQ554" s="104">
        <v>0.151</v>
      </c>
      <c r="GNR554" s="57">
        <f>GNR552*GNQ554</f>
        <v>0.302</v>
      </c>
      <c r="GNS554" s="105"/>
      <c r="GNT554" s="105"/>
      <c r="GNU554" s="105"/>
      <c r="GNV554" s="106"/>
      <c r="GNW554" s="107">
        <v>3.2</v>
      </c>
      <c r="GNX554" s="107">
        <f>GNR554*GNW554</f>
        <v>0.9664</v>
      </c>
      <c r="GNY554" s="58">
        <f>GNT554+GNV554+GNX554</f>
        <v>0.9664</v>
      </c>
      <c r="GXI554" s="77"/>
      <c r="GXJ554" s="12"/>
      <c r="GXK554" s="102" t="s">
        <v>16</v>
      </c>
      <c r="GXL554" s="103" t="s">
        <v>17</v>
      </c>
      <c r="GXM554" s="104">
        <v>0.151</v>
      </c>
      <c r="GXN554" s="57">
        <f>GXN552*GXM554</f>
        <v>0.302</v>
      </c>
      <c r="GXO554" s="105"/>
      <c r="GXP554" s="105"/>
      <c r="GXQ554" s="105"/>
      <c r="GXR554" s="106"/>
      <c r="GXS554" s="107">
        <v>3.2</v>
      </c>
      <c r="GXT554" s="107">
        <f>GXN554*GXS554</f>
        <v>0.9664</v>
      </c>
      <c r="GXU554" s="58">
        <f>GXP554+GXR554+GXT554</f>
        <v>0.9664</v>
      </c>
      <c r="HHE554" s="77"/>
      <c r="HHF554" s="12"/>
      <c r="HHG554" s="102" t="s">
        <v>16</v>
      </c>
      <c r="HHH554" s="103" t="s">
        <v>17</v>
      </c>
      <c r="HHI554" s="104">
        <v>0.151</v>
      </c>
      <c r="HHJ554" s="57">
        <f>HHJ552*HHI554</f>
        <v>0.302</v>
      </c>
      <c r="HHK554" s="105"/>
      <c r="HHL554" s="105"/>
      <c r="HHM554" s="105"/>
      <c r="HHN554" s="106"/>
      <c r="HHO554" s="107">
        <v>3.2</v>
      </c>
      <c r="HHP554" s="107">
        <f>HHJ554*HHO554</f>
        <v>0.9664</v>
      </c>
      <c r="HHQ554" s="58">
        <f>HHL554+HHN554+HHP554</f>
        <v>0.9664</v>
      </c>
      <c r="HRA554" s="77"/>
      <c r="HRB554" s="12"/>
      <c r="HRC554" s="102" t="s">
        <v>16</v>
      </c>
      <c r="HRD554" s="103" t="s">
        <v>17</v>
      </c>
      <c r="HRE554" s="104">
        <v>0.151</v>
      </c>
      <c r="HRF554" s="57">
        <f>HRF552*HRE554</f>
        <v>0.302</v>
      </c>
      <c r="HRG554" s="105"/>
      <c r="HRH554" s="105"/>
      <c r="HRI554" s="105"/>
      <c r="HRJ554" s="106"/>
      <c r="HRK554" s="107">
        <v>3.2</v>
      </c>
      <c r="HRL554" s="107">
        <f>HRF554*HRK554</f>
        <v>0.9664</v>
      </c>
      <c r="HRM554" s="58">
        <f>HRH554+HRJ554+HRL554</f>
        <v>0.9664</v>
      </c>
      <c r="IAW554" s="77"/>
      <c r="IAX554" s="12"/>
      <c r="IAY554" s="102" t="s">
        <v>16</v>
      </c>
      <c r="IAZ554" s="103" t="s">
        <v>17</v>
      </c>
      <c r="IBA554" s="104">
        <v>0.151</v>
      </c>
      <c r="IBB554" s="57">
        <f>IBB552*IBA554</f>
        <v>0.302</v>
      </c>
      <c r="IBC554" s="105"/>
      <c r="IBD554" s="105"/>
      <c r="IBE554" s="105"/>
      <c r="IBF554" s="106"/>
      <c r="IBG554" s="107">
        <v>3.2</v>
      </c>
      <c r="IBH554" s="107">
        <f>IBB554*IBG554</f>
        <v>0.9664</v>
      </c>
      <c r="IBI554" s="58">
        <f>IBD554+IBF554+IBH554</f>
        <v>0.9664</v>
      </c>
      <c r="IKS554" s="77"/>
      <c r="IKT554" s="12"/>
      <c r="IKU554" s="102" t="s">
        <v>16</v>
      </c>
      <c r="IKV554" s="103" t="s">
        <v>17</v>
      </c>
      <c r="IKW554" s="104">
        <v>0.151</v>
      </c>
      <c r="IKX554" s="57">
        <f>IKX552*IKW554</f>
        <v>0.302</v>
      </c>
      <c r="IKY554" s="105"/>
      <c r="IKZ554" s="105"/>
      <c r="ILA554" s="105"/>
      <c r="ILB554" s="106"/>
      <c r="ILC554" s="107">
        <v>3.2</v>
      </c>
      <c r="ILD554" s="107">
        <f>IKX554*ILC554</f>
        <v>0.9664</v>
      </c>
      <c r="ILE554" s="58">
        <f>IKZ554+ILB554+ILD554</f>
        <v>0.9664</v>
      </c>
      <c r="IUO554" s="77"/>
      <c r="IUP554" s="12"/>
      <c r="IUQ554" s="102" t="s">
        <v>16</v>
      </c>
      <c r="IUR554" s="103" t="s">
        <v>17</v>
      </c>
      <c r="IUS554" s="104">
        <v>0.151</v>
      </c>
      <c r="IUT554" s="57">
        <f>IUT552*IUS554</f>
        <v>0.302</v>
      </c>
      <c r="IUU554" s="105"/>
      <c r="IUV554" s="105"/>
      <c r="IUW554" s="105"/>
      <c r="IUX554" s="106"/>
      <c r="IUY554" s="107">
        <v>3.2</v>
      </c>
      <c r="IUZ554" s="107">
        <f>IUT554*IUY554</f>
        <v>0.9664</v>
      </c>
      <c r="IVA554" s="58">
        <f>IUV554+IUX554+IUZ554</f>
        <v>0.9664</v>
      </c>
      <c r="JEK554" s="77"/>
      <c r="JEL554" s="12"/>
      <c r="JEM554" s="102" t="s">
        <v>16</v>
      </c>
      <c r="JEN554" s="103" t="s">
        <v>17</v>
      </c>
      <c r="JEO554" s="104">
        <v>0.151</v>
      </c>
      <c r="JEP554" s="57">
        <f>JEP552*JEO554</f>
        <v>0.302</v>
      </c>
      <c r="JEQ554" s="105"/>
      <c r="JER554" s="105"/>
      <c r="JES554" s="105"/>
      <c r="JET554" s="106"/>
      <c r="JEU554" s="107">
        <v>3.2</v>
      </c>
      <c r="JEV554" s="107">
        <f>JEP554*JEU554</f>
        <v>0.9664</v>
      </c>
      <c r="JEW554" s="58">
        <f>JER554+JET554+JEV554</f>
        <v>0.9664</v>
      </c>
      <c r="JOG554" s="77"/>
      <c r="JOH554" s="12"/>
      <c r="JOI554" s="102" t="s">
        <v>16</v>
      </c>
      <c r="JOJ554" s="103" t="s">
        <v>17</v>
      </c>
      <c r="JOK554" s="104">
        <v>0.151</v>
      </c>
      <c r="JOL554" s="57">
        <f>JOL552*JOK554</f>
        <v>0.302</v>
      </c>
      <c r="JOM554" s="105"/>
      <c r="JON554" s="105"/>
      <c r="JOO554" s="105"/>
      <c r="JOP554" s="106"/>
      <c r="JOQ554" s="107">
        <v>3.2</v>
      </c>
      <c r="JOR554" s="107">
        <f>JOL554*JOQ554</f>
        <v>0.9664</v>
      </c>
      <c r="JOS554" s="58">
        <f>JON554+JOP554+JOR554</f>
        <v>0.9664</v>
      </c>
      <c r="JYC554" s="77"/>
      <c r="JYD554" s="12"/>
      <c r="JYE554" s="102" t="s">
        <v>16</v>
      </c>
      <c r="JYF554" s="103" t="s">
        <v>17</v>
      </c>
      <c r="JYG554" s="104">
        <v>0.151</v>
      </c>
      <c r="JYH554" s="57">
        <f>JYH552*JYG554</f>
        <v>0.302</v>
      </c>
      <c r="JYI554" s="105"/>
      <c r="JYJ554" s="105"/>
      <c r="JYK554" s="105"/>
      <c r="JYL554" s="106"/>
      <c r="JYM554" s="107">
        <v>3.2</v>
      </c>
      <c r="JYN554" s="107">
        <f>JYH554*JYM554</f>
        <v>0.9664</v>
      </c>
      <c r="JYO554" s="58">
        <f>JYJ554+JYL554+JYN554</f>
        <v>0.9664</v>
      </c>
      <c r="KHY554" s="77"/>
      <c r="KHZ554" s="12"/>
      <c r="KIA554" s="102" t="s">
        <v>16</v>
      </c>
      <c r="KIB554" s="103" t="s">
        <v>17</v>
      </c>
      <c r="KIC554" s="104">
        <v>0.151</v>
      </c>
      <c r="KID554" s="57">
        <f>KID552*KIC554</f>
        <v>0.302</v>
      </c>
      <c r="KIE554" s="105"/>
      <c r="KIF554" s="105"/>
      <c r="KIG554" s="105"/>
      <c r="KIH554" s="106"/>
      <c r="KII554" s="107">
        <v>3.2</v>
      </c>
      <c r="KIJ554" s="107">
        <f>KID554*KII554</f>
        <v>0.9664</v>
      </c>
      <c r="KIK554" s="58">
        <f>KIF554+KIH554+KIJ554</f>
        <v>0.9664</v>
      </c>
      <c r="KRU554" s="77"/>
      <c r="KRV554" s="12"/>
      <c r="KRW554" s="102" t="s">
        <v>16</v>
      </c>
      <c r="KRX554" s="103" t="s">
        <v>17</v>
      </c>
      <c r="KRY554" s="104">
        <v>0.151</v>
      </c>
      <c r="KRZ554" s="57">
        <f>KRZ552*KRY554</f>
        <v>0.302</v>
      </c>
      <c r="KSA554" s="105"/>
      <c r="KSB554" s="105"/>
      <c r="KSC554" s="105"/>
      <c r="KSD554" s="106"/>
      <c r="KSE554" s="107">
        <v>3.2</v>
      </c>
      <c r="KSF554" s="107">
        <f>KRZ554*KSE554</f>
        <v>0.9664</v>
      </c>
      <c r="KSG554" s="58">
        <f>KSB554+KSD554+KSF554</f>
        <v>0.9664</v>
      </c>
      <c r="LBQ554" s="77"/>
      <c r="LBR554" s="12"/>
      <c r="LBS554" s="102" t="s">
        <v>16</v>
      </c>
      <c r="LBT554" s="103" t="s">
        <v>17</v>
      </c>
      <c r="LBU554" s="104">
        <v>0.151</v>
      </c>
      <c r="LBV554" s="57">
        <f>LBV552*LBU554</f>
        <v>0.302</v>
      </c>
      <c r="LBW554" s="105"/>
      <c r="LBX554" s="105"/>
      <c r="LBY554" s="105"/>
      <c r="LBZ554" s="106"/>
      <c r="LCA554" s="107">
        <v>3.2</v>
      </c>
      <c r="LCB554" s="107">
        <f>LBV554*LCA554</f>
        <v>0.9664</v>
      </c>
      <c r="LCC554" s="58">
        <f>LBX554+LBZ554+LCB554</f>
        <v>0.9664</v>
      </c>
      <c r="LLM554" s="77"/>
      <c r="LLN554" s="12"/>
      <c r="LLO554" s="102" t="s">
        <v>16</v>
      </c>
      <c r="LLP554" s="103" t="s">
        <v>17</v>
      </c>
      <c r="LLQ554" s="104">
        <v>0.151</v>
      </c>
      <c r="LLR554" s="57">
        <f>LLR552*LLQ554</f>
        <v>0.302</v>
      </c>
      <c r="LLS554" s="105"/>
      <c r="LLT554" s="105"/>
      <c r="LLU554" s="105"/>
      <c r="LLV554" s="106"/>
      <c r="LLW554" s="107">
        <v>3.2</v>
      </c>
      <c r="LLX554" s="107">
        <f>LLR554*LLW554</f>
        <v>0.9664</v>
      </c>
      <c r="LLY554" s="58">
        <f>LLT554+LLV554+LLX554</f>
        <v>0.9664</v>
      </c>
      <c r="LVI554" s="77"/>
      <c r="LVJ554" s="12"/>
      <c r="LVK554" s="102" t="s">
        <v>16</v>
      </c>
      <c r="LVL554" s="103" t="s">
        <v>17</v>
      </c>
      <c r="LVM554" s="104">
        <v>0.151</v>
      </c>
      <c r="LVN554" s="57">
        <f>LVN552*LVM554</f>
        <v>0.302</v>
      </c>
      <c r="LVO554" s="105"/>
      <c r="LVP554" s="105"/>
      <c r="LVQ554" s="105"/>
      <c r="LVR554" s="106"/>
      <c r="LVS554" s="107">
        <v>3.2</v>
      </c>
      <c r="LVT554" s="107">
        <f>LVN554*LVS554</f>
        <v>0.9664</v>
      </c>
      <c r="LVU554" s="58">
        <f>LVP554+LVR554+LVT554</f>
        <v>0.9664</v>
      </c>
      <c r="MFE554" s="77"/>
      <c r="MFF554" s="12"/>
      <c r="MFG554" s="102" t="s">
        <v>16</v>
      </c>
      <c r="MFH554" s="103" t="s">
        <v>17</v>
      </c>
      <c r="MFI554" s="104">
        <v>0.151</v>
      </c>
      <c r="MFJ554" s="57">
        <f>MFJ552*MFI554</f>
        <v>0.302</v>
      </c>
      <c r="MFK554" s="105"/>
      <c r="MFL554" s="105"/>
      <c r="MFM554" s="105"/>
      <c r="MFN554" s="106"/>
      <c r="MFO554" s="107">
        <v>3.2</v>
      </c>
      <c r="MFP554" s="107">
        <f>MFJ554*MFO554</f>
        <v>0.9664</v>
      </c>
      <c r="MFQ554" s="58">
        <f>MFL554+MFN554+MFP554</f>
        <v>0.9664</v>
      </c>
      <c r="MPA554" s="77"/>
      <c r="MPB554" s="12"/>
      <c r="MPC554" s="102" t="s">
        <v>16</v>
      </c>
      <c r="MPD554" s="103" t="s">
        <v>17</v>
      </c>
      <c r="MPE554" s="104">
        <v>0.151</v>
      </c>
      <c r="MPF554" s="57">
        <f>MPF552*MPE554</f>
        <v>0.302</v>
      </c>
      <c r="MPG554" s="105"/>
      <c r="MPH554" s="105"/>
      <c r="MPI554" s="105"/>
      <c r="MPJ554" s="106"/>
      <c r="MPK554" s="107">
        <v>3.2</v>
      </c>
      <c r="MPL554" s="107">
        <f>MPF554*MPK554</f>
        <v>0.9664</v>
      </c>
      <c r="MPM554" s="58">
        <f>MPH554+MPJ554+MPL554</f>
        <v>0.9664</v>
      </c>
      <c r="MYW554" s="77"/>
      <c r="MYX554" s="12"/>
      <c r="MYY554" s="102" t="s">
        <v>16</v>
      </c>
      <c r="MYZ554" s="103" t="s">
        <v>17</v>
      </c>
      <c r="MZA554" s="104">
        <v>0.151</v>
      </c>
      <c r="MZB554" s="57">
        <f>MZB552*MZA554</f>
        <v>0.302</v>
      </c>
      <c r="MZC554" s="105"/>
      <c r="MZD554" s="105"/>
      <c r="MZE554" s="105"/>
      <c r="MZF554" s="106"/>
      <c r="MZG554" s="107">
        <v>3.2</v>
      </c>
      <c r="MZH554" s="107">
        <f>MZB554*MZG554</f>
        <v>0.9664</v>
      </c>
      <c r="MZI554" s="58">
        <f>MZD554+MZF554+MZH554</f>
        <v>0.9664</v>
      </c>
      <c r="NIS554" s="77"/>
      <c r="NIT554" s="12"/>
      <c r="NIU554" s="102" t="s">
        <v>16</v>
      </c>
      <c r="NIV554" s="103" t="s">
        <v>17</v>
      </c>
      <c r="NIW554" s="104">
        <v>0.151</v>
      </c>
      <c r="NIX554" s="57">
        <f>NIX552*NIW554</f>
        <v>0.302</v>
      </c>
      <c r="NIY554" s="105"/>
      <c r="NIZ554" s="105"/>
      <c r="NJA554" s="105"/>
      <c r="NJB554" s="106"/>
      <c r="NJC554" s="107">
        <v>3.2</v>
      </c>
      <c r="NJD554" s="107">
        <f>NIX554*NJC554</f>
        <v>0.9664</v>
      </c>
      <c r="NJE554" s="58">
        <f>NIZ554+NJB554+NJD554</f>
        <v>0.9664</v>
      </c>
      <c r="NSO554" s="77"/>
      <c r="NSP554" s="12"/>
      <c r="NSQ554" s="102" t="s">
        <v>16</v>
      </c>
      <c r="NSR554" s="103" t="s">
        <v>17</v>
      </c>
      <c r="NSS554" s="104">
        <v>0.151</v>
      </c>
      <c r="NST554" s="57">
        <f>NST552*NSS554</f>
        <v>0.302</v>
      </c>
      <c r="NSU554" s="105"/>
      <c r="NSV554" s="105"/>
      <c r="NSW554" s="105"/>
      <c r="NSX554" s="106"/>
      <c r="NSY554" s="107">
        <v>3.2</v>
      </c>
      <c r="NSZ554" s="107">
        <f>NST554*NSY554</f>
        <v>0.9664</v>
      </c>
      <c r="NTA554" s="58">
        <f>NSV554+NSX554+NSZ554</f>
        <v>0.9664</v>
      </c>
      <c r="OCK554" s="77"/>
      <c r="OCL554" s="12"/>
      <c r="OCM554" s="102" t="s">
        <v>16</v>
      </c>
      <c r="OCN554" s="103" t="s">
        <v>17</v>
      </c>
      <c r="OCO554" s="104">
        <v>0.151</v>
      </c>
      <c r="OCP554" s="57">
        <f>OCP552*OCO554</f>
        <v>0.302</v>
      </c>
      <c r="OCQ554" s="105"/>
      <c r="OCR554" s="105"/>
      <c r="OCS554" s="105"/>
      <c r="OCT554" s="106"/>
      <c r="OCU554" s="107">
        <v>3.2</v>
      </c>
      <c r="OCV554" s="107">
        <f>OCP554*OCU554</f>
        <v>0.9664</v>
      </c>
      <c r="OCW554" s="58">
        <f>OCR554+OCT554+OCV554</f>
        <v>0.9664</v>
      </c>
      <c r="OMG554" s="77"/>
      <c r="OMH554" s="12"/>
      <c r="OMI554" s="102" t="s">
        <v>16</v>
      </c>
      <c r="OMJ554" s="103" t="s">
        <v>17</v>
      </c>
      <c r="OMK554" s="104">
        <v>0.151</v>
      </c>
      <c r="OML554" s="57">
        <f>OML552*OMK554</f>
        <v>0.302</v>
      </c>
      <c r="OMM554" s="105"/>
      <c r="OMN554" s="105"/>
      <c r="OMO554" s="105"/>
      <c r="OMP554" s="106"/>
      <c r="OMQ554" s="107">
        <v>3.2</v>
      </c>
      <c r="OMR554" s="107">
        <f>OML554*OMQ554</f>
        <v>0.9664</v>
      </c>
      <c r="OMS554" s="58">
        <f>OMN554+OMP554+OMR554</f>
        <v>0.9664</v>
      </c>
      <c r="OWC554" s="77"/>
      <c r="OWD554" s="12"/>
      <c r="OWE554" s="102" t="s">
        <v>16</v>
      </c>
      <c r="OWF554" s="103" t="s">
        <v>17</v>
      </c>
      <c r="OWG554" s="104">
        <v>0.151</v>
      </c>
      <c r="OWH554" s="57">
        <f>OWH552*OWG554</f>
        <v>0.302</v>
      </c>
      <c r="OWI554" s="105"/>
      <c r="OWJ554" s="105"/>
      <c r="OWK554" s="105"/>
      <c r="OWL554" s="106"/>
      <c r="OWM554" s="107">
        <v>3.2</v>
      </c>
      <c r="OWN554" s="107">
        <f>OWH554*OWM554</f>
        <v>0.9664</v>
      </c>
      <c r="OWO554" s="58">
        <f>OWJ554+OWL554+OWN554</f>
        <v>0.9664</v>
      </c>
      <c r="PFY554" s="77"/>
      <c r="PFZ554" s="12"/>
      <c r="PGA554" s="102" t="s">
        <v>16</v>
      </c>
      <c r="PGB554" s="103" t="s">
        <v>17</v>
      </c>
      <c r="PGC554" s="104">
        <v>0.151</v>
      </c>
      <c r="PGD554" s="57">
        <f>PGD552*PGC554</f>
        <v>0.302</v>
      </c>
      <c r="PGE554" s="105"/>
      <c r="PGF554" s="105"/>
      <c r="PGG554" s="105"/>
      <c r="PGH554" s="106"/>
      <c r="PGI554" s="107">
        <v>3.2</v>
      </c>
      <c r="PGJ554" s="107">
        <f>PGD554*PGI554</f>
        <v>0.9664</v>
      </c>
      <c r="PGK554" s="58">
        <f>PGF554+PGH554+PGJ554</f>
        <v>0.9664</v>
      </c>
      <c r="PPU554" s="77"/>
      <c r="PPV554" s="12"/>
      <c r="PPW554" s="102" t="s">
        <v>16</v>
      </c>
      <c r="PPX554" s="103" t="s">
        <v>17</v>
      </c>
      <c r="PPY554" s="104">
        <v>0.151</v>
      </c>
      <c r="PPZ554" s="57">
        <f>PPZ552*PPY554</f>
        <v>0.302</v>
      </c>
      <c r="PQA554" s="105"/>
      <c r="PQB554" s="105"/>
      <c r="PQC554" s="105"/>
      <c r="PQD554" s="106"/>
      <c r="PQE554" s="107">
        <v>3.2</v>
      </c>
      <c r="PQF554" s="107">
        <f>PPZ554*PQE554</f>
        <v>0.9664</v>
      </c>
      <c r="PQG554" s="58">
        <f>PQB554+PQD554+PQF554</f>
        <v>0.9664</v>
      </c>
      <c r="PZQ554" s="77"/>
      <c r="PZR554" s="12"/>
      <c r="PZS554" s="102" t="s">
        <v>16</v>
      </c>
      <c r="PZT554" s="103" t="s">
        <v>17</v>
      </c>
      <c r="PZU554" s="104">
        <v>0.151</v>
      </c>
      <c r="PZV554" s="57">
        <f>PZV552*PZU554</f>
        <v>0.302</v>
      </c>
      <c r="PZW554" s="105"/>
      <c r="PZX554" s="105"/>
      <c r="PZY554" s="105"/>
      <c r="PZZ554" s="106"/>
      <c r="QAA554" s="107">
        <v>3.2</v>
      </c>
      <c r="QAB554" s="107">
        <f>PZV554*QAA554</f>
        <v>0.9664</v>
      </c>
      <c r="QAC554" s="58">
        <f>PZX554+PZZ554+QAB554</f>
        <v>0.9664</v>
      </c>
      <c r="QJM554" s="77"/>
      <c r="QJN554" s="12"/>
      <c r="QJO554" s="102" t="s">
        <v>16</v>
      </c>
      <c r="QJP554" s="103" t="s">
        <v>17</v>
      </c>
      <c r="QJQ554" s="104">
        <v>0.151</v>
      </c>
      <c r="QJR554" s="57">
        <f>QJR552*QJQ554</f>
        <v>0.302</v>
      </c>
      <c r="QJS554" s="105"/>
      <c r="QJT554" s="105"/>
      <c r="QJU554" s="105"/>
      <c r="QJV554" s="106"/>
      <c r="QJW554" s="107">
        <v>3.2</v>
      </c>
      <c r="QJX554" s="107">
        <f>QJR554*QJW554</f>
        <v>0.9664</v>
      </c>
      <c r="QJY554" s="58">
        <f>QJT554+QJV554+QJX554</f>
        <v>0.9664</v>
      </c>
      <c r="QTI554" s="77"/>
      <c r="QTJ554" s="12"/>
      <c r="QTK554" s="102" t="s">
        <v>16</v>
      </c>
      <c r="QTL554" s="103" t="s">
        <v>17</v>
      </c>
      <c r="QTM554" s="104">
        <v>0.151</v>
      </c>
      <c r="QTN554" s="57">
        <f>QTN552*QTM554</f>
        <v>0.302</v>
      </c>
      <c r="QTO554" s="105"/>
      <c r="QTP554" s="105"/>
      <c r="QTQ554" s="105"/>
      <c r="QTR554" s="106"/>
      <c r="QTS554" s="107">
        <v>3.2</v>
      </c>
      <c r="QTT554" s="107">
        <f>QTN554*QTS554</f>
        <v>0.9664</v>
      </c>
      <c r="QTU554" s="58">
        <f>QTP554+QTR554+QTT554</f>
        <v>0.9664</v>
      </c>
      <c r="RDE554" s="77"/>
      <c r="RDF554" s="12"/>
      <c r="RDG554" s="102" t="s">
        <v>16</v>
      </c>
      <c r="RDH554" s="103" t="s">
        <v>17</v>
      </c>
      <c r="RDI554" s="104">
        <v>0.151</v>
      </c>
      <c r="RDJ554" s="57">
        <f>RDJ552*RDI554</f>
        <v>0.302</v>
      </c>
      <c r="RDK554" s="105"/>
      <c r="RDL554" s="105"/>
      <c r="RDM554" s="105"/>
      <c r="RDN554" s="106"/>
      <c r="RDO554" s="107">
        <v>3.2</v>
      </c>
      <c r="RDP554" s="107">
        <f>RDJ554*RDO554</f>
        <v>0.9664</v>
      </c>
      <c r="RDQ554" s="58">
        <f>RDL554+RDN554+RDP554</f>
        <v>0.9664</v>
      </c>
      <c r="RNA554" s="77"/>
      <c r="RNB554" s="12"/>
      <c r="RNC554" s="102" t="s">
        <v>16</v>
      </c>
      <c r="RND554" s="103" t="s">
        <v>17</v>
      </c>
      <c r="RNE554" s="104">
        <v>0.151</v>
      </c>
      <c r="RNF554" s="57">
        <f>RNF552*RNE554</f>
        <v>0.302</v>
      </c>
      <c r="RNG554" s="105"/>
      <c r="RNH554" s="105"/>
      <c r="RNI554" s="105"/>
      <c r="RNJ554" s="106"/>
      <c r="RNK554" s="107">
        <v>3.2</v>
      </c>
      <c r="RNL554" s="107">
        <f>RNF554*RNK554</f>
        <v>0.9664</v>
      </c>
      <c r="RNM554" s="58">
        <f>RNH554+RNJ554+RNL554</f>
        <v>0.9664</v>
      </c>
      <c r="RWW554" s="77"/>
      <c r="RWX554" s="12"/>
      <c r="RWY554" s="102" t="s">
        <v>16</v>
      </c>
      <c r="RWZ554" s="103" t="s">
        <v>17</v>
      </c>
      <c r="RXA554" s="104">
        <v>0.151</v>
      </c>
      <c r="RXB554" s="57">
        <f>RXB552*RXA554</f>
        <v>0.302</v>
      </c>
      <c r="RXC554" s="105"/>
      <c r="RXD554" s="105"/>
      <c r="RXE554" s="105"/>
      <c r="RXF554" s="106"/>
      <c r="RXG554" s="107">
        <v>3.2</v>
      </c>
      <c r="RXH554" s="107">
        <f>RXB554*RXG554</f>
        <v>0.9664</v>
      </c>
      <c r="RXI554" s="58">
        <f>RXD554+RXF554+RXH554</f>
        <v>0.9664</v>
      </c>
      <c r="SGS554" s="77"/>
      <c r="SGT554" s="12"/>
      <c r="SGU554" s="102" t="s">
        <v>16</v>
      </c>
      <c r="SGV554" s="103" t="s">
        <v>17</v>
      </c>
      <c r="SGW554" s="104">
        <v>0.151</v>
      </c>
      <c r="SGX554" s="57">
        <f>SGX552*SGW554</f>
        <v>0.302</v>
      </c>
      <c r="SGY554" s="105"/>
      <c r="SGZ554" s="105"/>
      <c r="SHA554" s="105"/>
      <c r="SHB554" s="106"/>
      <c r="SHC554" s="107">
        <v>3.2</v>
      </c>
      <c r="SHD554" s="107">
        <f>SGX554*SHC554</f>
        <v>0.9664</v>
      </c>
      <c r="SHE554" s="58">
        <f>SGZ554+SHB554+SHD554</f>
        <v>0.9664</v>
      </c>
      <c r="SQO554" s="77"/>
      <c r="SQP554" s="12"/>
      <c r="SQQ554" s="102" t="s">
        <v>16</v>
      </c>
      <c r="SQR554" s="103" t="s">
        <v>17</v>
      </c>
      <c r="SQS554" s="104">
        <v>0.151</v>
      </c>
      <c r="SQT554" s="57">
        <f>SQT552*SQS554</f>
        <v>0.302</v>
      </c>
      <c r="SQU554" s="105"/>
      <c r="SQV554" s="105"/>
      <c r="SQW554" s="105"/>
      <c r="SQX554" s="106"/>
      <c r="SQY554" s="107">
        <v>3.2</v>
      </c>
      <c r="SQZ554" s="107">
        <f>SQT554*SQY554</f>
        <v>0.9664</v>
      </c>
      <c r="SRA554" s="58">
        <f>SQV554+SQX554+SQZ554</f>
        <v>0.9664</v>
      </c>
      <c r="TAK554" s="77"/>
      <c r="TAL554" s="12"/>
      <c r="TAM554" s="102" t="s">
        <v>16</v>
      </c>
      <c r="TAN554" s="103" t="s">
        <v>17</v>
      </c>
      <c r="TAO554" s="104">
        <v>0.151</v>
      </c>
      <c r="TAP554" s="57">
        <f>TAP552*TAO554</f>
        <v>0.302</v>
      </c>
      <c r="TAQ554" s="105"/>
      <c r="TAR554" s="105"/>
      <c r="TAS554" s="105"/>
      <c r="TAT554" s="106"/>
      <c r="TAU554" s="107">
        <v>3.2</v>
      </c>
      <c r="TAV554" s="107">
        <f>TAP554*TAU554</f>
        <v>0.9664</v>
      </c>
      <c r="TAW554" s="58">
        <f>TAR554+TAT554+TAV554</f>
        <v>0.9664</v>
      </c>
      <c r="TKG554" s="77"/>
      <c r="TKH554" s="12"/>
      <c r="TKI554" s="102" t="s">
        <v>16</v>
      </c>
      <c r="TKJ554" s="103" t="s">
        <v>17</v>
      </c>
      <c r="TKK554" s="104">
        <v>0.151</v>
      </c>
      <c r="TKL554" s="57">
        <f>TKL552*TKK554</f>
        <v>0.302</v>
      </c>
      <c r="TKM554" s="105"/>
      <c r="TKN554" s="105"/>
      <c r="TKO554" s="105"/>
      <c r="TKP554" s="106"/>
      <c r="TKQ554" s="107">
        <v>3.2</v>
      </c>
      <c r="TKR554" s="107">
        <f>TKL554*TKQ554</f>
        <v>0.9664</v>
      </c>
      <c r="TKS554" s="58">
        <f>TKN554+TKP554+TKR554</f>
        <v>0.9664</v>
      </c>
      <c r="TUC554" s="77"/>
      <c r="TUD554" s="12"/>
      <c r="TUE554" s="102" t="s">
        <v>16</v>
      </c>
      <c r="TUF554" s="103" t="s">
        <v>17</v>
      </c>
      <c r="TUG554" s="104">
        <v>0.151</v>
      </c>
      <c r="TUH554" s="57">
        <f>TUH552*TUG554</f>
        <v>0.302</v>
      </c>
      <c r="TUI554" s="105"/>
      <c r="TUJ554" s="105"/>
      <c r="TUK554" s="105"/>
      <c r="TUL554" s="106"/>
      <c r="TUM554" s="107">
        <v>3.2</v>
      </c>
      <c r="TUN554" s="107">
        <f>TUH554*TUM554</f>
        <v>0.9664</v>
      </c>
      <c r="TUO554" s="58">
        <f>TUJ554+TUL554+TUN554</f>
        <v>0.9664</v>
      </c>
      <c r="UDY554" s="77"/>
      <c r="UDZ554" s="12"/>
      <c r="UEA554" s="102" t="s">
        <v>16</v>
      </c>
      <c r="UEB554" s="103" t="s">
        <v>17</v>
      </c>
      <c r="UEC554" s="104">
        <v>0.151</v>
      </c>
      <c r="UED554" s="57">
        <f>UED552*UEC554</f>
        <v>0.302</v>
      </c>
      <c r="UEE554" s="105"/>
      <c r="UEF554" s="105"/>
      <c r="UEG554" s="105"/>
      <c r="UEH554" s="106"/>
      <c r="UEI554" s="107">
        <v>3.2</v>
      </c>
      <c r="UEJ554" s="107">
        <f>UED554*UEI554</f>
        <v>0.9664</v>
      </c>
      <c r="UEK554" s="58">
        <f>UEF554+UEH554+UEJ554</f>
        <v>0.9664</v>
      </c>
      <c r="UNU554" s="77"/>
      <c r="UNV554" s="12"/>
      <c r="UNW554" s="102" t="s">
        <v>16</v>
      </c>
      <c r="UNX554" s="103" t="s">
        <v>17</v>
      </c>
      <c r="UNY554" s="104">
        <v>0.151</v>
      </c>
      <c r="UNZ554" s="57">
        <f>UNZ552*UNY554</f>
        <v>0.302</v>
      </c>
      <c r="UOA554" s="105"/>
      <c r="UOB554" s="105"/>
      <c r="UOC554" s="105"/>
      <c r="UOD554" s="106"/>
      <c r="UOE554" s="107">
        <v>3.2</v>
      </c>
      <c r="UOF554" s="107">
        <f>UNZ554*UOE554</f>
        <v>0.9664</v>
      </c>
      <c r="UOG554" s="58">
        <f>UOB554+UOD554+UOF554</f>
        <v>0.9664</v>
      </c>
      <c r="UXQ554" s="77"/>
      <c r="UXR554" s="12"/>
      <c r="UXS554" s="102" t="s">
        <v>16</v>
      </c>
      <c r="UXT554" s="103" t="s">
        <v>17</v>
      </c>
      <c r="UXU554" s="104">
        <v>0.151</v>
      </c>
      <c r="UXV554" s="57">
        <f>UXV552*UXU554</f>
        <v>0.302</v>
      </c>
      <c r="UXW554" s="105"/>
      <c r="UXX554" s="105"/>
      <c r="UXY554" s="105"/>
      <c r="UXZ554" s="106"/>
      <c r="UYA554" s="107">
        <v>3.2</v>
      </c>
      <c r="UYB554" s="107">
        <f>UXV554*UYA554</f>
        <v>0.9664</v>
      </c>
      <c r="UYC554" s="58">
        <f>UXX554+UXZ554+UYB554</f>
        <v>0.9664</v>
      </c>
      <c r="VHM554" s="77"/>
      <c r="VHN554" s="12"/>
      <c r="VHO554" s="102" t="s">
        <v>16</v>
      </c>
      <c r="VHP554" s="103" t="s">
        <v>17</v>
      </c>
      <c r="VHQ554" s="104">
        <v>0.151</v>
      </c>
      <c r="VHR554" s="57">
        <f>VHR552*VHQ554</f>
        <v>0.302</v>
      </c>
      <c r="VHS554" s="105"/>
      <c r="VHT554" s="105"/>
      <c r="VHU554" s="105"/>
      <c r="VHV554" s="106"/>
      <c r="VHW554" s="107">
        <v>3.2</v>
      </c>
      <c r="VHX554" s="107">
        <f>VHR554*VHW554</f>
        <v>0.9664</v>
      </c>
      <c r="VHY554" s="58">
        <f>VHT554+VHV554+VHX554</f>
        <v>0.9664</v>
      </c>
      <c r="VRI554" s="77"/>
      <c r="VRJ554" s="12"/>
      <c r="VRK554" s="102" t="s">
        <v>16</v>
      </c>
      <c r="VRL554" s="103" t="s">
        <v>17</v>
      </c>
      <c r="VRM554" s="104">
        <v>0.151</v>
      </c>
      <c r="VRN554" s="57">
        <f>VRN552*VRM554</f>
        <v>0.302</v>
      </c>
      <c r="VRO554" s="105"/>
      <c r="VRP554" s="105"/>
      <c r="VRQ554" s="105"/>
      <c r="VRR554" s="106"/>
      <c r="VRS554" s="107">
        <v>3.2</v>
      </c>
      <c r="VRT554" s="107">
        <f>VRN554*VRS554</f>
        <v>0.9664</v>
      </c>
      <c r="VRU554" s="58">
        <f>VRP554+VRR554+VRT554</f>
        <v>0.9664</v>
      </c>
      <c r="WBE554" s="77"/>
      <c r="WBF554" s="12"/>
      <c r="WBG554" s="102" t="s">
        <v>16</v>
      </c>
      <c r="WBH554" s="103" t="s">
        <v>17</v>
      </c>
      <c r="WBI554" s="104">
        <v>0.151</v>
      </c>
      <c r="WBJ554" s="57">
        <f>WBJ552*WBI554</f>
        <v>0.302</v>
      </c>
      <c r="WBK554" s="105"/>
      <c r="WBL554" s="105"/>
      <c r="WBM554" s="105"/>
      <c r="WBN554" s="106"/>
      <c r="WBO554" s="107">
        <v>3.2</v>
      </c>
      <c r="WBP554" s="107">
        <f>WBJ554*WBO554</f>
        <v>0.9664</v>
      </c>
      <c r="WBQ554" s="58">
        <f>WBL554+WBN554+WBP554</f>
        <v>0.9664</v>
      </c>
      <c r="WLA554" s="77"/>
      <c r="WLB554" s="12"/>
      <c r="WLC554" s="102" t="s">
        <v>16</v>
      </c>
      <c r="WLD554" s="103" t="s">
        <v>17</v>
      </c>
      <c r="WLE554" s="104">
        <v>0.151</v>
      </c>
      <c r="WLF554" s="57">
        <f>WLF552*WLE554</f>
        <v>0.302</v>
      </c>
      <c r="WLG554" s="105"/>
      <c r="WLH554" s="105"/>
      <c r="WLI554" s="105"/>
      <c r="WLJ554" s="106"/>
      <c r="WLK554" s="107">
        <v>3.2</v>
      </c>
      <c r="WLL554" s="107">
        <f>WLF554*WLK554</f>
        <v>0.9664</v>
      </c>
      <c r="WLM554" s="58">
        <f>WLH554+WLJ554+WLL554</f>
        <v>0.9664</v>
      </c>
      <c r="WUW554" s="77"/>
      <c r="WUX554" s="12"/>
      <c r="WUY554" s="102" t="s">
        <v>16</v>
      </c>
      <c r="WUZ554" s="103" t="s">
        <v>17</v>
      </c>
      <c r="WVA554" s="104">
        <v>0.151</v>
      </c>
      <c r="WVB554" s="57">
        <f>WVB552*WVA554</f>
        <v>0.302</v>
      </c>
      <c r="WVC554" s="105"/>
      <c r="WVD554" s="105"/>
      <c r="WVE554" s="105"/>
      <c r="WVF554" s="106"/>
      <c r="WVG554" s="107">
        <v>3.2</v>
      </c>
      <c r="WVH554" s="107">
        <f>WVB554*WVG554</f>
        <v>0.9664</v>
      </c>
      <c r="WVI554" s="58">
        <f>WVD554+WVF554+WVH554</f>
        <v>0.9664</v>
      </c>
    </row>
    <row r="555" spans="1:16129" s="59" customFormat="1" ht="30.75" customHeight="1">
      <c r="A555" s="77"/>
      <c r="B555" s="12" t="s">
        <v>24</v>
      </c>
      <c r="C555" s="52"/>
      <c r="D555" s="57"/>
      <c r="E555" s="52"/>
      <c r="F555" s="57"/>
      <c r="G555" s="52"/>
      <c r="H555" s="57"/>
      <c r="I555" s="52"/>
      <c r="J555" s="57"/>
      <c r="K555" s="58"/>
      <c r="L555" s="135" t="s">
        <v>273</v>
      </c>
      <c r="IK555" s="77"/>
      <c r="IL555" s="12"/>
      <c r="IM555" s="12" t="s">
        <v>24</v>
      </c>
      <c r="IN555" s="52"/>
      <c r="IO555" s="52"/>
      <c r="IP555" s="57"/>
      <c r="IQ555" s="52"/>
      <c r="IR555" s="57"/>
      <c r="IS555" s="52"/>
      <c r="IT555" s="57"/>
      <c r="IU555" s="52"/>
      <c r="IV555" s="57"/>
      <c r="IW555" s="58"/>
      <c r="SG555" s="77"/>
      <c r="SH555" s="12"/>
      <c r="SI555" s="12" t="s">
        <v>24</v>
      </c>
      <c r="SJ555" s="52"/>
      <c r="SK555" s="52"/>
      <c r="SL555" s="57"/>
      <c r="SM555" s="52"/>
      <c r="SN555" s="57"/>
      <c r="SO555" s="52"/>
      <c r="SP555" s="57"/>
      <c r="SQ555" s="52"/>
      <c r="SR555" s="57"/>
      <c r="SS555" s="58"/>
      <c r="ACC555" s="77"/>
      <c r="ACD555" s="12"/>
      <c r="ACE555" s="12" t="s">
        <v>24</v>
      </c>
      <c r="ACF555" s="52"/>
      <c r="ACG555" s="52"/>
      <c r="ACH555" s="57"/>
      <c r="ACI555" s="52"/>
      <c r="ACJ555" s="57"/>
      <c r="ACK555" s="52"/>
      <c r="ACL555" s="57"/>
      <c r="ACM555" s="52"/>
      <c r="ACN555" s="57"/>
      <c r="ACO555" s="58"/>
      <c r="ALY555" s="77"/>
      <c r="ALZ555" s="12"/>
      <c r="AMA555" s="12" t="s">
        <v>24</v>
      </c>
      <c r="AMB555" s="52"/>
      <c r="AMC555" s="52"/>
      <c r="AMD555" s="57"/>
      <c r="AME555" s="52"/>
      <c r="AMF555" s="57"/>
      <c r="AMG555" s="52"/>
      <c r="AMH555" s="57"/>
      <c r="AMI555" s="52"/>
      <c r="AMJ555" s="57"/>
      <c r="AMK555" s="58"/>
      <c r="AVU555" s="77"/>
      <c r="AVV555" s="12"/>
      <c r="AVW555" s="12" t="s">
        <v>24</v>
      </c>
      <c r="AVX555" s="52"/>
      <c r="AVY555" s="52"/>
      <c r="AVZ555" s="57"/>
      <c r="AWA555" s="52"/>
      <c r="AWB555" s="57"/>
      <c r="AWC555" s="52"/>
      <c r="AWD555" s="57"/>
      <c r="AWE555" s="52"/>
      <c r="AWF555" s="57"/>
      <c r="AWG555" s="58"/>
      <c r="BFQ555" s="77"/>
      <c r="BFR555" s="12"/>
      <c r="BFS555" s="12" t="s">
        <v>24</v>
      </c>
      <c r="BFT555" s="52"/>
      <c r="BFU555" s="52"/>
      <c r="BFV555" s="57"/>
      <c r="BFW555" s="52"/>
      <c r="BFX555" s="57"/>
      <c r="BFY555" s="52"/>
      <c r="BFZ555" s="57"/>
      <c r="BGA555" s="52"/>
      <c r="BGB555" s="57"/>
      <c r="BGC555" s="58"/>
      <c r="BPM555" s="77"/>
      <c r="BPN555" s="12"/>
      <c r="BPO555" s="12" t="s">
        <v>24</v>
      </c>
      <c r="BPP555" s="52"/>
      <c r="BPQ555" s="52"/>
      <c r="BPR555" s="57"/>
      <c r="BPS555" s="52"/>
      <c r="BPT555" s="57"/>
      <c r="BPU555" s="52"/>
      <c r="BPV555" s="57"/>
      <c r="BPW555" s="52"/>
      <c r="BPX555" s="57"/>
      <c r="BPY555" s="58"/>
      <c r="BZI555" s="77"/>
      <c r="BZJ555" s="12"/>
      <c r="BZK555" s="12" t="s">
        <v>24</v>
      </c>
      <c r="BZL555" s="52"/>
      <c r="BZM555" s="52"/>
      <c r="BZN555" s="57"/>
      <c r="BZO555" s="52"/>
      <c r="BZP555" s="57"/>
      <c r="BZQ555" s="52"/>
      <c r="BZR555" s="57"/>
      <c r="BZS555" s="52"/>
      <c r="BZT555" s="57"/>
      <c r="BZU555" s="58"/>
      <c r="CJE555" s="77"/>
      <c r="CJF555" s="12"/>
      <c r="CJG555" s="12" t="s">
        <v>24</v>
      </c>
      <c r="CJH555" s="52"/>
      <c r="CJI555" s="52"/>
      <c r="CJJ555" s="57"/>
      <c r="CJK555" s="52"/>
      <c r="CJL555" s="57"/>
      <c r="CJM555" s="52"/>
      <c r="CJN555" s="57"/>
      <c r="CJO555" s="52"/>
      <c r="CJP555" s="57"/>
      <c r="CJQ555" s="58"/>
      <c r="CTA555" s="77"/>
      <c r="CTB555" s="12"/>
      <c r="CTC555" s="12" t="s">
        <v>24</v>
      </c>
      <c r="CTD555" s="52"/>
      <c r="CTE555" s="52"/>
      <c r="CTF555" s="57"/>
      <c r="CTG555" s="52"/>
      <c r="CTH555" s="57"/>
      <c r="CTI555" s="52"/>
      <c r="CTJ555" s="57"/>
      <c r="CTK555" s="52"/>
      <c r="CTL555" s="57"/>
      <c r="CTM555" s="58"/>
      <c r="DCW555" s="77"/>
      <c r="DCX555" s="12"/>
      <c r="DCY555" s="12" t="s">
        <v>24</v>
      </c>
      <c r="DCZ555" s="52"/>
      <c r="DDA555" s="52"/>
      <c r="DDB555" s="57"/>
      <c r="DDC555" s="52"/>
      <c r="DDD555" s="57"/>
      <c r="DDE555" s="52"/>
      <c r="DDF555" s="57"/>
      <c r="DDG555" s="52"/>
      <c r="DDH555" s="57"/>
      <c r="DDI555" s="58"/>
      <c r="DMS555" s="77"/>
      <c r="DMT555" s="12"/>
      <c r="DMU555" s="12" t="s">
        <v>24</v>
      </c>
      <c r="DMV555" s="52"/>
      <c r="DMW555" s="52"/>
      <c r="DMX555" s="57"/>
      <c r="DMY555" s="52"/>
      <c r="DMZ555" s="57"/>
      <c r="DNA555" s="52"/>
      <c r="DNB555" s="57"/>
      <c r="DNC555" s="52"/>
      <c r="DND555" s="57"/>
      <c r="DNE555" s="58"/>
      <c r="DWO555" s="77"/>
      <c r="DWP555" s="12"/>
      <c r="DWQ555" s="12" t="s">
        <v>24</v>
      </c>
      <c r="DWR555" s="52"/>
      <c r="DWS555" s="52"/>
      <c r="DWT555" s="57"/>
      <c r="DWU555" s="52"/>
      <c r="DWV555" s="57"/>
      <c r="DWW555" s="52"/>
      <c r="DWX555" s="57"/>
      <c r="DWY555" s="52"/>
      <c r="DWZ555" s="57"/>
      <c r="DXA555" s="58"/>
      <c r="EGK555" s="77"/>
      <c r="EGL555" s="12"/>
      <c r="EGM555" s="12" t="s">
        <v>24</v>
      </c>
      <c r="EGN555" s="52"/>
      <c r="EGO555" s="52"/>
      <c r="EGP555" s="57"/>
      <c r="EGQ555" s="52"/>
      <c r="EGR555" s="57"/>
      <c r="EGS555" s="52"/>
      <c r="EGT555" s="57"/>
      <c r="EGU555" s="52"/>
      <c r="EGV555" s="57"/>
      <c r="EGW555" s="58"/>
      <c r="EQG555" s="77"/>
      <c r="EQH555" s="12"/>
      <c r="EQI555" s="12" t="s">
        <v>24</v>
      </c>
      <c r="EQJ555" s="52"/>
      <c r="EQK555" s="52"/>
      <c r="EQL555" s="57"/>
      <c r="EQM555" s="52"/>
      <c r="EQN555" s="57"/>
      <c r="EQO555" s="52"/>
      <c r="EQP555" s="57"/>
      <c r="EQQ555" s="52"/>
      <c r="EQR555" s="57"/>
      <c r="EQS555" s="58"/>
      <c r="FAC555" s="77"/>
      <c r="FAD555" s="12"/>
      <c r="FAE555" s="12" t="s">
        <v>24</v>
      </c>
      <c r="FAF555" s="52"/>
      <c r="FAG555" s="52"/>
      <c r="FAH555" s="57"/>
      <c r="FAI555" s="52"/>
      <c r="FAJ555" s="57"/>
      <c r="FAK555" s="52"/>
      <c r="FAL555" s="57"/>
      <c r="FAM555" s="52"/>
      <c r="FAN555" s="57"/>
      <c r="FAO555" s="58"/>
      <c r="FJY555" s="77"/>
      <c r="FJZ555" s="12"/>
      <c r="FKA555" s="12" t="s">
        <v>24</v>
      </c>
      <c r="FKB555" s="52"/>
      <c r="FKC555" s="52"/>
      <c r="FKD555" s="57"/>
      <c r="FKE555" s="52"/>
      <c r="FKF555" s="57"/>
      <c r="FKG555" s="52"/>
      <c r="FKH555" s="57"/>
      <c r="FKI555" s="52"/>
      <c r="FKJ555" s="57"/>
      <c r="FKK555" s="58"/>
      <c r="FTU555" s="77"/>
      <c r="FTV555" s="12"/>
      <c r="FTW555" s="12" t="s">
        <v>24</v>
      </c>
      <c r="FTX555" s="52"/>
      <c r="FTY555" s="52"/>
      <c r="FTZ555" s="57"/>
      <c r="FUA555" s="52"/>
      <c r="FUB555" s="57"/>
      <c r="FUC555" s="52"/>
      <c r="FUD555" s="57"/>
      <c r="FUE555" s="52"/>
      <c r="FUF555" s="57"/>
      <c r="FUG555" s="58"/>
      <c r="GDQ555" s="77"/>
      <c r="GDR555" s="12"/>
      <c r="GDS555" s="12" t="s">
        <v>24</v>
      </c>
      <c r="GDT555" s="52"/>
      <c r="GDU555" s="52"/>
      <c r="GDV555" s="57"/>
      <c r="GDW555" s="52"/>
      <c r="GDX555" s="57"/>
      <c r="GDY555" s="52"/>
      <c r="GDZ555" s="57"/>
      <c r="GEA555" s="52"/>
      <c r="GEB555" s="57"/>
      <c r="GEC555" s="58"/>
      <c r="GNM555" s="77"/>
      <c r="GNN555" s="12"/>
      <c r="GNO555" s="12" t="s">
        <v>24</v>
      </c>
      <c r="GNP555" s="52"/>
      <c r="GNQ555" s="52"/>
      <c r="GNR555" s="57"/>
      <c r="GNS555" s="52"/>
      <c r="GNT555" s="57"/>
      <c r="GNU555" s="52"/>
      <c r="GNV555" s="57"/>
      <c r="GNW555" s="52"/>
      <c r="GNX555" s="57"/>
      <c r="GNY555" s="58"/>
      <c r="GXI555" s="77"/>
      <c r="GXJ555" s="12"/>
      <c r="GXK555" s="12" t="s">
        <v>24</v>
      </c>
      <c r="GXL555" s="52"/>
      <c r="GXM555" s="52"/>
      <c r="GXN555" s="57"/>
      <c r="GXO555" s="52"/>
      <c r="GXP555" s="57"/>
      <c r="GXQ555" s="52"/>
      <c r="GXR555" s="57"/>
      <c r="GXS555" s="52"/>
      <c r="GXT555" s="57"/>
      <c r="GXU555" s="58"/>
      <c r="HHE555" s="77"/>
      <c r="HHF555" s="12"/>
      <c r="HHG555" s="12" t="s">
        <v>24</v>
      </c>
      <c r="HHH555" s="52"/>
      <c r="HHI555" s="52"/>
      <c r="HHJ555" s="57"/>
      <c r="HHK555" s="52"/>
      <c r="HHL555" s="57"/>
      <c r="HHM555" s="52"/>
      <c r="HHN555" s="57"/>
      <c r="HHO555" s="52"/>
      <c r="HHP555" s="57"/>
      <c r="HHQ555" s="58"/>
      <c r="HRA555" s="77"/>
      <c r="HRB555" s="12"/>
      <c r="HRC555" s="12" t="s">
        <v>24</v>
      </c>
      <c r="HRD555" s="52"/>
      <c r="HRE555" s="52"/>
      <c r="HRF555" s="57"/>
      <c r="HRG555" s="52"/>
      <c r="HRH555" s="57"/>
      <c r="HRI555" s="52"/>
      <c r="HRJ555" s="57"/>
      <c r="HRK555" s="52"/>
      <c r="HRL555" s="57"/>
      <c r="HRM555" s="58"/>
      <c r="IAW555" s="77"/>
      <c r="IAX555" s="12"/>
      <c r="IAY555" s="12" t="s">
        <v>24</v>
      </c>
      <c r="IAZ555" s="52"/>
      <c r="IBA555" s="52"/>
      <c r="IBB555" s="57"/>
      <c r="IBC555" s="52"/>
      <c r="IBD555" s="57"/>
      <c r="IBE555" s="52"/>
      <c r="IBF555" s="57"/>
      <c r="IBG555" s="52"/>
      <c r="IBH555" s="57"/>
      <c r="IBI555" s="58"/>
      <c r="IKS555" s="77"/>
      <c r="IKT555" s="12"/>
      <c r="IKU555" s="12" t="s">
        <v>24</v>
      </c>
      <c r="IKV555" s="52"/>
      <c r="IKW555" s="52"/>
      <c r="IKX555" s="57"/>
      <c r="IKY555" s="52"/>
      <c r="IKZ555" s="57"/>
      <c r="ILA555" s="52"/>
      <c r="ILB555" s="57"/>
      <c r="ILC555" s="52"/>
      <c r="ILD555" s="57"/>
      <c r="ILE555" s="58"/>
      <c r="IUO555" s="77"/>
      <c r="IUP555" s="12"/>
      <c r="IUQ555" s="12" t="s">
        <v>24</v>
      </c>
      <c r="IUR555" s="52"/>
      <c r="IUS555" s="52"/>
      <c r="IUT555" s="57"/>
      <c r="IUU555" s="52"/>
      <c r="IUV555" s="57"/>
      <c r="IUW555" s="52"/>
      <c r="IUX555" s="57"/>
      <c r="IUY555" s="52"/>
      <c r="IUZ555" s="57"/>
      <c r="IVA555" s="58"/>
      <c r="JEK555" s="77"/>
      <c r="JEL555" s="12"/>
      <c r="JEM555" s="12" t="s">
        <v>24</v>
      </c>
      <c r="JEN555" s="52"/>
      <c r="JEO555" s="52"/>
      <c r="JEP555" s="57"/>
      <c r="JEQ555" s="52"/>
      <c r="JER555" s="57"/>
      <c r="JES555" s="52"/>
      <c r="JET555" s="57"/>
      <c r="JEU555" s="52"/>
      <c r="JEV555" s="57"/>
      <c r="JEW555" s="58"/>
      <c r="JOG555" s="77"/>
      <c r="JOH555" s="12"/>
      <c r="JOI555" s="12" t="s">
        <v>24</v>
      </c>
      <c r="JOJ555" s="52"/>
      <c r="JOK555" s="52"/>
      <c r="JOL555" s="57"/>
      <c r="JOM555" s="52"/>
      <c r="JON555" s="57"/>
      <c r="JOO555" s="52"/>
      <c r="JOP555" s="57"/>
      <c r="JOQ555" s="52"/>
      <c r="JOR555" s="57"/>
      <c r="JOS555" s="58"/>
      <c r="JYC555" s="77"/>
      <c r="JYD555" s="12"/>
      <c r="JYE555" s="12" t="s">
        <v>24</v>
      </c>
      <c r="JYF555" s="52"/>
      <c r="JYG555" s="52"/>
      <c r="JYH555" s="57"/>
      <c r="JYI555" s="52"/>
      <c r="JYJ555" s="57"/>
      <c r="JYK555" s="52"/>
      <c r="JYL555" s="57"/>
      <c r="JYM555" s="52"/>
      <c r="JYN555" s="57"/>
      <c r="JYO555" s="58"/>
      <c r="KHY555" s="77"/>
      <c r="KHZ555" s="12"/>
      <c r="KIA555" s="12" t="s">
        <v>24</v>
      </c>
      <c r="KIB555" s="52"/>
      <c r="KIC555" s="52"/>
      <c r="KID555" s="57"/>
      <c r="KIE555" s="52"/>
      <c r="KIF555" s="57"/>
      <c r="KIG555" s="52"/>
      <c r="KIH555" s="57"/>
      <c r="KII555" s="52"/>
      <c r="KIJ555" s="57"/>
      <c r="KIK555" s="58"/>
      <c r="KRU555" s="77"/>
      <c r="KRV555" s="12"/>
      <c r="KRW555" s="12" t="s">
        <v>24</v>
      </c>
      <c r="KRX555" s="52"/>
      <c r="KRY555" s="52"/>
      <c r="KRZ555" s="57"/>
      <c r="KSA555" s="52"/>
      <c r="KSB555" s="57"/>
      <c r="KSC555" s="52"/>
      <c r="KSD555" s="57"/>
      <c r="KSE555" s="52"/>
      <c r="KSF555" s="57"/>
      <c r="KSG555" s="58"/>
      <c r="LBQ555" s="77"/>
      <c r="LBR555" s="12"/>
      <c r="LBS555" s="12" t="s">
        <v>24</v>
      </c>
      <c r="LBT555" s="52"/>
      <c r="LBU555" s="52"/>
      <c r="LBV555" s="57"/>
      <c r="LBW555" s="52"/>
      <c r="LBX555" s="57"/>
      <c r="LBY555" s="52"/>
      <c r="LBZ555" s="57"/>
      <c r="LCA555" s="52"/>
      <c r="LCB555" s="57"/>
      <c r="LCC555" s="58"/>
      <c r="LLM555" s="77"/>
      <c r="LLN555" s="12"/>
      <c r="LLO555" s="12" t="s">
        <v>24</v>
      </c>
      <c r="LLP555" s="52"/>
      <c r="LLQ555" s="52"/>
      <c r="LLR555" s="57"/>
      <c r="LLS555" s="52"/>
      <c r="LLT555" s="57"/>
      <c r="LLU555" s="52"/>
      <c r="LLV555" s="57"/>
      <c r="LLW555" s="52"/>
      <c r="LLX555" s="57"/>
      <c r="LLY555" s="58"/>
      <c r="LVI555" s="77"/>
      <c r="LVJ555" s="12"/>
      <c r="LVK555" s="12" t="s">
        <v>24</v>
      </c>
      <c r="LVL555" s="52"/>
      <c r="LVM555" s="52"/>
      <c r="LVN555" s="57"/>
      <c r="LVO555" s="52"/>
      <c r="LVP555" s="57"/>
      <c r="LVQ555" s="52"/>
      <c r="LVR555" s="57"/>
      <c r="LVS555" s="52"/>
      <c r="LVT555" s="57"/>
      <c r="LVU555" s="58"/>
      <c r="MFE555" s="77"/>
      <c r="MFF555" s="12"/>
      <c r="MFG555" s="12" t="s">
        <v>24</v>
      </c>
      <c r="MFH555" s="52"/>
      <c r="MFI555" s="52"/>
      <c r="MFJ555" s="57"/>
      <c r="MFK555" s="52"/>
      <c r="MFL555" s="57"/>
      <c r="MFM555" s="52"/>
      <c r="MFN555" s="57"/>
      <c r="MFO555" s="52"/>
      <c r="MFP555" s="57"/>
      <c r="MFQ555" s="58"/>
      <c r="MPA555" s="77"/>
      <c r="MPB555" s="12"/>
      <c r="MPC555" s="12" t="s">
        <v>24</v>
      </c>
      <c r="MPD555" s="52"/>
      <c r="MPE555" s="52"/>
      <c r="MPF555" s="57"/>
      <c r="MPG555" s="52"/>
      <c r="MPH555" s="57"/>
      <c r="MPI555" s="52"/>
      <c r="MPJ555" s="57"/>
      <c r="MPK555" s="52"/>
      <c r="MPL555" s="57"/>
      <c r="MPM555" s="58"/>
      <c r="MYW555" s="77"/>
      <c r="MYX555" s="12"/>
      <c r="MYY555" s="12" t="s">
        <v>24</v>
      </c>
      <c r="MYZ555" s="52"/>
      <c r="MZA555" s="52"/>
      <c r="MZB555" s="57"/>
      <c r="MZC555" s="52"/>
      <c r="MZD555" s="57"/>
      <c r="MZE555" s="52"/>
      <c r="MZF555" s="57"/>
      <c r="MZG555" s="52"/>
      <c r="MZH555" s="57"/>
      <c r="MZI555" s="58"/>
      <c r="NIS555" s="77"/>
      <c r="NIT555" s="12"/>
      <c r="NIU555" s="12" t="s">
        <v>24</v>
      </c>
      <c r="NIV555" s="52"/>
      <c r="NIW555" s="52"/>
      <c r="NIX555" s="57"/>
      <c r="NIY555" s="52"/>
      <c r="NIZ555" s="57"/>
      <c r="NJA555" s="52"/>
      <c r="NJB555" s="57"/>
      <c r="NJC555" s="52"/>
      <c r="NJD555" s="57"/>
      <c r="NJE555" s="58"/>
      <c r="NSO555" s="77"/>
      <c r="NSP555" s="12"/>
      <c r="NSQ555" s="12" t="s">
        <v>24</v>
      </c>
      <c r="NSR555" s="52"/>
      <c r="NSS555" s="52"/>
      <c r="NST555" s="57"/>
      <c r="NSU555" s="52"/>
      <c r="NSV555" s="57"/>
      <c r="NSW555" s="52"/>
      <c r="NSX555" s="57"/>
      <c r="NSY555" s="52"/>
      <c r="NSZ555" s="57"/>
      <c r="NTA555" s="58"/>
      <c r="OCK555" s="77"/>
      <c r="OCL555" s="12"/>
      <c r="OCM555" s="12" t="s">
        <v>24</v>
      </c>
      <c r="OCN555" s="52"/>
      <c r="OCO555" s="52"/>
      <c r="OCP555" s="57"/>
      <c r="OCQ555" s="52"/>
      <c r="OCR555" s="57"/>
      <c r="OCS555" s="52"/>
      <c r="OCT555" s="57"/>
      <c r="OCU555" s="52"/>
      <c r="OCV555" s="57"/>
      <c r="OCW555" s="58"/>
      <c r="OMG555" s="77"/>
      <c r="OMH555" s="12"/>
      <c r="OMI555" s="12" t="s">
        <v>24</v>
      </c>
      <c r="OMJ555" s="52"/>
      <c r="OMK555" s="52"/>
      <c r="OML555" s="57"/>
      <c r="OMM555" s="52"/>
      <c r="OMN555" s="57"/>
      <c r="OMO555" s="52"/>
      <c r="OMP555" s="57"/>
      <c r="OMQ555" s="52"/>
      <c r="OMR555" s="57"/>
      <c r="OMS555" s="58"/>
      <c r="OWC555" s="77"/>
      <c r="OWD555" s="12"/>
      <c r="OWE555" s="12" t="s">
        <v>24</v>
      </c>
      <c r="OWF555" s="52"/>
      <c r="OWG555" s="52"/>
      <c r="OWH555" s="57"/>
      <c r="OWI555" s="52"/>
      <c r="OWJ555" s="57"/>
      <c r="OWK555" s="52"/>
      <c r="OWL555" s="57"/>
      <c r="OWM555" s="52"/>
      <c r="OWN555" s="57"/>
      <c r="OWO555" s="58"/>
      <c r="PFY555" s="77"/>
      <c r="PFZ555" s="12"/>
      <c r="PGA555" s="12" t="s">
        <v>24</v>
      </c>
      <c r="PGB555" s="52"/>
      <c r="PGC555" s="52"/>
      <c r="PGD555" s="57"/>
      <c r="PGE555" s="52"/>
      <c r="PGF555" s="57"/>
      <c r="PGG555" s="52"/>
      <c r="PGH555" s="57"/>
      <c r="PGI555" s="52"/>
      <c r="PGJ555" s="57"/>
      <c r="PGK555" s="58"/>
      <c r="PPU555" s="77"/>
      <c r="PPV555" s="12"/>
      <c r="PPW555" s="12" t="s">
        <v>24</v>
      </c>
      <c r="PPX555" s="52"/>
      <c r="PPY555" s="52"/>
      <c r="PPZ555" s="57"/>
      <c r="PQA555" s="52"/>
      <c r="PQB555" s="57"/>
      <c r="PQC555" s="52"/>
      <c r="PQD555" s="57"/>
      <c r="PQE555" s="52"/>
      <c r="PQF555" s="57"/>
      <c r="PQG555" s="58"/>
      <c r="PZQ555" s="77"/>
      <c r="PZR555" s="12"/>
      <c r="PZS555" s="12" t="s">
        <v>24</v>
      </c>
      <c r="PZT555" s="52"/>
      <c r="PZU555" s="52"/>
      <c r="PZV555" s="57"/>
      <c r="PZW555" s="52"/>
      <c r="PZX555" s="57"/>
      <c r="PZY555" s="52"/>
      <c r="PZZ555" s="57"/>
      <c r="QAA555" s="52"/>
      <c r="QAB555" s="57"/>
      <c r="QAC555" s="58"/>
      <c r="QJM555" s="77"/>
      <c r="QJN555" s="12"/>
      <c r="QJO555" s="12" t="s">
        <v>24</v>
      </c>
      <c r="QJP555" s="52"/>
      <c r="QJQ555" s="52"/>
      <c r="QJR555" s="57"/>
      <c r="QJS555" s="52"/>
      <c r="QJT555" s="57"/>
      <c r="QJU555" s="52"/>
      <c r="QJV555" s="57"/>
      <c r="QJW555" s="52"/>
      <c r="QJX555" s="57"/>
      <c r="QJY555" s="58"/>
      <c r="QTI555" s="77"/>
      <c r="QTJ555" s="12"/>
      <c r="QTK555" s="12" t="s">
        <v>24</v>
      </c>
      <c r="QTL555" s="52"/>
      <c r="QTM555" s="52"/>
      <c r="QTN555" s="57"/>
      <c r="QTO555" s="52"/>
      <c r="QTP555" s="57"/>
      <c r="QTQ555" s="52"/>
      <c r="QTR555" s="57"/>
      <c r="QTS555" s="52"/>
      <c r="QTT555" s="57"/>
      <c r="QTU555" s="58"/>
      <c r="RDE555" s="77"/>
      <c r="RDF555" s="12"/>
      <c r="RDG555" s="12" t="s">
        <v>24</v>
      </c>
      <c r="RDH555" s="52"/>
      <c r="RDI555" s="52"/>
      <c r="RDJ555" s="57"/>
      <c r="RDK555" s="52"/>
      <c r="RDL555" s="57"/>
      <c r="RDM555" s="52"/>
      <c r="RDN555" s="57"/>
      <c r="RDO555" s="52"/>
      <c r="RDP555" s="57"/>
      <c r="RDQ555" s="58"/>
      <c r="RNA555" s="77"/>
      <c r="RNB555" s="12"/>
      <c r="RNC555" s="12" t="s">
        <v>24</v>
      </c>
      <c r="RND555" s="52"/>
      <c r="RNE555" s="52"/>
      <c r="RNF555" s="57"/>
      <c r="RNG555" s="52"/>
      <c r="RNH555" s="57"/>
      <c r="RNI555" s="52"/>
      <c r="RNJ555" s="57"/>
      <c r="RNK555" s="52"/>
      <c r="RNL555" s="57"/>
      <c r="RNM555" s="58"/>
      <c r="RWW555" s="77"/>
      <c r="RWX555" s="12"/>
      <c r="RWY555" s="12" t="s">
        <v>24</v>
      </c>
      <c r="RWZ555" s="52"/>
      <c r="RXA555" s="52"/>
      <c r="RXB555" s="57"/>
      <c r="RXC555" s="52"/>
      <c r="RXD555" s="57"/>
      <c r="RXE555" s="52"/>
      <c r="RXF555" s="57"/>
      <c r="RXG555" s="52"/>
      <c r="RXH555" s="57"/>
      <c r="RXI555" s="58"/>
      <c r="SGS555" s="77"/>
      <c r="SGT555" s="12"/>
      <c r="SGU555" s="12" t="s">
        <v>24</v>
      </c>
      <c r="SGV555" s="52"/>
      <c r="SGW555" s="52"/>
      <c r="SGX555" s="57"/>
      <c r="SGY555" s="52"/>
      <c r="SGZ555" s="57"/>
      <c r="SHA555" s="52"/>
      <c r="SHB555" s="57"/>
      <c r="SHC555" s="52"/>
      <c r="SHD555" s="57"/>
      <c r="SHE555" s="58"/>
      <c r="SQO555" s="77"/>
      <c r="SQP555" s="12"/>
      <c r="SQQ555" s="12" t="s">
        <v>24</v>
      </c>
      <c r="SQR555" s="52"/>
      <c r="SQS555" s="52"/>
      <c r="SQT555" s="57"/>
      <c r="SQU555" s="52"/>
      <c r="SQV555" s="57"/>
      <c r="SQW555" s="52"/>
      <c r="SQX555" s="57"/>
      <c r="SQY555" s="52"/>
      <c r="SQZ555" s="57"/>
      <c r="SRA555" s="58"/>
      <c r="TAK555" s="77"/>
      <c r="TAL555" s="12"/>
      <c r="TAM555" s="12" t="s">
        <v>24</v>
      </c>
      <c r="TAN555" s="52"/>
      <c r="TAO555" s="52"/>
      <c r="TAP555" s="57"/>
      <c r="TAQ555" s="52"/>
      <c r="TAR555" s="57"/>
      <c r="TAS555" s="52"/>
      <c r="TAT555" s="57"/>
      <c r="TAU555" s="52"/>
      <c r="TAV555" s="57"/>
      <c r="TAW555" s="58"/>
      <c r="TKG555" s="77"/>
      <c r="TKH555" s="12"/>
      <c r="TKI555" s="12" t="s">
        <v>24</v>
      </c>
      <c r="TKJ555" s="52"/>
      <c r="TKK555" s="52"/>
      <c r="TKL555" s="57"/>
      <c r="TKM555" s="52"/>
      <c r="TKN555" s="57"/>
      <c r="TKO555" s="52"/>
      <c r="TKP555" s="57"/>
      <c r="TKQ555" s="52"/>
      <c r="TKR555" s="57"/>
      <c r="TKS555" s="58"/>
      <c r="TUC555" s="77"/>
      <c r="TUD555" s="12"/>
      <c r="TUE555" s="12" t="s">
        <v>24</v>
      </c>
      <c r="TUF555" s="52"/>
      <c r="TUG555" s="52"/>
      <c r="TUH555" s="57"/>
      <c r="TUI555" s="52"/>
      <c r="TUJ555" s="57"/>
      <c r="TUK555" s="52"/>
      <c r="TUL555" s="57"/>
      <c r="TUM555" s="52"/>
      <c r="TUN555" s="57"/>
      <c r="TUO555" s="58"/>
      <c r="UDY555" s="77"/>
      <c r="UDZ555" s="12"/>
      <c r="UEA555" s="12" t="s">
        <v>24</v>
      </c>
      <c r="UEB555" s="52"/>
      <c r="UEC555" s="52"/>
      <c r="UED555" s="57"/>
      <c r="UEE555" s="52"/>
      <c r="UEF555" s="57"/>
      <c r="UEG555" s="52"/>
      <c r="UEH555" s="57"/>
      <c r="UEI555" s="52"/>
      <c r="UEJ555" s="57"/>
      <c r="UEK555" s="58"/>
      <c r="UNU555" s="77"/>
      <c r="UNV555" s="12"/>
      <c r="UNW555" s="12" t="s">
        <v>24</v>
      </c>
      <c r="UNX555" s="52"/>
      <c r="UNY555" s="52"/>
      <c r="UNZ555" s="57"/>
      <c r="UOA555" s="52"/>
      <c r="UOB555" s="57"/>
      <c r="UOC555" s="52"/>
      <c r="UOD555" s="57"/>
      <c r="UOE555" s="52"/>
      <c r="UOF555" s="57"/>
      <c r="UOG555" s="58"/>
      <c r="UXQ555" s="77"/>
      <c r="UXR555" s="12"/>
      <c r="UXS555" s="12" t="s">
        <v>24</v>
      </c>
      <c r="UXT555" s="52"/>
      <c r="UXU555" s="52"/>
      <c r="UXV555" s="57"/>
      <c r="UXW555" s="52"/>
      <c r="UXX555" s="57"/>
      <c r="UXY555" s="52"/>
      <c r="UXZ555" s="57"/>
      <c r="UYA555" s="52"/>
      <c r="UYB555" s="57"/>
      <c r="UYC555" s="58"/>
      <c r="VHM555" s="77"/>
      <c r="VHN555" s="12"/>
      <c r="VHO555" s="12" t="s">
        <v>24</v>
      </c>
      <c r="VHP555" s="52"/>
      <c r="VHQ555" s="52"/>
      <c r="VHR555" s="57"/>
      <c r="VHS555" s="52"/>
      <c r="VHT555" s="57"/>
      <c r="VHU555" s="52"/>
      <c r="VHV555" s="57"/>
      <c r="VHW555" s="52"/>
      <c r="VHX555" s="57"/>
      <c r="VHY555" s="58"/>
      <c r="VRI555" s="77"/>
      <c r="VRJ555" s="12"/>
      <c r="VRK555" s="12" t="s">
        <v>24</v>
      </c>
      <c r="VRL555" s="52"/>
      <c r="VRM555" s="52"/>
      <c r="VRN555" s="57"/>
      <c r="VRO555" s="52"/>
      <c r="VRP555" s="57"/>
      <c r="VRQ555" s="52"/>
      <c r="VRR555" s="57"/>
      <c r="VRS555" s="52"/>
      <c r="VRT555" s="57"/>
      <c r="VRU555" s="58"/>
      <c r="WBE555" s="77"/>
      <c r="WBF555" s="12"/>
      <c r="WBG555" s="12" t="s">
        <v>24</v>
      </c>
      <c r="WBH555" s="52"/>
      <c r="WBI555" s="52"/>
      <c r="WBJ555" s="57"/>
      <c r="WBK555" s="52"/>
      <c r="WBL555" s="57"/>
      <c r="WBM555" s="52"/>
      <c r="WBN555" s="57"/>
      <c r="WBO555" s="52"/>
      <c r="WBP555" s="57"/>
      <c r="WBQ555" s="58"/>
      <c r="WLA555" s="77"/>
      <c r="WLB555" s="12"/>
      <c r="WLC555" s="12" t="s">
        <v>24</v>
      </c>
      <c r="WLD555" s="52"/>
      <c r="WLE555" s="52"/>
      <c r="WLF555" s="57"/>
      <c r="WLG555" s="52"/>
      <c r="WLH555" s="57"/>
      <c r="WLI555" s="52"/>
      <c r="WLJ555" s="57"/>
      <c r="WLK555" s="52"/>
      <c r="WLL555" s="57"/>
      <c r="WLM555" s="58"/>
      <c r="WUW555" s="77"/>
      <c r="WUX555" s="12"/>
      <c r="WUY555" s="12" t="s">
        <v>24</v>
      </c>
      <c r="WUZ555" s="52"/>
      <c r="WVA555" s="52"/>
      <c r="WVB555" s="57"/>
      <c r="WVC555" s="52"/>
      <c r="WVD555" s="57"/>
      <c r="WVE555" s="52"/>
      <c r="WVF555" s="57"/>
      <c r="WVG555" s="52"/>
      <c r="WVH555" s="57"/>
      <c r="WVI555" s="58"/>
    </row>
    <row r="556" spans="1:16129" s="59" customFormat="1" ht="30.75" customHeight="1">
      <c r="A556" s="77"/>
      <c r="B556" s="60" t="s">
        <v>216</v>
      </c>
      <c r="C556" s="52" t="s">
        <v>45</v>
      </c>
      <c r="D556" s="57">
        <v>1</v>
      </c>
      <c r="E556" s="57"/>
      <c r="F556" s="57"/>
      <c r="G556" s="52"/>
      <c r="H556" s="57"/>
      <c r="I556" s="52"/>
      <c r="J556" s="57"/>
      <c r="K556" s="58"/>
      <c r="L556" s="135" t="s">
        <v>271</v>
      </c>
      <c r="IK556" s="77"/>
      <c r="IL556" s="12" t="s">
        <v>167</v>
      </c>
      <c r="IM556" s="60" t="s">
        <v>168</v>
      </c>
      <c r="IN556" s="52" t="s">
        <v>45</v>
      </c>
      <c r="IO556" s="52"/>
      <c r="IP556" s="57">
        <f>IP552</f>
        <v>2</v>
      </c>
      <c r="IQ556" s="57">
        <f>15/1.18</f>
        <v>12.711864406779661</v>
      </c>
      <c r="IR556" s="57">
        <f>IP556*IQ556</f>
        <v>25.423728813559322</v>
      </c>
      <c r="IS556" s="52"/>
      <c r="IT556" s="57"/>
      <c r="IU556" s="52"/>
      <c r="IV556" s="57"/>
      <c r="IW556" s="58">
        <f>IR556+IT556+IV556</f>
        <v>25.423728813559322</v>
      </c>
      <c r="SG556" s="77"/>
      <c r="SH556" s="12" t="s">
        <v>167</v>
      </c>
      <c r="SI556" s="60" t="s">
        <v>168</v>
      </c>
      <c r="SJ556" s="52" t="s">
        <v>45</v>
      </c>
      <c r="SK556" s="52"/>
      <c r="SL556" s="57">
        <f>SL552</f>
        <v>2</v>
      </c>
      <c r="SM556" s="57">
        <f>15/1.18</f>
        <v>12.711864406779661</v>
      </c>
      <c r="SN556" s="57">
        <f>SL556*SM556</f>
        <v>25.423728813559322</v>
      </c>
      <c r="SO556" s="52"/>
      <c r="SP556" s="57"/>
      <c r="SQ556" s="52"/>
      <c r="SR556" s="57"/>
      <c r="SS556" s="58">
        <f>SN556+SP556+SR556</f>
        <v>25.423728813559322</v>
      </c>
      <c r="ACC556" s="77"/>
      <c r="ACD556" s="12" t="s">
        <v>167</v>
      </c>
      <c r="ACE556" s="60" t="s">
        <v>168</v>
      </c>
      <c r="ACF556" s="52" t="s">
        <v>45</v>
      </c>
      <c r="ACG556" s="52"/>
      <c r="ACH556" s="57">
        <f>ACH552</f>
        <v>2</v>
      </c>
      <c r="ACI556" s="57">
        <f>15/1.18</f>
        <v>12.711864406779661</v>
      </c>
      <c r="ACJ556" s="57">
        <f>ACH556*ACI556</f>
        <v>25.423728813559322</v>
      </c>
      <c r="ACK556" s="52"/>
      <c r="ACL556" s="57"/>
      <c r="ACM556" s="52"/>
      <c r="ACN556" s="57"/>
      <c r="ACO556" s="58">
        <f>ACJ556+ACL556+ACN556</f>
        <v>25.423728813559322</v>
      </c>
      <c r="ALY556" s="77"/>
      <c r="ALZ556" s="12" t="s">
        <v>167</v>
      </c>
      <c r="AMA556" s="60" t="s">
        <v>168</v>
      </c>
      <c r="AMB556" s="52" t="s">
        <v>45</v>
      </c>
      <c r="AMC556" s="52"/>
      <c r="AMD556" s="57">
        <f>AMD552</f>
        <v>2</v>
      </c>
      <c r="AME556" s="57">
        <f>15/1.18</f>
        <v>12.711864406779661</v>
      </c>
      <c r="AMF556" s="57">
        <f>AMD556*AME556</f>
        <v>25.423728813559322</v>
      </c>
      <c r="AMG556" s="52"/>
      <c r="AMH556" s="57"/>
      <c r="AMI556" s="52"/>
      <c r="AMJ556" s="57"/>
      <c r="AMK556" s="58">
        <f>AMF556+AMH556+AMJ556</f>
        <v>25.423728813559322</v>
      </c>
      <c r="AVU556" s="77"/>
      <c r="AVV556" s="12" t="s">
        <v>167</v>
      </c>
      <c r="AVW556" s="60" t="s">
        <v>168</v>
      </c>
      <c r="AVX556" s="52" t="s">
        <v>45</v>
      </c>
      <c r="AVY556" s="52"/>
      <c r="AVZ556" s="57">
        <f>AVZ552</f>
        <v>2</v>
      </c>
      <c r="AWA556" s="57">
        <f>15/1.18</f>
        <v>12.711864406779661</v>
      </c>
      <c r="AWB556" s="57">
        <f>AVZ556*AWA556</f>
        <v>25.423728813559322</v>
      </c>
      <c r="AWC556" s="52"/>
      <c r="AWD556" s="57"/>
      <c r="AWE556" s="52"/>
      <c r="AWF556" s="57"/>
      <c r="AWG556" s="58">
        <f>AWB556+AWD556+AWF556</f>
        <v>25.423728813559322</v>
      </c>
      <c r="BFQ556" s="77"/>
      <c r="BFR556" s="12" t="s">
        <v>167</v>
      </c>
      <c r="BFS556" s="60" t="s">
        <v>168</v>
      </c>
      <c r="BFT556" s="52" t="s">
        <v>45</v>
      </c>
      <c r="BFU556" s="52"/>
      <c r="BFV556" s="57">
        <f>BFV552</f>
        <v>2</v>
      </c>
      <c r="BFW556" s="57">
        <f>15/1.18</f>
        <v>12.711864406779661</v>
      </c>
      <c r="BFX556" s="57">
        <f>BFV556*BFW556</f>
        <v>25.423728813559322</v>
      </c>
      <c r="BFY556" s="52"/>
      <c r="BFZ556" s="57"/>
      <c r="BGA556" s="52"/>
      <c r="BGB556" s="57"/>
      <c r="BGC556" s="58">
        <f>BFX556+BFZ556+BGB556</f>
        <v>25.423728813559322</v>
      </c>
      <c r="BPM556" s="77"/>
      <c r="BPN556" s="12" t="s">
        <v>167</v>
      </c>
      <c r="BPO556" s="60" t="s">
        <v>168</v>
      </c>
      <c r="BPP556" s="52" t="s">
        <v>45</v>
      </c>
      <c r="BPQ556" s="52"/>
      <c r="BPR556" s="57">
        <f>BPR552</f>
        <v>2</v>
      </c>
      <c r="BPS556" s="57">
        <f>15/1.18</f>
        <v>12.711864406779661</v>
      </c>
      <c r="BPT556" s="57">
        <f>BPR556*BPS556</f>
        <v>25.423728813559322</v>
      </c>
      <c r="BPU556" s="52"/>
      <c r="BPV556" s="57"/>
      <c r="BPW556" s="52"/>
      <c r="BPX556" s="57"/>
      <c r="BPY556" s="58">
        <f>BPT556+BPV556+BPX556</f>
        <v>25.423728813559322</v>
      </c>
      <c r="BZI556" s="77"/>
      <c r="BZJ556" s="12" t="s">
        <v>167</v>
      </c>
      <c r="BZK556" s="60" t="s">
        <v>168</v>
      </c>
      <c r="BZL556" s="52" t="s">
        <v>45</v>
      </c>
      <c r="BZM556" s="52"/>
      <c r="BZN556" s="57">
        <f>BZN552</f>
        <v>2</v>
      </c>
      <c r="BZO556" s="57">
        <f>15/1.18</f>
        <v>12.711864406779661</v>
      </c>
      <c r="BZP556" s="57">
        <f>BZN556*BZO556</f>
        <v>25.423728813559322</v>
      </c>
      <c r="BZQ556" s="52"/>
      <c r="BZR556" s="57"/>
      <c r="BZS556" s="52"/>
      <c r="BZT556" s="57"/>
      <c r="BZU556" s="58">
        <f>BZP556+BZR556+BZT556</f>
        <v>25.423728813559322</v>
      </c>
      <c r="CJE556" s="77"/>
      <c r="CJF556" s="12" t="s">
        <v>167</v>
      </c>
      <c r="CJG556" s="60" t="s">
        <v>168</v>
      </c>
      <c r="CJH556" s="52" t="s">
        <v>45</v>
      </c>
      <c r="CJI556" s="52"/>
      <c r="CJJ556" s="57">
        <f>CJJ552</f>
        <v>2</v>
      </c>
      <c r="CJK556" s="57">
        <f>15/1.18</f>
        <v>12.711864406779661</v>
      </c>
      <c r="CJL556" s="57">
        <f>CJJ556*CJK556</f>
        <v>25.423728813559322</v>
      </c>
      <c r="CJM556" s="52"/>
      <c r="CJN556" s="57"/>
      <c r="CJO556" s="52"/>
      <c r="CJP556" s="57"/>
      <c r="CJQ556" s="58">
        <f>CJL556+CJN556+CJP556</f>
        <v>25.423728813559322</v>
      </c>
      <c r="CTA556" s="77"/>
      <c r="CTB556" s="12" t="s">
        <v>167</v>
      </c>
      <c r="CTC556" s="60" t="s">
        <v>168</v>
      </c>
      <c r="CTD556" s="52" t="s">
        <v>45</v>
      </c>
      <c r="CTE556" s="52"/>
      <c r="CTF556" s="57">
        <f>CTF552</f>
        <v>2</v>
      </c>
      <c r="CTG556" s="57">
        <f>15/1.18</f>
        <v>12.711864406779661</v>
      </c>
      <c r="CTH556" s="57">
        <f>CTF556*CTG556</f>
        <v>25.423728813559322</v>
      </c>
      <c r="CTI556" s="52"/>
      <c r="CTJ556" s="57"/>
      <c r="CTK556" s="52"/>
      <c r="CTL556" s="57"/>
      <c r="CTM556" s="58">
        <f>CTH556+CTJ556+CTL556</f>
        <v>25.423728813559322</v>
      </c>
      <c r="DCW556" s="77"/>
      <c r="DCX556" s="12" t="s">
        <v>167</v>
      </c>
      <c r="DCY556" s="60" t="s">
        <v>168</v>
      </c>
      <c r="DCZ556" s="52" t="s">
        <v>45</v>
      </c>
      <c r="DDA556" s="52"/>
      <c r="DDB556" s="57">
        <f>DDB552</f>
        <v>2</v>
      </c>
      <c r="DDC556" s="57">
        <f>15/1.18</f>
        <v>12.711864406779661</v>
      </c>
      <c r="DDD556" s="57">
        <f>DDB556*DDC556</f>
        <v>25.423728813559322</v>
      </c>
      <c r="DDE556" s="52"/>
      <c r="DDF556" s="57"/>
      <c r="DDG556" s="52"/>
      <c r="DDH556" s="57"/>
      <c r="DDI556" s="58">
        <f>DDD556+DDF556+DDH556</f>
        <v>25.423728813559322</v>
      </c>
      <c r="DMS556" s="77"/>
      <c r="DMT556" s="12" t="s">
        <v>167</v>
      </c>
      <c r="DMU556" s="60" t="s">
        <v>168</v>
      </c>
      <c r="DMV556" s="52" t="s">
        <v>45</v>
      </c>
      <c r="DMW556" s="52"/>
      <c r="DMX556" s="57">
        <f>DMX552</f>
        <v>2</v>
      </c>
      <c r="DMY556" s="57">
        <f>15/1.18</f>
        <v>12.711864406779661</v>
      </c>
      <c r="DMZ556" s="57">
        <f>DMX556*DMY556</f>
        <v>25.423728813559322</v>
      </c>
      <c r="DNA556" s="52"/>
      <c r="DNB556" s="57"/>
      <c r="DNC556" s="52"/>
      <c r="DND556" s="57"/>
      <c r="DNE556" s="58">
        <f>DMZ556+DNB556+DND556</f>
        <v>25.423728813559322</v>
      </c>
      <c r="DWO556" s="77"/>
      <c r="DWP556" s="12" t="s">
        <v>167</v>
      </c>
      <c r="DWQ556" s="60" t="s">
        <v>168</v>
      </c>
      <c r="DWR556" s="52" t="s">
        <v>45</v>
      </c>
      <c r="DWS556" s="52"/>
      <c r="DWT556" s="57">
        <f>DWT552</f>
        <v>2</v>
      </c>
      <c r="DWU556" s="57">
        <f>15/1.18</f>
        <v>12.711864406779661</v>
      </c>
      <c r="DWV556" s="57">
        <f>DWT556*DWU556</f>
        <v>25.423728813559322</v>
      </c>
      <c r="DWW556" s="52"/>
      <c r="DWX556" s="57"/>
      <c r="DWY556" s="52"/>
      <c r="DWZ556" s="57"/>
      <c r="DXA556" s="58">
        <f>DWV556+DWX556+DWZ556</f>
        <v>25.423728813559322</v>
      </c>
      <c r="EGK556" s="77"/>
      <c r="EGL556" s="12" t="s">
        <v>167</v>
      </c>
      <c r="EGM556" s="60" t="s">
        <v>168</v>
      </c>
      <c r="EGN556" s="52" t="s">
        <v>45</v>
      </c>
      <c r="EGO556" s="52"/>
      <c r="EGP556" s="57">
        <f>EGP552</f>
        <v>2</v>
      </c>
      <c r="EGQ556" s="57">
        <f>15/1.18</f>
        <v>12.711864406779661</v>
      </c>
      <c r="EGR556" s="57">
        <f>EGP556*EGQ556</f>
        <v>25.423728813559322</v>
      </c>
      <c r="EGS556" s="52"/>
      <c r="EGT556" s="57"/>
      <c r="EGU556" s="52"/>
      <c r="EGV556" s="57"/>
      <c r="EGW556" s="58">
        <f>EGR556+EGT556+EGV556</f>
        <v>25.423728813559322</v>
      </c>
      <c r="EQG556" s="77"/>
      <c r="EQH556" s="12" t="s">
        <v>167</v>
      </c>
      <c r="EQI556" s="60" t="s">
        <v>168</v>
      </c>
      <c r="EQJ556" s="52" t="s">
        <v>45</v>
      </c>
      <c r="EQK556" s="52"/>
      <c r="EQL556" s="57">
        <f>EQL552</f>
        <v>2</v>
      </c>
      <c r="EQM556" s="57">
        <f>15/1.18</f>
        <v>12.711864406779661</v>
      </c>
      <c r="EQN556" s="57">
        <f>EQL556*EQM556</f>
        <v>25.423728813559322</v>
      </c>
      <c r="EQO556" s="52"/>
      <c r="EQP556" s="57"/>
      <c r="EQQ556" s="52"/>
      <c r="EQR556" s="57"/>
      <c r="EQS556" s="58">
        <f>EQN556+EQP556+EQR556</f>
        <v>25.423728813559322</v>
      </c>
      <c r="FAC556" s="77"/>
      <c r="FAD556" s="12" t="s">
        <v>167</v>
      </c>
      <c r="FAE556" s="60" t="s">
        <v>168</v>
      </c>
      <c r="FAF556" s="52" t="s">
        <v>45</v>
      </c>
      <c r="FAG556" s="52"/>
      <c r="FAH556" s="57">
        <f>FAH552</f>
        <v>2</v>
      </c>
      <c r="FAI556" s="57">
        <f>15/1.18</f>
        <v>12.711864406779661</v>
      </c>
      <c r="FAJ556" s="57">
        <f>FAH556*FAI556</f>
        <v>25.423728813559322</v>
      </c>
      <c r="FAK556" s="52"/>
      <c r="FAL556" s="57"/>
      <c r="FAM556" s="52"/>
      <c r="FAN556" s="57"/>
      <c r="FAO556" s="58">
        <f>FAJ556+FAL556+FAN556</f>
        <v>25.423728813559322</v>
      </c>
      <c r="FJY556" s="77"/>
      <c r="FJZ556" s="12" t="s">
        <v>167</v>
      </c>
      <c r="FKA556" s="60" t="s">
        <v>168</v>
      </c>
      <c r="FKB556" s="52" t="s">
        <v>45</v>
      </c>
      <c r="FKC556" s="52"/>
      <c r="FKD556" s="57">
        <f>FKD552</f>
        <v>2</v>
      </c>
      <c r="FKE556" s="57">
        <f>15/1.18</f>
        <v>12.711864406779661</v>
      </c>
      <c r="FKF556" s="57">
        <f>FKD556*FKE556</f>
        <v>25.423728813559322</v>
      </c>
      <c r="FKG556" s="52"/>
      <c r="FKH556" s="57"/>
      <c r="FKI556" s="52"/>
      <c r="FKJ556" s="57"/>
      <c r="FKK556" s="58">
        <f>FKF556+FKH556+FKJ556</f>
        <v>25.423728813559322</v>
      </c>
      <c r="FTU556" s="77"/>
      <c r="FTV556" s="12" t="s">
        <v>167</v>
      </c>
      <c r="FTW556" s="60" t="s">
        <v>168</v>
      </c>
      <c r="FTX556" s="52" t="s">
        <v>45</v>
      </c>
      <c r="FTY556" s="52"/>
      <c r="FTZ556" s="57">
        <f>FTZ552</f>
        <v>2</v>
      </c>
      <c r="FUA556" s="57">
        <f>15/1.18</f>
        <v>12.711864406779661</v>
      </c>
      <c r="FUB556" s="57">
        <f>FTZ556*FUA556</f>
        <v>25.423728813559322</v>
      </c>
      <c r="FUC556" s="52"/>
      <c r="FUD556" s="57"/>
      <c r="FUE556" s="52"/>
      <c r="FUF556" s="57"/>
      <c r="FUG556" s="58">
        <f>FUB556+FUD556+FUF556</f>
        <v>25.423728813559322</v>
      </c>
      <c r="GDQ556" s="77"/>
      <c r="GDR556" s="12" t="s">
        <v>167</v>
      </c>
      <c r="GDS556" s="60" t="s">
        <v>168</v>
      </c>
      <c r="GDT556" s="52" t="s">
        <v>45</v>
      </c>
      <c r="GDU556" s="52"/>
      <c r="GDV556" s="57">
        <f>GDV552</f>
        <v>2</v>
      </c>
      <c r="GDW556" s="57">
        <f>15/1.18</f>
        <v>12.711864406779661</v>
      </c>
      <c r="GDX556" s="57">
        <f>GDV556*GDW556</f>
        <v>25.423728813559322</v>
      </c>
      <c r="GDY556" s="52"/>
      <c r="GDZ556" s="57"/>
      <c r="GEA556" s="52"/>
      <c r="GEB556" s="57"/>
      <c r="GEC556" s="58">
        <f>GDX556+GDZ556+GEB556</f>
        <v>25.423728813559322</v>
      </c>
      <c r="GNM556" s="77"/>
      <c r="GNN556" s="12" t="s">
        <v>167</v>
      </c>
      <c r="GNO556" s="60" t="s">
        <v>168</v>
      </c>
      <c r="GNP556" s="52" t="s">
        <v>45</v>
      </c>
      <c r="GNQ556" s="52"/>
      <c r="GNR556" s="57">
        <f>GNR552</f>
        <v>2</v>
      </c>
      <c r="GNS556" s="57">
        <f>15/1.18</f>
        <v>12.711864406779661</v>
      </c>
      <c r="GNT556" s="57">
        <f>GNR556*GNS556</f>
        <v>25.423728813559322</v>
      </c>
      <c r="GNU556" s="52"/>
      <c r="GNV556" s="57"/>
      <c r="GNW556" s="52"/>
      <c r="GNX556" s="57"/>
      <c r="GNY556" s="58">
        <f>GNT556+GNV556+GNX556</f>
        <v>25.423728813559322</v>
      </c>
      <c r="GXI556" s="77"/>
      <c r="GXJ556" s="12" t="s">
        <v>167</v>
      </c>
      <c r="GXK556" s="60" t="s">
        <v>168</v>
      </c>
      <c r="GXL556" s="52" t="s">
        <v>45</v>
      </c>
      <c r="GXM556" s="52"/>
      <c r="GXN556" s="57">
        <f>GXN552</f>
        <v>2</v>
      </c>
      <c r="GXO556" s="57">
        <f>15/1.18</f>
        <v>12.711864406779661</v>
      </c>
      <c r="GXP556" s="57">
        <f>GXN556*GXO556</f>
        <v>25.423728813559322</v>
      </c>
      <c r="GXQ556" s="52"/>
      <c r="GXR556" s="57"/>
      <c r="GXS556" s="52"/>
      <c r="GXT556" s="57"/>
      <c r="GXU556" s="58">
        <f>GXP556+GXR556+GXT556</f>
        <v>25.423728813559322</v>
      </c>
      <c r="HHE556" s="77"/>
      <c r="HHF556" s="12" t="s">
        <v>167</v>
      </c>
      <c r="HHG556" s="60" t="s">
        <v>168</v>
      </c>
      <c r="HHH556" s="52" t="s">
        <v>45</v>
      </c>
      <c r="HHI556" s="52"/>
      <c r="HHJ556" s="57">
        <f>HHJ552</f>
        <v>2</v>
      </c>
      <c r="HHK556" s="57">
        <f>15/1.18</f>
        <v>12.711864406779661</v>
      </c>
      <c r="HHL556" s="57">
        <f>HHJ556*HHK556</f>
        <v>25.423728813559322</v>
      </c>
      <c r="HHM556" s="52"/>
      <c r="HHN556" s="57"/>
      <c r="HHO556" s="52"/>
      <c r="HHP556" s="57"/>
      <c r="HHQ556" s="58">
        <f>HHL556+HHN556+HHP556</f>
        <v>25.423728813559322</v>
      </c>
      <c r="HRA556" s="77"/>
      <c r="HRB556" s="12" t="s">
        <v>167</v>
      </c>
      <c r="HRC556" s="60" t="s">
        <v>168</v>
      </c>
      <c r="HRD556" s="52" t="s">
        <v>45</v>
      </c>
      <c r="HRE556" s="52"/>
      <c r="HRF556" s="57">
        <f>HRF552</f>
        <v>2</v>
      </c>
      <c r="HRG556" s="57">
        <f>15/1.18</f>
        <v>12.711864406779661</v>
      </c>
      <c r="HRH556" s="57">
        <f>HRF556*HRG556</f>
        <v>25.423728813559322</v>
      </c>
      <c r="HRI556" s="52"/>
      <c r="HRJ556" s="57"/>
      <c r="HRK556" s="52"/>
      <c r="HRL556" s="57"/>
      <c r="HRM556" s="58">
        <f>HRH556+HRJ556+HRL556</f>
        <v>25.423728813559322</v>
      </c>
      <c r="IAW556" s="77"/>
      <c r="IAX556" s="12" t="s">
        <v>167</v>
      </c>
      <c r="IAY556" s="60" t="s">
        <v>168</v>
      </c>
      <c r="IAZ556" s="52" t="s">
        <v>45</v>
      </c>
      <c r="IBA556" s="52"/>
      <c r="IBB556" s="57">
        <f>IBB552</f>
        <v>2</v>
      </c>
      <c r="IBC556" s="57">
        <f>15/1.18</f>
        <v>12.711864406779661</v>
      </c>
      <c r="IBD556" s="57">
        <f>IBB556*IBC556</f>
        <v>25.423728813559322</v>
      </c>
      <c r="IBE556" s="52"/>
      <c r="IBF556" s="57"/>
      <c r="IBG556" s="52"/>
      <c r="IBH556" s="57"/>
      <c r="IBI556" s="58">
        <f>IBD556+IBF556+IBH556</f>
        <v>25.423728813559322</v>
      </c>
      <c r="IKS556" s="77"/>
      <c r="IKT556" s="12" t="s">
        <v>167</v>
      </c>
      <c r="IKU556" s="60" t="s">
        <v>168</v>
      </c>
      <c r="IKV556" s="52" t="s">
        <v>45</v>
      </c>
      <c r="IKW556" s="52"/>
      <c r="IKX556" s="57">
        <f>IKX552</f>
        <v>2</v>
      </c>
      <c r="IKY556" s="57">
        <f>15/1.18</f>
        <v>12.711864406779661</v>
      </c>
      <c r="IKZ556" s="57">
        <f>IKX556*IKY556</f>
        <v>25.423728813559322</v>
      </c>
      <c r="ILA556" s="52"/>
      <c r="ILB556" s="57"/>
      <c r="ILC556" s="52"/>
      <c r="ILD556" s="57"/>
      <c r="ILE556" s="58">
        <f>IKZ556+ILB556+ILD556</f>
        <v>25.423728813559322</v>
      </c>
      <c r="IUO556" s="77"/>
      <c r="IUP556" s="12" t="s">
        <v>167</v>
      </c>
      <c r="IUQ556" s="60" t="s">
        <v>168</v>
      </c>
      <c r="IUR556" s="52" t="s">
        <v>45</v>
      </c>
      <c r="IUS556" s="52"/>
      <c r="IUT556" s="57">
        <f>IUT552</f>
        <v>2</v>
      </c>
      <c r="IUU556" s="57">
        <f>15/1.18</f>
        <v>12.711864406779661</v>
      </c>
      <c r="IUV556" s="57">
        <f>IUT556*IUU556</f>
        <v>25.423728813559322</v>
      </c>
      <c r="IUW556" s="52"/>
      <c r="IUX556" s="57"/>
      <c r="IUY556" s="52"/>
      <c r="IUZ556" s="57"/>
      <c r="IVA556" s="58">
        <f>IUV556+IUX556+IUZ556</f>
        <v>25.423728813559322</v>
      </c>
      <c r="JEK556" s="77"/>
      <c r="JEL556" s="12" t="s">
        <v>167</v>
      </c>
      <c r="JEM556" s="60" t="s">
        <v>168</v>
      </c>
      <c r="JEN556" s="52" t="s">
        <v>45</v>
      </c>
      <c r="JEO556" s="52"/>
      <c r="JEP556" s="57">
        <f>JEP552</f>
        <v>2</v>
      </c>
      <c r="JEQ556" s="57">
        <f>15/1.18</f>
        <v>12.711864406779661</v>
      </c>
      <c r="JER556" s="57">
        <f>JEP556*JEQ556</f>
        <v>25.423728813559322</v>
      </c>
      <c r="JES556" s="52"/>
      <c r="JET556" s="57"/>
      <c r="JEU556" s="52"/>
      <c r="JEV556" s="57"/>
      <c r="JEW556" s="58">
        <f>JER556+JET556+JEV556</f>
        <v>25.423728813559322</v>
      </c>
      <c r="JOG556" s="77"/>
      <c r="JOH556" s="12" t="s">
        <v>167</v>
      </c>
      <c r="JOI556" s="60" t="s">
        <v>168</v>
      </c>
      <c r="JOJ556" s="52" t="s">
        <v>45</v>
      </c>
      <c r="JOK556" s="52"/>
      <c r="JOL556" s="57">
        <f>JOL552</f>
        <v>2</v>
      </c>
      <c r="JOM556" s="57">
        <f>15/1.18</f>
        <v>12.711864406779661</v>
      </c>
      <c r="JON556" s="57">
        <f>JOL556*JOM556</f>
        <v>25.423728813559322</v>
      </c>
      <c r="JOO556" s="52"/>
      <c r="JOP556" s="57"/>
      <c r="JOQ556" s="52"/>
      <c r="JOR556" s="57"/>
      <c r="JOS556" s="58">
        <f>JON556+JOP556+JOR556</f>
        <v>25.423728813559322</v>
      </c>
      <c r="JYC556" s="77"/>
      <c r="JYD556" s="12" t="s">
        <v>167</v>
      </c>
      <c r="JYE556" s="60" t="s">
        <v>168</v>
      </c>
      <c r="JYF556" s="52" t="s">
        <v>45</v>
      </c>
      <c r="JYG556" s="52"/>
      <c r="JYH556" s="57">
        <f>JYH552</f>
        <v>2</v>
      </c>
      <c r="JYI556" s="57">
        <f>15/1.18</f>
        <v>12.711864406779661</v>
      </c>
      <c r="JYJ556" s="57">
        <f>JYH556*JYI556</f>
        <v>25.423728813559322</v>
      </c>
      <c r="JYK556" s="52"/>
      <c r="JYL556" s="57"/>
      <c r="JYM556" s="52"/>
      <c r="JYN556" s="57"/>
      <c r="JYO556" s="58">
        <f>JYJ556+JYL556+JYN556</f>
        <v>25.423728813559322</v>
      </c>
      <c r="KHY556" s="77"/>
      <c r="KHZ556" s="12" t="s">
        <v>167</v>
      </c>
      <c r="KIA556" s="60" t="s">
        <v>168</v>
      </c>
      <c r="KIB556" s="52" t="s">
        <v>45</v>
      </c>
      <c r="KIC556" s="52"/>
      <c r="KID556" s="57">
        <f>KID552</f>
        <v>2</v>
      </c>
      <c r="KIE556" s="57">
        <f>15/1.18</f>
        <v>12.711864406779661</v>
      </c>
      <c r="KIF556" s="57">
        <f>KID556*KIE556</f>
        <v>25.423728813559322</v>
      </c>
      <c r="KIG556" s="52"/>
      <c r="KIH556" s="57"/>
      <c r="KII556" s="52"/>
      <c r="KIJ556" s="57"/>
      <c r="KIK556" s="58">
        <f>KIF556+KIH556+KIJ556</f>
        <v>25.423728813559322</v>
      </c>
      <c r="KRU556" s="77"/>
      <c r="KRV556" s="12" t="s">
        <v>167</v>
      </c>
      <c r="KRW556" s="60" t="s">
        <v>168</v>
      </c>
      <c r="KRX556" s="52" t="s">
        <v>45</v>
      </c>
      <c r="KRY556" s="52"/>
      <c r="KRZ556" s="57">
        <f>KRZ552</f>
        <v>2</v>
      </c>
      <c r="KSA556" s="57">
        <f>15/1.18</f>
        <v>12.711864406779661</v>
      </c>
      <c r="KSB556" s="57">
        <f>KRZ556*KSA556</f>
        <v>25.423728813559322</v>
      </c>
      <c r="KSC556" s="52"/>
      <c r="KSD556" s="57"/>
      <c r="KSE556" s="52"/>
      <c r="KSF556" s="57"/>
      <c r="KSG556" s="58">
        <f>KSB556+KSD556+KSF556</f>
        <v>25.423728813559322</v>
      </c>
      <c r="LBQ556" s="77"/>
      <c r="LBR556" s="12" t="s">
        <v>167</v>
      </c>
      <c r="LBS556" s="60" t="s">
        <v>168</v>
      </c>
      <c r="LBT556" s="52" t="s">
        <v>45</v>
      </c>
      <c r="LBU556" s="52"/>
      <c r="LBV556" s="57">
        <f>LBV552</f>
        <v>2</v>
      </c>
      <c r="LBW556" s="57">
        <f>15/1.18</f>
        <v>12.711864406779661</v>
      </c>
      <c r="LBX556" s="57">
        <f>LBV556*LBW556</f>
        <v>25.423728813559322</v>
      </c>
      <c r="LBY556" s="52"/>
      <c r="LBZ556" s="57"/>
      <c r="LCA556" s="52"/>
      <c r="LCB556" s="57"/>
      <c r="LCC556" s="58">
        <f>LBX556+LBZ556+LCB556</f>
        <v>25.423728813559322</v>
      </c>
      <c r="LLM556" s="77"/>
      <c r="LLN556" s="12" t="s">
        <v>167</v>
      </c>
      <c r="LLO556" s="60" t="s">
        <v>168</v>
      </c>
      <c r="LLP556" s="52" t="s">
        <v>45</v>
      </c>
      <c r="LLQ556" s="52"/>
      <c r="LLR556" s="57">
        <f>LLR552</f>
        <v>2</v>
      </c>
      <c r="LLS556" s="57">
        <f>15/1.18</f>
        <v>12.711864406779661</v>
      </c>
      <c r="LLT556" s="57">
        <f>LLR556*LLS556</f>
        <v>25.423728813559322</v>
      </c>
      <c r="LLU556" s="52"/>
      <c r="LLV556" s="57"/>
      <c r="LLW556" s="52"/>
      <c r="LLX556" s="57"/>
      <c r="LLY556" s="58">
        <f>LLT556+LLV556+LLX556</f>
        <v>25.423728813559322</v>
      </c>
      <c r="LVI556" s="77"/>
      <c r="LVJ556" s="12" t="s">
        <v>167</v>
      </c>
      <c r="LVK556" s="60" t="s">
        <v>168</v>
      </c>
      <c r="LVL556" s="52" t="s">
        <v>45</v>
      </c>
      <c r="LVM556" s="52"/>
      <c r="LVN556" s="57">
        <f>LVN552</f>
        <v>2</v>
      </c>
      <c r="LVO556" s="57">
        <f>15/1.18</f>
        <v>12.711864406779661</v>
      </c>
      <c r="LVP556" s="57">
        <f>LVN556*LVO556</f>
        <v>25.423728813559322</v>
      </c>
      <c r="LVQ556" s="52"/>
      <c r="LVR556" s="57"/>
      <c r="LVS556" s="52"/>
      <c r="LVT556" s="57"/>
      <c r="LVU556" s="58">
        <f>LVP556+LVR556+LVT556</f>
        <v>25.423728813559322</v>
      </c>
      <c r="MFE556" s="77"/>
      <c r="MFF556" s="12" t="s">
        <v>167</v>
      </c>
      <c r="MFG556" s="60" t="s">
        <v>168</v>
      </c>
      <c r="MFH556" s="52" t="s">
        <v>45</v>
      </c>
      <c r="MFI556" s="52"/>
      <c r="MFJ556" s="57">
        <f>MFJ552</f>
        <v>2</v>
      </c>
      <c r="MFK556" s="57">
        <f>15/1.18</f>
        <v>12.711864406779661</v>
      </c>
      <c r="MFL556" s="57">
        <f>MFJ556*MFK556</f>
        <v>25.423728813559322</v>
      </c>
      <c r="MFM556" s="52"/>
      <c r="MFN556" s="57"/>
      <c r="MFO556" s="52"/>
      <c r="MFP556" s="57"/>
      <c r="MFQ556" s="58">
        <f>MFL556+MFN556+MFP556</f>
        <v>25.423728813559322</v>
      </c>
      <c r="MPA556" s="77"/>
      <c r="MPB556" s="12" t="s">
        <v>167</v>
      </c>
      <c r="MPC556" s="60" t="s">
        <v>168</v>
      </c>
      <c r="MPD556" s="52" t="s">
        <v>45</v>
      </c>
      <c r="MPE556" s="52"/>
      <c r="MPF556" s="57">
        <f>MPF552</f>
        <v>2</v>
      </c>
      <c r="MPG556" s="57">
        <f>15/1.18</f>
        <v>12.711864406779661</v>
      </c>
      <c r="MPH556" s="57">
        <f>MPF556*MPG556</f>
        <v>25.423728813559322</v>
      </c>
      <c r="MPI556" s="52"/>
      <c r="MPJ556" s="57"/>
      <c r="MPK556" s="52"/>
      <c r="MPL556" s="57"/>
      <c r="MPM556" s="58">
        <f>MPH556+MPJ556+MPL556</f>
        <v>25.423728813559322</v>
      </c>
      <c r="MYW556" s="77"/>
      <c r="MYX556" s="12" t="s">
        <v>167</v>
      </c>
      <c r="MYY556" s="60" t="s">
        <v>168</v>
      </c>
      <c r="MYZ556" s="52" t="s">
        <v>45</v>
      </c>
      <c r="MZA556" s="52"/>
      <c r="MZB556" s="57">
        <f>MZB552</f>
        <v>2</v>
      </c>
      <c r="MZC556" s="57">
        <f>15/1.18</f>
        <v>12.711864406779661</v>
      </c>
      <c r="MZD556" s="57">
        <f>MZB556*MZC556</f>
        <v>25.423728813559322</v>
      </c>
      <c r="MZE556" s="52"/>
      <c r="MZF556" s="57"/>
      <c r="MZG556" s="52"/>
      <c r="MZH556" s="57"/>
      <c r="MZI556" s="58">
        <f>MZD556+MZF556+MZH556</f>
        <v>25.423728813559322</v>
      </c>
      <c r="NIS556" s="77"/>
      <c r="NIT556" s="12" t="s">
        <v>167</v>
      </c>
      <c r="NIU556" s="60" t="s">
        <v>168</v>
      </c>
      <c r="NIV556" s="52" t="s">
        <v>45</v>
      </c>
      <c r="NIW556" s="52"/>
      <c r="NIX556" s="57">
        <f>NIX552</f>
        <v>2</v>
      </c>
      <c r="NIY556" s="57">
        <f>15/1.18</f>
        <v>12.711864406779661</v>
      </c>
      <c r="NIZ556" s="57">
        <f>NIX556*NIY556</f>
        <v>25.423728813559322</v>
      </c>
      <c r="NJA556" s="52"/>
      <c r="NJB556" s="57"/>
      <c r="NJC556" s="52"/>
      <c r="NJD556" s="57"/>
      <c r="NJE556" s="58">
        <f>NIZ556+NJB556+NJD556</f>
        <v>25.423728813559322</v>
      </c>
      <c r="NSO556" s="77"/>
      <c r="NSP556" s="12" t="s">
        <v>167</v>
      </c>
      <c r="NSQ556" s="60" t="s">
        <v>168</v>
      </c>
      <c r="NSR556" s="52" t="s">
        <v>45</v>
      </c>
      <c r="NSS556" s="52"/>
      <c r="NST556" s="57">
        <f>NST552</f>
        <v>2</v>
      </c>
      <c r="NSU556" s="57">
        <f>15/1.18</f>
        <v>12.711864406779661</v>
      </c>
      <c r="NSV556" s="57">
        <f>NST556*NSU556</f>
        <v>25.423728813559322</v>
      </c>
      <c r="NSW556" s="52"/>
      <c r="NSX556" s="57"/>
      <c r="NSY556" s="52"/>
      <c r="NSZ556" s="57"/>
      <c r="NTA556" s="58">
        <f>NSV556+NSX556+NSZ556</f>
        <v>25.423728813559322</v>
      </c>
      <c r="OCK556" s="77"/>
      <c r="OCL556" s="12" t="s">
        <v>167</v>
      </c>
      <c r="OCM556" s="60" t="s">
        <v>168</v>
      </c>
      <c r="OCN556" s="52" t="s">
        <v>45</v>
      </c>
      <c r="OCO556" s="52"/>
      <c r="OCP556" s="57">
        <f>OCP552</f>
        <v>2</v>
      </c>
      <c r="OCQ556" s="57">
        <f>15/1.18</f>
        <v>12.711864406779661</v>
      </c>
      <c r="OCR556" s="57">
        <f>OCP556*OCQ556</f>
        <v>25.423728813559322</v>
      </c>
      <c r="OCS556" s="52"/>
      <c r="OCT556" s="57"/>
      <c r="OCU556" s="52"/>
      <c r="OCV556" s="57"/>
      <c r="OCW556" s="58">
        <f>OCR556+OCT556+OCV556</f>
        <v>25.423728813559322</v>
      </c>
      <c r="OMG556" s="77"/>
      <c r="OMH556" s="12" t="s">
        <v>167</v>
      </c>
      <c r="OMI556" s="60" t="s">
        <v>168</v>
      </c>
      <c r="OMJ556" s="52" t="s">
        <v>45</v>
      </c>
      <c r="OMK556" s="52"/>
      <c r="OML556" s="57">
        <f>OML552</f>
        <v>2</v>
      </c>
      <c r="OMM556" s="57">
        <f>15/1.18</f>
        <v>12.711864406779661</v>
      </c>
      <c r="OMN556" s="57">
        <f>OML556*OMM556</f>
        <v>25.423728813559322</v>
      </c>
      <c r="OMO556" s="52"/>
      <c r="OMP556" s="57"/>
      <c r="OMQ556" s="52"/>
      <c r="OMR556" s="57"/>
      <c r="OMS556" s="58">
        <f>OMN556+OMP556+OMR556</f>
        <v>25.423728813559322</v>
      </c>
      <c r="OWC556" s="77"/>
      <c r="OWD556" s="12" t="s">
        <v>167</v>
      </c>
      <c r="OWE556" s="60" t="s">
        <v>168</v>
      </c>
      <c r="OWF556" s="52" t="s">
        <v>45</v>
      </c>
      <c r="OWG556" s="52"/>
      <c r="OWH556" s="57">
        <f>OWH552</f>
        <v>2</v>
      </c>
      <c r="OWI556" s="57">
        <f>15/1.18</f>
        <v>12.711864406779661</v>
      </c>
      <c r="OWJ556" s="57">
        <f>OWH556*OWI556</f>
        <v>25.423728813559322</v>
      </c>
      <c r="OWK556" s="52"/>
      <c r="OWL556" s="57"/>
      <c r="OWM556" s="52"/>
      <c r="OWN556" s="57"/>
      <c r="OWO556" s="58">
        <f>OWJ556+OWL556+OWN556</f>
        <v>25.423728813559322</v>
      </c>
      <c r="PFY556" s="77"/>
      <c r="PFZ556" s="12" t="s">
        <v>167</v>
      </c>
      <c r="PGA556" s="60" t="s">
        <v>168</v>
      </c>
      <c r="PGB556" s="52" t="s">
        <v>45</v>
      </c>
      <c r="PGC556" s="52"/>
      <c r="PGD556" s="57">
        <f>PGD552</f>
        <v>2</v>
      </c>
      <c r="PGE556" s="57">
        <f>15/1.18</f>
        <v>12.711864406779661</v>
      </c>
      <c r="PGF556" s="57">
        <f>PGD556*PGE556</f>
        <v>25.423728813559322</v>
      </c>
      <c r="PGG556" s="52"/>
      <c r="PGH556" s="57"/>
      <c r="PGI556" s="52"/>
      <c r="PGJ556" s="57"/>
      <c r="PGK556" s="58">
        <f>PGF556+PGH556+PGJ556</f>
        <v>25.423728813559322</v>
      </c>
      <c r="PPU556" s="77"/>
      <c r="PPV556" s="12" t="s">
        <v>167</v>
      </c>
      <c r="PPW556" s="60" t="s">
        <v>168</v>
      </c>
      <c r="PPX556" s="52" t="s">
        <v>45</v>
      </c>
      <c r="PPY556" s="52"/>
      <c r="PPZ556" s="57">
        <f>PPZ552</f>
        <v>2</v>
      </c>
      <c r="PQA556" s="57">
        <f>15/1.18</f>
        <v>12.711864406779661</v>
      </c>
      <c r="PQB556" s="57">
        <f>PPZ556*PQA556</f>
        <v>25.423728813559322</v>
      </c>
      <c r="PQC556" s="52"/>
      <c r="PQD556" s="57"/>
      <c r="PQE556" s="52"/>
      <c r="PQF556" s="57"/>
      <c r="PQG556" s="58">
        <f>PQB556+PQD556+PQF556</f>
        <v>25.423728813559322</v>
      </c>
      <c r="PZQ556" s="77"/>
      <c r="PZR556" s="12" t="s">
        <v>167</v>
      </c>
      <c r="PZS556" s="60" t="s">
        <v>168</v>
      </c>
      <c r="PZT556" s="52" t="s">
        <v>45</v>
      </c>
      <c r="PZU556" s="52"/>
      <c r="PZV556" s="57">
        <f>PZV552</f>
        <v>2</v>
      </c>
      <c r="PZW556" s="57">
        <f>15/1.18</f>
        <v>12.711864406779661</v>
      </c>
      <c r="PZX556" s="57">
        <f>PZV556*PZW556</f>
        <v>25.423728813559322</v>
      </c>
      <c r="PZY556" s="52"/>
      <c r="PZZ556" s="57"/>
      <c r="QAA556" s="52"/>
      <c r="QAB556" s="57"/>
      <c r="QAC556" s="58">
        <f>PZX556+PZZ556+QAB556</f>
        <v>25.423728813559322</v>
      </c>
      <c r="QJM556" s="77"/>
      <c r="QJN556" s="12" t="s">
        <v>167</v>
      </c>
      <c r="QJO556" s="60" t="s">
        <v>168</v>
      </c>
      <c r="QJP556" s="52" t="s">
        <v>45</v>
      </c>
      <c r="QJQ556" s="52"/>
      <c r="QJR556" s="57">
        <f>QJR552</f>
        <v>2</v>
      </c>
      <c r="QJS556" s="57">
        <f>15/1.18</f>
        <v>12.711864406779661</v>
      </c>
      <c r="QJT556" s="57">
        <f>QJR556*QJS556</f>
        <v>25.423728813559322</v>
      </c>
      <c r="QJU556" s="52"/>
      <c r="QJV556" s="57"/>
      <c r="QJW556" s="52"/>
      <c r="QJX556" s="57"/>
      <c r="QJY556" s="58">
        <f>QJT556+QJV556+QJX556</f>
        <v>25.423728813559322</v>
      </c>
      <c r="QTI556" s="77"/>
      <c r="QTJ556" s="12" t="s">
        <v>167</v>
      </c>
      <c r="QTK556" s="60" t="s">
        <v>168</v>
      </c>
      <c r="QTL556" s="52" t="s">
        <v>45</v>
      </c>
      <c r="QTM556" s="52"/>
      <c r="QTN556" s="57">
        <f>QTN552</f>
        <v>2</v>
      </c>
      <c r="QTO556" s="57">
        <f>15/1.18</f>
        <v>12.711864406779661</v>
      </c>
      <c r="QTP556" s="57">
        <f>QTN556*QTO556</f>
        <v>25.423728813559322</v>
      </c>
      <c r="QTQ556" s="52"/>
      <c r="QTR556" s="57"/>
      <c r="QTS556" s="52"/>
      <c r="QTT556" s="57"/>
      <c r="QTU556" s="58">
        <f>QTP556+QTR556+QTT556</f>
        <v>25.423728813559322</v>
      </c>
      <c r="RDE556" s="77"/>
      <c r="RDF556" s="12" t="s">
        <v>167</v>
      </c>
      <c r="RDG556" s="60" t="s">
        <v>168</v>
      </c>
      <c r="RDH556" s="52" t="s">
        <v>45</v>
      </c>
      <c r="RDI556" s="52"/>
      <c r="RDJ556" s="57">
        <f>RDJ552</f>
        <v>2</v>
      </c>
      <c r="RDK556" s="57">
        <f>15/1.18</f>
        <v>12.711864406779661</v>
      </c>
      <c r="RDL556" s="57">
        <f>RDJ556*RDK556</f>
        <v>25.423728813559322</v>
      </c>
      <c r="RDM556" s="52"/>
      <c r="RDN556" s="57"/>
      <c r="RDO556" s="52"/>
      <c r="RDP556" s="57"/>
      <c r="RDQ556" s="58">
        <f>RDL556+RDN556+RDP556</f>
        <v>25.423728813559322</v>
      </c>
      <c r="RNA556" s="77"/>
      <c r="RNB556" s="12" t="s">
        <v>167</v>
      </c>
      <c r="RNC556" s="60" t="s">
        <v>168</v>
      </c>
      <c r="RND556" s="52" t="s">
        <v>45</v>
      </c>
      <c r="RNE556" s="52"/>
      <c r="RNF556" s="57">
        <f>RNF552</f>
        <v>2</v>
      </c>
      <c r="RNG556" s="57">
        <f>15/1.18</f>
        <v>12.711864406779661</v>
      </c>
      <c r="RNH556" s="57">
        <f>RNF556*RNG556</f>
        <v>25.423728813559322</v>
      </c>
      <c r="RNI556" s="52"/>
      <c r="RNJ556" s="57"/>
      <c r="RNK556" s="52"/>
      <c r="RNL556" s="57"/>
      <c r="RNM556" s="58">
        <f>RNH556+RNJ556+RNL556</f>
        <v>25.423728813559322</v>
      </c>
      <c r="RWW556" s="77"/>
      <c r="RWX556" s="12" t="s">
        <v>167</v>
      </c>
      <c r="RWY556" s="60" t="s">
        <v>168</v>
      </c>
      <c r="RWZ556" s="52" t="s">
        <v>45</v>
      </c>
      <c r="RXA556" s="52"/>
      <c r="RXB556" s="57">
        <f>RXB552</f>
        <v>2</v>
      </c>
      <c r="RXC556" s="57">
        <f>15/1.18</f>
        <v>12.711864406779661</v>
      </c>
      <c r="RXD556" s="57">
        <f>RXB556*RXC556</f>
        <v>25.423728813559322</v>
      </c>
      <c r="RXE556" s="52"/>
      <c r="RXF556" s="57"/>
      <c r="RXG556" s="52"/>
      <c r="RXH556" s="57"/>
      <c r="RXI556" s="58">
        <f>RXD556+RXF556+RXH556</f>
        <v>25.423728813559322</v>
      </c>
      <c r="SGS556" s="77"/>
      <c r="SGT556" s="12" t="s">
        <v>167</v>
      </c>
      <c r="SGU556" s="60" t="s">
        <v>168</v>
      </c>
      <c r="SGV556" s="52" t="s">
        <v>45</v>
      </c>
      <c r="SGW556" s="52"/>
      <c r="SGX556" s="57">
        <f>SGX552</f>
        <v>2</v>
      </c>
      <c r="SGY556" s="57">
        <f>15/1.18</f>
        <v>12.711864406779661</v>
      </c>
      <c r="SGZ556" s="57">
        <f>SGX556*SGY556</f>
        <v>25.423728813559322</v>
      </c>
      <c r="SHA556" s="52"/>
      <c r="SHB556" s="57"/>
      <c r="SHC556" s="52"/>
      <c r="SHD556" s="57"/>
      <c r="SHE556" s="58">
        <f>SGZ556+SHB556+SHD556</f>
        <v>25.423728813559322</v>
      </c>
      <c r="SQO556" s="77"/>
      <c r="SQP556" s="12" t="s">
        <v>167</v>
      </c>
      <c r="SQQ556" s="60" t="s">
        <v>168</v>
      </c>
      <c r="SQR556" s="52" t="s">
        <v>45</v>
      </c>
      <c r="SQS556" s="52"/>
      <c r="SQT556" s="57">
        <f>SQT552</f>
        <v>2</v>
      </c>
      <c r="SQU556" s="57">
        <f>15/1.18</f>
        <v>12.711864406779661</v>
      </c>
      <c r="SQV556" s="57">
        <f>SQT556*SQU556</f>
        <v>25.423728813559322</v>
      </c>
      <c r="SQW556" s="52"/>
      <c r="SQX556" s="57"/>
      <c r="SQY556" s="52"/>
      <c r="SQZ556" s="57"/>
      <c r="SRA556" s="58">
        <f>SQV556+SQX556+SQZ556</f>
        <v>25.423728813559322</v>
      </c>
      <c r="TAK556" s="77"/>
      <c r="TAL556" s="12" t="s">
        <v>167</v>
      </c>
      <c r="TAM556" s="60" t="s">
        <v>168</v>
      </c>
      <c r="TAN556" s="52" t="s">
        <v>45</v>
      </c>
      <c r="TAO556" s="52"/>
      <c r="TAP556" s="57">
        <f>TAP552</f>
        <v>2</v>
      </c>
      <c r="TAQ556" s="57">
        <f>15/1.18</f>
        <v>12.711864406779661</v>
      </c>
      <c r="TAR556" s="57">
        <f>TAP556*TAQ556</f>
        <v>25.423728813559322</v>
      </c>
      <c r="TAS556" s="52"/>
      <c r="TAT556" s="57"/>
      <c r="TAU556" s="52"/>
      <c r="TAV556" s="57"/>
      <c r="TAW556" s="58">
        <f>TAR556+TAT556+TAV556</f>
        <v>25.423728813559322</v>
      </c>
      <c r="TKG556" s="77"/>
      <c r="TKH556" s="12" t="s">
        <v>167</v>
      </c>
      <c r="TKI556" s="60" t="s">
        <v>168</v>
      </c>
      <c r="TKJ556" s="52" t="s">
        <v>45</v>
      </c>
      <c r="TKK556" s="52"/>
      <c r="TKL556" s="57">
        <f>TKL552</f>
        <v>2</v>
      </c>
      <c r="TKM556" s="57">
        <f>15/1.18</f>
        <v>12.711864406779661</v>
      </c>
      <c r="TKN556" s="57">
        <f>TKL556*TKM556</f>
        <v>25.423728813559322</v>
      </c>
      <c r="TKO556" s="52"/>
      <c r="TKP556" s="57"/>
      <c r="TKQ556" s="52"/>
      <c r="TKR556" s="57"/>
      <c r="TKS556" s="58">
        <f>TKN556+TKP556+TKR556</f>
        <v>25.423728813559322</v>
      </c>
      <c r="TUC556" s="77"/>
      <c r="TUD556" s="12" t="s">
        <v>167</v>
      </c>
      <c r="TUE556" s="60" t="s">
        <v>168</v>
      </c>
      <c r="TUF556" s="52" t="s">
        <v>45</v>
      </c>
      <c r="TUG556" s="52"/>
      <c r="TUH556" s="57">
        <f>TUH552</f>
        <v>2</v>
      </c>
      <c r="TUI556" s="57">
        <f>15/1.18</f>
        <v>12.711864406779661</v>
      </c>
      <c r="TUJ556" s="57">
        <f>TUH556*TUI556</f>
        <v>25.423728813559322</v>
      </c>
      <c r="TUK556" s="52"/>
      <c r="TUL556" s="57"/>
      <c r="TUM556" s="52"/>
      <c r="TUN556" s="57"/>
      <c r="TUO556" s="58">
        <f>TUJ556+TUL556+TUN556</f>
        <v>25.423728813559322</v>
      </c>
      <c r="UDY556" s="77"/>
      <c r="UDZ556" s="12" t="s">
        <v>167</v>
      </c>
      <c r="UEA556" s="60" t="s">
        <v>168</v>
      </c>
      <c r="UEB556" s="52" t="s">
        <v>45</v>
      </c>
      <c r="UEC556" s="52"/>
      <c r="UED556" s="57">
        <f>UED552</f>
        <v>2</v>
      </c>
      <c r="UEE556" s="57">
        <f>15/1.18</f>
        <v>12.711864406779661</v>
      </c>
      <c r="UEF556" s="57">
        <f>UED556*UEE556</f>
        <v>25.423728813559322</v>
      </c>
      <c r="UEG556" s="52"/>
      <c r="UEH556" s="57"/>
      <c r="UEI556" s="52"/>
      <c r="UEJ556" s="57"/>
      <c r="UEK556" s="58">
        <f>UEF556+UEH556+UEJ556</f>
        <v>25.423728813559322</v>
      </c>
      <c r="UNU556" s="77"/>
      <c r="UNV556" s="12" t="s">
        <v>167</v>
      </c>
      <c r="UNW556" s="60" t="s">
        <v>168</v>
      </c>
      <c r="UNX556" s="52" t="s">
        <v>45</v>
      </c>
      <c r="UNY556" s="52"/>
      <c r="UNZ556" s="57">
        <f>UNZ552</f>
        <v>2</v>
      </c>
      <c r="UOA556" s="57">
        <f>15/1.18</f>
        <v>12.711864406779661</v>
      </c>
      <c r="UOB556" s="57">
        <f>UNZ556*UOA556</f>
        <v>25.423728813559322</v>
      </c>
      <c r="UOC556" s="52"/>
      <c r="UOD556" s="57"/>
      <c r="UOE556" s="52"/>
      <c r="UOF556" s="57"/>
      <c r="UOG556" s="58">
        <f>UOB556+UOD556+UOF556</f>
        <v>25.423728813559322</v>
      </c>
      <c r="UXQ556" s="77"/>
      <c r="UXR556" s="12" t="s">
        <v>167</v>
      </c>
      <c r="UXS556" s="60" t="s">
        <v>168</v>
      </c>
      <c r="UXT556" s="52" t="s">
        <v>45</v>
      </c>
      <c r="UXU556" s="52"/>
      <c r="UXV556" s="57">
        <f>UXV552</f>
        <v>2</v>
      </c>
      <c r="UXW556" s="57">
        <f>15/1.18</f>
        <v>12.711864406779661</v>
      </c>
      <c r="UXX556" s="57">
        <f>UXV556*UXW556</f>
        <v>25.423728813559322</v>
      </c>
      <c r="UXY556" s="52"/>
      <c r="UXZ556" s="57"/>
      <c r="UYA556" s="52"/>
      <c r="UYB556" s="57"/>
      <c r="UYC556" s="58">
        <f>UXX556+UXZ556+UYB556</f>
        <v>25.423728813559322</v>
      </c>
      <c r="VHM556" s="77"/>
      <c r="VHN556" s="12" t="s">
        <v>167</v>
      </c>
      <c r="VHO556" s="60" t="s">
        <v>168</v>
      </c>
      <c r="VHP556" s="52" t="s">
        <v>45</v>
      </c>
      <c r="VHQ556" s="52"/>
      <c r="VHR556" s="57">
        <f>VHR552</f>
        <v>2</v>
      </c>
      <c r="VHS556" s="57">
        <f>15/1.18</f>
        <v>12.711864406779661</v>
      </c>
      <c r="VHT556" s="57">
        <f>VHR556*VHS556</f>
        <v>25.423728813559322</v>
      </c>
      <c r="VHU556" s="52"/>
      <c r="VHV556" s="57"/>
      <c r="VHW556" s="52"/>
      <c r="VHX556" s="57"/>
      <c r="VHY556" s="58">
        <f>VHT556+VHV556+VHX556</f>
        <v>25.423728813559322</v>
      </c>
      <c r="VRI556" s="77"/>
      <c r="VRJ556" s="12" t="s">
        <v>167</v>
      </c>
      <c r="VRK556" s="60" t="s">
        <v>168</v>
      </c>
      <c r="VRL556" s="52" t="s">
        <v>45</v>
      </c>
      <c r="VRM556" s="52"/>
      <c r="VRN556" s="57">
        <f>VRN552</f>
        <v>2</v>
      </c>
      <c r="VRO556" s="57">
        <f>15/1.18</f>
        <v>12.711864406779661</v>
      </c>
      <c r="VRP556" s="57">
        <f>VRN556*VRO556</f>
        <v>25.423728813559322</v>
      </c>
      <c r="VRQ556" s="52"/>
      <c r="VRR556" s="57"/>
      <c r="VRS556" s="52"/>
      <c r="VRT556" s="57"/>
      <c r="VRU556" s="58">
        <f>VRP556+VRR556+VRT556</f>
        <v>25.423728813559322</v>
      </c>
      <c r="WBE556" s="77"/>
      <c r="WBF556" s="12" t="s">
        <v>167</v>
      </c>
      <c r="WBG556" s="60" t="s">
        <v>168</v>
      </c>
      <c r="WBH556" s="52" t="s">
        <v>45</v>
      </c>
      <c r="WBI556" s="52"/>
      <c r="WBJ556" s="57">
        <f>WBJ552</f>
        <v>2</v>
      </c>
      <c r="WBK556" s="57">
        <f>15/1.18</f>
        <v>12.711864406779661</v>
      </c>
      <c r="WBL556" s="57">
        <f>WBJ556*WBK556</f>
        <v>25.423728813559322</v>
      </c>
      <c r="WBM556" s="52"/>
      <c r="WBN556" s="57"/>
      <c r="WBO556" s="52"/>
      <c r="WBP556" s="57"/>
      <c r="WBQ556" s="58">
        <f>WBL556+WBN556+WBP556</f>
        <v>25.423728813559322</v>
      </c>
      <c r="WLA556" s="77"/>
      <c r="WLB556" s="12" t="s">
        <v>167</v>
      </c>
      <c r="WLC556" s="60" t="s">
        <v>168</v>
      </c>
      <c r="WLD556" s="52" t="s">
        <v>45</v>
      </c>
      <c r="WLE556" s="52"/>
      <c r="WLF556" s="57">
        <f>WLF552</f>
        <v>2</v>
      </c>
      <c r="WLG556" s="57">
        <f>15/1.18</f>
        <v>12.711864406779661</v>
      </c>
      <c r="WLH556" s="57">
        <f>WLF556*WLG556</f>
        <v>25.423728813559322</v>
      </c>
      <c r="WLI556" s="52"/>
      <c r="WLJ556" s="57"/>
      <c r="WLK556" s="52"/>
      <c r="WLL556" s="57"/>
      <c r="WLM556" s="58">
        <f>WLH556+WLJ556+WLL556</f>
        <v>25.423728813559322</v>
      </c>
      <c r="WUW556" s="77"/>
      <c r="WUX556" s="12" t="s">
        <v>167</v>
      </c>
      <c r="WUY556" s="60" t="s">
        <v>168</v>
      </c>
      <c r="WUZ556" s="52" t="s">
        <v>45</v>
      </c>
      <c r="WVA556" s="52"/>
      <c r="WVB556" s="57">
        <f>WVB552</f>
        <v>2</v>
      </c>
      <c r="WVC556" s="57">
        <f>15/1.18</f>
        <v>12.711864406779661</v>
      </c>
      <c r="WVD556" s="57">
        <f>WVB556*WVC556</f>
        <v>25.423728813559322</v>
      </c>
      <c r="WVE556" s="52"/>
      <c r="WVF556" s="57"/>
      <c r="WVG556" s="52"/>
      <c r="WVH556" s="57"/>
      <c r="WVI556" s="58">
        <f>WVD556+WVF556+WVH556</f>
        <v>25.423728813559322</v>
      </c>
    </row>
    <row r="557" spans="1:16129" s="59" customFormat="1" ht="30.75" customHeight="1">
      <c r="A557" s="77"/>
      <c r="B557" s="60" t="s">
        <v>25</v>
      </c>
      <c r="C557" s="52" t="s">
        <v>17</v>
      </c>
      <c r="D557" s="57">
        <v>0.024</v>
      </c>
      <c r="E557" s="52"/>
      <c r="F557" s="57"/>
      <c r="G557" s="52"/>
      <c r="H557" s="57"/>
      <c r="I557" s="52"/>
      <c r="J557" s="57"/>
      <c r="K557" s="58"/>
      <c r="L557" s="135" t="s">
        <v>272</v>
      </c>
      <c r="IK557" s="77"/>
      <c r="IL557" s="12"/>
      <c r="IM557" s="60" t="s">
        <v>25</v>
      </c>
      <c r="IN557" s="52" t="s">
        <v>17</v>
      </c>
      <c r="IO557" s="47">
        <v>0.024</v>
      </c>
      <c r="IP557" s="57">
        <f>IP552*IO557</f>
        <v>0.048</v>
      </c>
      <c r="IQ557" s="52">
        <v>3.2</v>
      </c>
      <c r="IR557" s="57">
        <f>IQ557*IP557</f>
        <v>0.15360000000000001</v>
      </c>
      <c r="IS557" s="52"/>
      <c r="IT557" s="57"/>
      <c r="IU557" s="52"/>
      <c r="IV557" s="57"/>
      <c r="IW557" s="58">
        <f>IR557+IT557+IV557</f>
        <v>0.15360000000000001</v>
      </c>
      <c r="SG557" s="77"/>
      <c r="SH557" s="12"/>
      <c r="SI557" s="60" t="s">
        <v>25</v>
      </c>
      <c r="SJ557" s="52" t="s">
        <v>17</v>
      </c>
      <c r="SK557" s="47">
        <v>0.024</v>
      </c>
      <c r="SL557" s="57">
        <f>SL552*SK557</f>
        <v>0.048</v>
      </c>
      <c r="SM557" s="52">
        <v>3.2</v>
      </c>
      <c r="SN557" s="57">
        <f>SM557*SL557</f>
        <v>0.15360000000000001</v>
      </c>
      <c r="SO557" s="52"/>
      <c r="SP557" s="57"/>
      <c r="SQ557" s="52"/>
      <c r="SR557" s="57"/>
      <c r="SS557" s="58">
        <f>SN557+SP557+SR557</f>
        <v>0.15360000000000001</v>
      </c>
      <c r="ACC557" s="77"/>
      <c r="ACD557" s="12"/>
      <c r="ACE557" s="60" t="s">
        <v>25</v>
      </c>
      <c r="ACF557" s="52" t="s">
        <v>17</v>
      </c>
      <c r="ACG557" s="47">
        <v>0.024</v>
      </c>
      <c r="ACH557" s="57">
        <f>ACH552*ACG557</f>
        <v>0.048</v>
      </c>
      <c r="ACI557" s="52">
        <v>3.2</v>
      </c>
      <c r="ACJ557" s="57">
        <f>ACI557*ACH557</f>
        <v>0.15360000000000001</v>
      </c>
      <c r="ACK557" s="52"/>
      <c r="ACL557" s="57"/>
      <c r="ACM557" s="52"/>
      <c r="ACN557" s="57"/>
      <c r="ACO557" s="58">
        <f>ACJ557+ACL557+ACN557</f>
        <v>0.15360000000000001</v>
      </c>
      <c r="ALY557" s="77"/>
      <c r="ALZ557" s="12"/>
      <c r="AMA557" s="60" t="s">
        <v>25</v>
      </c>
      <c r="AMB557" s="52" t="s">
        <v>17</v>
      </c>
      <c r="AMC557" s="47">
        <v>0.024</v>
      </c>
      <c r="AMD557" s="57">
        <f>AMD552*AMC557</f>
        <v>0.048</v>
      </c>
      <c r="AME557" s="52">
        <v>3.2</v>
      </c>
      <c r="AMF557" s="57">
        <f>AME557*AMD557</f>
        <v>0.15360000000000001</v>
      </c>
      <c r="AMG557" s="52"/>
      <c r="AMH557" s="57"/>
      <c r="AMI557" s="52"/>
      <c r="AMJ557" s="57"/>
      <c r="AMK557" s="58">
        <f>AMF557+AMH557+AMJ557</f>
        <v>0.15360000000000001</v>
      </c>
      <c r="AVU557" s="77"/>
      <c r="AVV557" s="12"/>
      <c r="AVW557" s="60" t="s">
        <v>25</v>
      </c>
      <c r="AVX557" s="52" t="s">
        <v>17</v>
      </c>
      <c r="AVY557" s="47">
        <v>0.024</v>
      </c>
      <c r="AVZ557" s="57">
        <f>AVZ552*AVY557</f>
        <v>0.048</v>
      </c>
      <c r="AWA557" s="52">
        <v>3.2</v>
      </c>
      <c r="AWB557" s="57">
        <f>AWA557*AVZ557</f>
        <v>0.15360000000000001</v>
      </c>
      <c r="AWC557" s="52"/>
      <c r="AWD557" s="57"/>
      <c r="AWE557" s="52"/>
      <c r="AWF557" s="57"/>
      <c r="AWG557" s="58">
        <f>AWB557+AWD557+AWF557</f>
        <v>0.15360000000000001</v>
      </c>
      <c r="BFQ557" s="77"/>
      <c r="BFR557" s="12"/>
      <c r="BFS557" s="60" t="s">
        <v>25</v>
      </c>
      <c r="BFT557" s="52" t="s">
        <v>17</v>
      </c>
      <c r="BFU557" s="47">
        <v>0.024</v>
      </c>
      <c r="BFV557" s="57">
        <f>BFV552*BFU557</f>
        <v>0.048</v>
      </c>
      <c r="BFW557" s="52">
        <v>3.2</v>
      </c>
      <c r="BFX557" s="57">
        <f>BFW557*BFV557</f>
        <v>0.15360000000000001</v>
      </c>
      <c r="BFY557" s="52"/>
      <c r="BFZ557" s="57"/>
      <c r="BGA557" s="52"/>
      <c r="BGB557" s="57"/>
      <c r="BGC557" s="58">
        <f>BFX557+BFZ557+BGB557</f>
        <v>0.15360000000000001</v>
      </c>
      <c r="BPM557" s="77"/>
      <c r="BPN557" s="12"/>
      <c r="BPO557" s="60" t="s">
        <v>25</v>
      </c>
      <c r="BPP557" s="52" t="s">
        <v>17</v>
      </c>
      <c r="BPQ557" s="47">
        <v>0.024</v>
      </c>
      <c r="BPR557" s="57">
        <f>BPR552*BPQ557</f>
        <v>0.048</v>
      </c>
      <c r="BPS557" s="52">
        <v>3.2</v>
      </c>
      <c r="BPT557" s="57">
        <f>BPS557*BPR557</f>
        <v>0.15360000000000001</v>
      </c>
      <c r="BPU557" s="52"/>
      <c r="BPV557" s="57"/>
      <c r="BPW557" s="52"/>
      <c r="BPX557" s="57"/>
      <c r="BPY557" s="58">
        <f>BPT557+BPV557+BPX557</f>
        <v>0.15360000000000001</v>
      </c>
      <c r="BZI557" s="77"/>
      <c r="BZJ557" s="12"/>
      <c r="BZK557" s="60" t="s">
        <v>25</v>
      </c>
      <c r="BZL557" s="52" t="s">
        <v>17</v>
      </c>
      <c r="BZM557" s="47">
        <v>0.024</v>
      </c>
      <c r="BZN557" s="57">
        <f>BZN552*BZM557</f>
        <v>0.048</v>
      </c>
      <c r="BZO557" s="52">
        <v>3.2</v>
      </c>
      <c r="BZP557" s="57">
        <f>BZO557*BZN557</f>
        <v>0.15360000000000001</v>
      </c>
      <c r="BZQ557" s="52"/>
      <c r="BZR557" s="57"/>
      <c r="BZS557" s="52"/>
      <c r="BZT557" s="57"/>
      <c r="BZU557" s="58">
        <f>BZP557+BZR557+BZT557</f>
        <v>0.15360000000000001</v>
      </c>
      <c r="CJE557" s="77"/>
      <c r="CJF557" s="12"/>
      <c r="CJG557" s="60" t="s">
        <v>25</v>
      </c>
      <c r="CJH557" s="52" t="s">
        <v>17</v>
      </c>
      <c r="CJI557" s="47">
        <v>0.024</v>
      </c>
      <c r="CJJ557" s="57">
        <f>CJJ552*CJI557</f>
        <v>0.048</v>
      </c>
      <c r="CJK557" s="52">
        <v>3.2</v>
      </c>
      <c r="CJL557" s="57">
        <f>CJK557*CJJ557</f>
        <v>0.15360000000000001</v>
      </c>
      <c r="CJM557" s="52"/>
      <c r="CJN557" s="57"/>
      <c r="CJO557" s="52"/>
      <c r="CJP557" s="57"/>
      <c r="CJQ557" s="58">
        <f>CJL557+CJN557+CJP557</f>
        <v>0.15360000000000001</v>
      </c>
      <c r="CTA557" s="77"/>
      <c r="CTB557" s="12"/>
      <c r="CTC557" s="60" t="s">
        <v>25</v>
      </c>
      <c r="CTD557" s="52" t="s">
        <v>17</v>
      </c>
      <c r="CTE557" s="47">
        <v>0.024</v>
      </c>
      <c r="CTF557" s="57">
        <f>CTF552*CTE557</f>
        <v>0.048</v>
      </c>
      <c r="CTG557" s="52">
        <v>3.2</v>
      </c>
      <c r="CTH557" s="57">
        <f>CTG557*CTF557</f>
        <v>0.15360000000000001</v>
      </c>
      <c r="CTI557" s="52"/>
      <c r="CTJ557" s="57"/>
      <c r="CTK557" s="52"/>
      <c r="CTL557" s="57"/>
      <c r="CTM557" s="58">
        <f>CTH557+CTJ557+CTL557</f>
        <v>0.15360000000000001</v>
      </c>
      <c r="DCW557" s="77"/>
      <c r="DCX557" s="12"/>
      <c r="DCY557" s="60" t="s">
        <v>25</v>
      </c>
      <c r="DCZ557" s="52" t="s">
        <v>17</v>
      </c>
      <c r="DDA557" s="47">
        <v>0.024</v>
      </c>
      <c r="DDB557" s="57">
        <f>DDB552*DDA557</f>
        <v>0.048</v>
      </c>
      <c r="DDC557" s="52">
        <v>3.2</v>
      </c>
      <c r="DDD557" s="57">
        <f>DDC557*DDB557</f>
        <v>0.15360000000000001</v>
      </c>
      <c r="DDE557" s="52"/>
      <c r="DDF557" s="57"/>
      <c r="DDG557" s="52"/>
      <c r="DDH557" s="57"/>
      <c r="DDI557" s="58">
        <f>DDD557+DDF557+DDH557</f>
        <v>0.15360000000000001</v>
      </c>
      <c r="DMS557" s="77"/>
      <c r="DMT557" s="12"/>
      <c r="DMU557" s="60" t="s">
        <v>25</v>
      </c>
      <c r="DMV557" s="52" t="s">
        <v>17</v>
      </c>
      <c r="DMW557" s="47">
        <v>0.024</v>
      </c>
      <c r="DMX557" s="57">
        <f>DMX552*DMW557</f>
        <v>0.048</v>
      </c>
      <c r="DMY557" s="52">
        <v>3.2</v>
      </c>
      <c r="DMZ557" s="57">
        <f>DMY557*DMX557</f>
        <v>0.15360000000000001</v>
      </c>
      <c r="DNA557" s="52"/>
      <c r="DNB557" s="57"/>
      <c r="DNC557" s="52"/>
      <c r="DND557" s="57"/>
      <c r="DNE557" s="58">
        <f>DMZ557+DNB557+DND557</f>
        <v>0.15360000000000001</v>
      </c>
      <c r="DWO557" s="77"/>
      <c r="DWP557" s="12"/>
      <c r="DWQ557" s="60" t="s">
        <v>25</v>
      </c>
      <c r="DWR557" s="52" t="s">
        <v>17</v>
      </c>
      <c r="DWS557" s="47">
        <v>0.024</v>
      </c>
      <c r="DWT557" s="57">
        <f>DWT552*DWS557</f>
        <v>0.048</v>
      </c>
      <c r="DWU557" s="52">
        <v>3.2</v>
      </c>
      <c r="DWV557" s="57">
        <f>DWU557*DWT557</f>
        <v>0.15360000000000001</v>
      </c>
      <c r="DWW557" s="52"/>
      <c r="DWX557" s="57"/>
      <c r="DWY557" s="52"/>
      <c r="DWZ557" s="57"/>
      <c r="DXA557" s="58">
        <f>DWV557+DWX557+DWZ557</f>
        <v>0.15360000000000001</v>
      </c>
      <c r="EGK557" s="77"/>
      <c r="EGL557" s="12"/>
      <c r="EGM557" s="60" t="s">
        <v>25</v>
      </c>
      <c r="EGN557" s="52" t="s">
        <v>17</v>
      </c>
      <c r="EGO557" s="47">
        <v>0.024</v>
      </c>
      <c r="EGP557" s="57">
        <f>EGP552*EGO557</f>
        <v>0.048</v>
      </c>
      <c r="EGQ557" s="52">
        <v>3.2</v>
      </c>
      <c r="EGR557" s="57">
        <f>EGQ557*EGP557</f>
        <v>0.15360000000000001</v>
      </c>
      <c r="EGS557" s="52"/>
      <c r="EGT557" s="57"/>
      <c r="EGU557" s="52"/>
      <c r="EGV557" s="57"/>
      <c r="EGW557" s="58">
        <f>EGR557+EGT557+EGV557</f>
        <v>0.15360000000000001</v>
      </c>
      <c r="EQG557" s="77"/>
      <c r="EQH557" s="12"/>
      <c r="EQI557" s="60" t="s">
        <v>25</v>
      </c>
      <c r="EQJ557" s="52" t="s">
        <v>17</v>
      </c>
      <c r="EQK557" s="47">
        <v>0.024</v>
      </c>
      <c r="EQL557" s="57">
        <f>EQL552*EQK557</f>
        <v>0.048</v>
      </c>
      <c r="EQM557" s="52">
        <v>3.2</v>
      </c>
      <c r="EQN557" s="57">
        <f>EQM557*EQL557</f>
        <v>0.15360000000000001</v>
      </c>
      <c r="EQO557" s="52"/>
      <c r="EQP557" s="57"/>
      <c r="EQQ557" s="52"/>
      <c r="EQR557" s="57"/>
      <c r="EQS557" s="58">
        <f>EQN557+EQP557+EQR557</f>
        <v>0.15360000000000001</v>
      </c>
      <c r="FAC557" s="77"/>
      <c r="FAD557" s="12"/>
      <c r="FAE557" s="60" t="s">
        <v>25</v>
      </c>
      <c r="FAF557" s="52" t="s">
        <v>17</v>
      </c>
      <c r="FAG557" s="47">
        <v>0.024</v>
      </c>
      <c r="FAH557" s="57">
        <f>FAH552*FAG557</f>
        <v>0.048</v>
      </c>
      <c r="FAI557" s="52">
        <v>3.2</v>
      </c>
      <c r="FAJ557" s="57">
        <f>FAI557*FAH557</f>
        <v>0.15360000000000001</v>
      </c>
      <c r="FAK557" s="52"/>
      <c r="FAL557" s="57"/>
      <c r="FAM557" s="52"/>
      <c r="FAN557" s="57"/>
      <c r="FAO557" s="58">
        <f>FAJ557+FAL557+FAN557</f>
        <v>0.15360000000000001</v>
      </c>
      <c r="FJY557" s="77"/>
      <c r="FJZ557" s="12"/>
      <c r="FKA557" s="60" t="s">
        <v>25</v>
      </c>
      <c r="FKB557" s="52" t="s">
        <v>17</v>
      </c>
      <c r="FKC557" s="47">
        <v>0.024</v>
      </c>
      <c r="FKD557" s="57">
        <f>FKD552*FKC557</f>
        <v>0.048</v>
      </c>
      <c r="FKE557" s="52">
        <v>3.2</v>
      </c>
      <c r="FKF557" s="57">
        <f>FKE557*FKD557</f>
        <v>0.15360000000000001</v>
      </c>
      <c r="FKG557" s="52"/>
      <c r="FKH557" s="57"/>
      <c r="FKI557" s="52"/>
      <c r="FKJ557" s="57"/>
      <c r="FKK557" s="58">
        <f>FKF557+FKH557+FKJ557</f>
        <v>0.15360000000000001</v>
      </c>
      <c r="FTU557" s="77"/>
      <c r="FTV557" s="12"/>
      <c r="FTW557" s="60" t="s">
        <v>25</v>
      </c>
      <c r="FTX557" s="52" t="s">
        <v>17</v>
      </c>
      <c r="FTY557" s="47">
        <v>0.024</v>
      </c>
      <c r="FTZ557" s="57">
        <f>FTZ552*FTY557</f>
        <v>0.048</v>
      </c>
      <c r="FUA557" s="52">
        <v>3.2</v>
      </c>
      <c r="FUB557" s="57">
        <f>FUA557*FTZ557</f>
        <v>0.15360000000000001</v>
      </c>
      <c r="FUC557" s="52"/>
      <c r="FUD557" s="57"/>
      <c r="FUE557" s="52"/>
      <c r="FUF557" s="57"/>
      <c r="FUG557" s="58">
        <f>FUB557+FUD557+FUF557</f>
        <v>0.15360000000000001</v>
      </c>
      <c r="GDQ557" s="77"/>
      <c r="GDR557" s="12"/>
      <c r="GDS557" s="60" t="s">
        <v>25</v>
      </c>
      <c r="GDT557" s="52" t="s">
        <v>17</v>
      </c>
      <c r="GDU557" s="47">
        <v>0.024</v>
      </c>
      <c r="GDV557" s="57">
        <f>GDV552*GDU557</f>
        <v>0.048</v>
      </c>
      <c r="GDW557" s="52">
        <v>3.2</v>
      </c>
      <c r="GDX557" s="57">
        <f>GDW557*GDV557</f>
        <v>0.15360000000000001</v>
      </c>
      <c r="GDY557" s="52"/>
      <c r="GDZ557" s="57"/>
      <c r="GEA557" s="52"/>
      <c r="GEB557" s="57"/>
      <c r="GEC557" s="58">
        <f>GDX557+GDZ557+GEB557</f>
        <v>0.15360000000000001</v>
      </c>
      <c r="GNM557" s="77"/>
      <c r="GNN557" s="12"/>
      <c r="GNO557" s="60" t="s">
        <v>25</v>
      </c>
      <c r="GNP557" s="52" t="s">
        <v>17</v>
      </c>
      <c r="GNQ557" s="47">
        <v>0.024</v>
      </c>
      <c r="GNR557" s="57">
        <f>GNR552*GNQ557</f>
        <v>0.048</v>
      </c>
      <c r="GNS557" s="52">
        <v>3.2</v>
      </c>
      <c r="GNT557" s="57">
        <f>GNS557*GNR557</f>
        <v>0.15360000000000001</v>
      </c>
      <c r="GNU557" s="52"/>
      <c r="GNV557" s="57"/>
      <c r="GNW557" s="52"/>
      <c r="GNX557" s="57"/>
      <c r="GNY557" s="58">
        <f>GNT557+GNV557+GNX557</f>
        <v>0.15360000000000001</v>
      </c>
      <c r="GXI557" s="77"/>
      <c r="GXJ557" s="12"/>
      <c r="GXK557" s="60" t="s">
        <v>25</v>
      </c>
      <c r="GXL557" s="52" t="s">
        <v>17</v>
      </c>
      <c r="GXM557" s="47">
        <v>0.024</v>
      </c>
      <c r="GXN557" s="57">
        <f>GXN552*GXM557</f>
        <v>0.048</v>
      </c>
      <c r="GXO557" s="52">
        <v>3.2</v>
      </c>
      <c r="GXP557" s="57">
        <f>GXO557*GXN557</f>
        <v>0.15360000000000001</v>
      </c>
      <c r="GXQ557" s="52"/>
      <c r="GXR557" s="57"/>
      <c r="GXS557" s="52"/>
      <c r="GXT557" s="57"/>
      <c r="GXU557" s="58">
        <f>GXP557+GXR557+GXT557</f>
        <v>0.15360000000000001</v>
      </c>
      <c r="HHE557" s="77"/>
      <c r="HHF557" s="12"/>
      <c r="HHG557" s="60" t="s">
        <v>25</v>
      </c>
      <c r="HHH557" s="52" t="s">
        <v>17</v>
      </c>
      <c r="HHI557" s="47">
        <v>0.024</v>
      </c>
      <c r="HHJ557" s="57">
        <f>HHJ552*HHI557</f>
        <v>0.048</v>
      </c>
      <c r="HHK557" s="52">
        <v>3.2</v>
      </c>
      <c r="HHL557" s="57">
        <f>HHK557*HHJ557</f>
        <v>0.15360000000000001</v>
      </c>
      <c r="HHM557" s="52"/>
      <c r="HHN557" s="57"/>
      <c r="HHO557" s="52"/>
      <c r="HHP557" s="57"/>
      <c r="HHQ557" s="58">
        <f>HHL557+HHN557+HHP557</f>
        <v>0.15360000000000001</v>
      </c>
      <c r="HRA557" s="77"/>
      <c r="HRB557" s="12"/>
      <c r="HRC557" s="60" t="s">
        <v>25</v>
      </c>
      <c r="HRD557" s="52" t="s">
        <v>17</v>
      </c>
      <c r="HRE557" s="47">
        <v>0.024</v>
      </c>
      <c r="HRF557" s="57">
        <f>HRF552*HRE557</f>
        <v>0.048</v>
      </c>
      <c r="HRG557" s="52">
        <v>3.2</v>
      </c>
      <c r="HRH557" s="57">
        <f>HRG557*HRF557</f>
        <v>0.15360000000000001</v>
      </c>
      <c r="HRI557" s="52"/>
      <c r="HRJ557" s="57"/>
      <c r="HRK557" s="52"/>
      <c r="HRL557" s="57"/>
      <c r="HRM557" s="58">
        <f>HRH557+HRJ557+HRL557</f>
        <v>0.15360000000000001</v>
      </c>
      <c r="IAW557" s="77"/>
      <c r="IAX557" s="12"/>
      <c r="IAY557" s="60" t="s">
        <v>25</v>
      </c>
      <c r="IAZ557" s="52" t="s">
        <v>17</v>
      </c>
      <c r="IBA557" s="47">
        <v>0.024</v>
      </c>
      <c r="IBB557" s="57">
        <f>IBB552*IBA557</f>
        <v>0.048</v>
      </c>
      <c r="IBC557" s="52">
        <v>3.2</v>
      </c>
      <c r="IBD557" s="57">
        <f>IBC557*IBB557</f>
        <v>0.15360000000000001</v>
      </c>
      <c r="IBE557" s="52"/>
      <c r="IBF557" s="57"/>
      <c r="IBG557" s="52"/>
      <c r="IBH557" s="57"/>
      <c r="IBI557" s="58">
        <f>IBD557+IBF557+IBH557</f>
        <v>0.15360000000000001</v>
      </c>
      <c r="IKS557" s="77"/>
      <c r="IKT557" s="12"/>
      <c r="IKU557" s="60" t="s">
        <v>25</v>
      </c>
      <c r="IKV557" s="52" t="s">
        <v>17</v>
      </c>
      <c r="IKW557" s="47">
        <v>0.024</v>
      </c>
      <c r="IKX557" s="57">
        <f>IKX552*IKW557</f>
        <v>0.048</v>
      </c>
      <c r="IKY557" s="52">
        <v>3.2</v>
      </c>
      <c r="IKZ557" s="57">
        <f>IKY557*IKX557</f>
        <v>0.15360000000000001</v>
      </c>
      <c r="ILA557" s="52"/>
      <c r="ILB557" s="57"/>
      <c r="ILC557" s="52"/>
      <c r="ILD557" s="57"/>
      <c r="ILE557" s="58">
        <f>IKZ557+ILB557+ILD557</f>
        <v>0.15360000000000001</v>
      </c>
      <c r="IUO557" s="77"/>
      <c r="IUP557" s="12"/>
      <c r="IUQ557" s="60" t="s">
        <v>25</v>
      </c>
      <c r="IUR557" s="52" t="s">
        <v>17</v>
      </c>
      <c r="IUS557" s="47">
        <v>0.024</v>
      </c>
      <c r="IUT557" s="57">
        <f>IUT552*IUS557</f>
        <v>0.048</v>
      </c>
      <c r="IUU557" s="52">
        <v>3.2</v>
      </c>
      <c r="IUV557" s="57">
        <f>IUU557*IUT557</f>
        <v>0.15360000000000001</v>
      </c>
      <c r="IUW557" s="52"/>
      <c r="IUX557" s="57"/>
      <c r="IUY557" s="52"/>
      <c r="IUZ557" s="57"/>
      <c r="IVA557" s="58">
        <f>IUV557+IUX557+IUZ557</f>
        <v>0.15360000000000001</v>
      </c>
      <c r="JEK557" s="77"/>
      <c r="JEL557" s="12"/>
      <c r="JEM557" s="60" t="s">
        <v>25</v>
      </c>
      <c r="JEN557" s="52" t="s">
        <v>17</v>
      </c>
      <c r="JEO557" s="47">
        <v>0.024</v>
      </c>
      <c r="JEP557" s="57">
        <f>JEP552*JEO557</f>
        <v>0.048</v>
      </c>
      <c r="JEQ557" s="52">
        <v>3.2</v>
      </c>
      <c r="JER557" s="57">
        <f>JEQ557*JEP557</f>
        <v>0.15360000000000001</v>
      </c>
      <c r="JES557" s="52"/>
      <c r="JET557" s="57"/>
      <c r="JEU557" s="52"/>
      <c r="JEV557" s="57"/>
      <c r="JEW557" s="58">
        <f>JER557+JET557+JEV557</f>
        <v>0.15360000000000001</v>
      </c>
      <c r="JOG557" s="77"/>
      <c r="JOH557" s="12"/>
      <c r="JOI557" s="60" t="s">
        <v>25</v>
      </c>
      <c r="JOJ557" s="52" t="s">
        <v>17</v>
      </c>
      <c r="JOK557" s="47">
        <v>0.024</v>
      </c>
      <c r="JOL557" s="57">
        <f>JOL552*JOK557</f>
        <v>0.048</v>
      </c>
      <c r="JOM557" s="52">
        <v>3.2</v>
      </c>
      <c r="JON557" s="57">
        <f>JOM557*JOL557</f>
        <v>0.15360000000000001</v>
      </c>
      <c r="JOO557" s="52"/>
      <c r="JOP557" s="57"/>
      <c r="JOQ557" s="52"/>
      <c r="JOR557" s="57"/>
      <c r="JOS557" s="58">
        <f>JON557+JOP557+JOR557</f>
        <v>0.15360000000000001</v>
      </c>
      <c r="JYC557" s="77"/>
      <c r="JYD557" s="12"/>
      <c r="JYE557" s="60" t="s">
        <v>25</v>
      </c>
      <c r="JYF557" s="52" t="s">
        <v>17</v>
      </c>
      <c r="JYG557" s="47">
        <v>0.024</v>
      </c>
      <c r="JYH557" s="57">
        <f>JYH552*JYG557</f>
        <v>0.048</v>
      </c>
      <c r="JYI557" s="52">
        <v>3.2</v>
      </c>
      <c r="JYJ557" s="57">
        <f>JYI557*JYH557</f>
        <v>0.15360000000000001</v>
      </c>
      <c r="JYK557" s="52"/>
      <c r="JYL557" s="57"/>
      <c r="JYM557" s="52"/>
      <c r="JYN557" s="57"/>
      <c r="JYO557" s="58">
        <f>JYJ557+JYL557+JYN557</f>
        <v>0.15360000000000001</v>
      </c>
      <c r="KHY557" s="77"/>
      <c r="KHZ557" s="12"/>
      <c r="KIA557" s="60" t="s">
        <v>25</v>
      </c>
      <c r="KIB557" s="52" t="s">
        <v>17</v>
      </c>
      <c r="KIC557" s="47">
        <v>0.024</v>
      </c>
      <c r="KID557" s="57">
        <f>KID552*KIC557</f>
        <v>0.048</v>
      </c>
      <c r="KIE557" s="52">
        <v>3.2</v>
      </c>
      <c r="KIF557" s="57">
        <f>KIE557*KID557</f>
        <v>0.15360000000000001</v>
      </c>
      <c r="KIG557" s="52"/>
      <c r="KIH557" s="57"/>
      <c r="KII557" s="52"/>
      <c r="KIJ557" s="57"/>
      <c r="KIK557" s="58">
        <f>KIF557+KIH557+KIJ557</f>
        <v>0.15360000000000001</v>
      </c>
      <c r="KRU557" s="77"/>
      <c r="KRV557" s="12"/>
      <c r="KRW557" s="60" t="s">
        <v>25</v>
      </c>
      <c r="KRX557" s="52" t="s">
        <v>17</v>
      </c>
      <c r="KRY557" s="47">
        <v>0.024</v>
      </c>
      <c r="KRZ557" s="57">
        <f>KRZ552*KRY557</f>
        <v>0.048</v>
      </c>
      <c r="KSA557" s="52">
        <v>3.2</v>
      </c>
      <c r="KSB557" s="57">
        <f>KSA557*KRZ557</f>
        <v>0.15360000000000001</v>
      </c>
      <c r="KSC557" s="52"/>
      <c r="KSD557" s="57"/>
      <c r="KSE557" s="52"/>
      <c r="KSF557" s="57"/>
      <c r="KSG557" s="58">
        <f>KSB557+KSD557+KSF557</f>
        <v>0.15360000000000001</v>
      </c>
      <c r="LBQ557" s="77"/>
      <c r="LBR557" s="12"/>
      <c r="LBS557" s="60" t="s">
        <v>25</v>
      </c>
      <c r="LBT557" s="52" t="s">
        <v>17</v>
      </c>
      <c r="LBU557" s="47">
        <v>0.024</v>
      </c>
      <c r="LBV557" s="57">
        <f>LBV552*LBU557</f>
        <v>0.048</v>
      </c>
      <c r="LBW557" s="52">
        <v>3.2</v>
      </c>
      <c r="LBX557" s="57">
        <f>LBW557*LBV557</f>
        <v>0.15360000000000001</v>
      </c>
      <c r="LBY557" s="52"/>
      <c r="LBZ557" s="57"/>
      <c r="LCA557" s="52"/>
      <c r="LCB557" s="57"/>
      <c r="LCC557" s="58">
        <f>LBX557+LBZ557+LCB557</f>
        <v>0.15360000000000001</v>
      </c>
      <c r="LLM557" s="77"/>
      <c r="LLN557" s="12"/>
      <c r="LLO557" s="60" t="s">
        <v>25</v>
      </c>
      <c r="LLP557" s="52" t="s">
        <v>17</v>
      </c>
      <c r="LLQ557" s="47">
        <v>0.024</v>
      </c>
      <c r="LLR557" s="57">
        <f>LLR552*LLQ557</f>
        <v>0.048</v>
      </c>
      <c r="LLS557" s="52">
        <v>3.2</v>
      </c>
      <c r="LLT557" s="57">
        <f>LLS557*LLR557</f>
        <v>0.15360000000000001</v>
      </c>
      <c r="LLU557" s="52"/>
      <c r="LLV557" s="57"/>
      <c r="LLW557" s="52"/>
      <c r="LLX557" s="57"/>
      <c r="LLY557" s="58">
        <f>LLT557+LLV557+LLX557</f>
        <v>0.15360000000000001</v>
      </c>
      <c r="LVI557" s="77"/>
      <c r="LVJ557" s="12"/>
      <c r="LVK557" s="60" t="s">
        <v>25</v>
      </c>
      <c r="LVL557" s="52" t="s">
        <v>17</v>
      </c>
      <c r="LVM557" s="47">
        <v>0.024</v>
      </c>
      <c r="LVN557" s="57">
        <f>LVN552*LVM557</f>
        <v>0.048</v>
      </c>
      <c r="LVO557" s="52">
        <v>3.2</v>
      </c>
      <c r="LVP557" s="57">
        <f>LVO557*LVN557</f>
        <v>0.15360000000000001</v>
      </c>
      <c r="LVQ557" s="52"/>
      <c r="LVR557" s="57"/>
      <c r="LVS557" s="52"/>
      <c r="LVT557" s="57"/>
      <c r="LVU557" s="58">
        <f>LVP557+LVR557+LVT557</f>
        <v>0.15360000000000001</v>
      </c>
      <c r="MFE557" s="77"/>
      <c r="MFF557" s="12"/>
      <c r="MFG557" s="60" t="s">
        <v>25</v>
      </c>
      <c r="MFH557" s="52" t="s">
        <v>17</v>
      </c>
      <c r="MFI557" s="47">
        <v>0.024</v>
      </c>
      <c r="MFJ557" s="57">
        <f>MFJ552*MFI557</f>
        <v>0.048</v>
      </c>
      <c r="MFK557" s="52">
        <v>3.2</v>
      </c>
      <c r="MFL557" s="57">
        <f>MFK557*MFJ557</f>
        <v>0.15360000000000001</v>
      </c>
      <c r="MFM557" s="52"/>
      <c r="MFN557" s="57"/>
      <c r="MFO557" s="52"/>
      <c r="MFP557" s="57"/>
      <c r="MFQ557" s="58">
        <f>MFL557+MFN557+MFP557</f>
        <v>0.15360000000000001</v>
      </c>
      <c r="MPA557" s="77"/>
      <c r="MPB557" s="12"/>
      <c r="MPC557" s="60" t="s">
        <v>25</v>
      </c>
      <c r="MPD557" s="52" t="s">
        <v>17</v>
      </c>
      <c r="MPE557" s="47">
        <v>0.024</v>
      </c>
      <c r="MPF557" s="57">
        <f>MPF552*MPE557</f>
        <v>0.048</v>
      </c>
      <c r="MPG557" s="52">
        <v>3.2</v>
      </c>
      <c r="MPH557" s="57">
        <f>MPG557*MPF557</f>
        <v>0.15360000000000001</v>
      </c>
      <c r="MPI557" s="52"/>
      <c r="MPJ557" s="57"/>
      <c r="MPK557" s="52"/>
      <c r="MPL557" s="57"/>
      <c r="MPM557" s="58">
        <f>MPH557+MPJ557+MPL557</f>
        <v>0.15360000000000001</v>
      </c>
      <c r="MYW557" s="77"/>
      <c r="MYX557" s="12"/>
      <c r="MYY557" s="60" t="s">
        <v>25</v>
      </c>
      <c r="MYZ557" s="52" t="s">
        <v>17</v>
      </c>
      <c r="MZA557" s="47">
        <v>0.024</v>
      </c>
      <c r="MZB557" s="57">
        <f>MZB552*MZA557</f>
        <v>0.048</v>
      </c>
      <c r="MZC557" s="52">
        <v>3.2</v>
      </c>
      <c r="MZD557" s="57">
        <f>MZC557*MZB557</f>
        <v>0.15360000000000001</v>
      </c>
      <c r="MZE557" s="52"/>
      <c r="MZF557" s="57"/>
      <c r="MZG557" s="52"/>
      <c r="MZH557" s="57"/>
      <c r="MZI557" s="58">
        <f>MZD557+MZF557+MZH557</f>
        <v>0.15360000000000001</v>
      </c>
      <c r="NIS557" s="77"/>
      <c r="NIT557" s="12"/>
      <c r="NIU557" s="60" t="s">
        <v>25</v>
      </c>
      <c r="NIV557" s="52" t="s">
        <v>17</v>
      </c>
      <c r="NIW557" s="47">
        <v>0.024</v>
      </c>
      <c r="NIX557" s="57">
        <f>NIX552*NIW557</f>
        <v>0.048</v>
      </c>
      <c r="NIY557" s="52">
        <v>3.2</v>
      </c>
      <c r="NIZ557" s="57">
        <f>NIY557*NIX557</f>
        <v>0.15360000000000001</v>
      </c>
      <c r="NJA557" s="52"/>
      <c r="NJB557" s="57"/>
      <c r="NJC557" s="52"/>
      <c r="NJD557" s="57"/>
      <c r="NJE557" s="58">
        <f>NIZ557+NJB557+NJD557</f>
        <v>0.15360000000000001</v>
      </c>
      <c r="NSO557" s="77"/>
      <c r="NSP557" s="12"/>
      <c r="NSQ557" s="60" t="s">
        <v>25</v>
      </c>
      <c r="NSR557" s="52" t="s">
        <v>17</v>
      </c>
      <c r="NSS557" s="47">
        <v>0.024</v>
      </c>
      <c r="NST557" s="57">
        <f>NST552*NSS557</f>
        <v>0.048</v>
      </c>
      <c r="NSU557" s="52">
        <v>3.2</v>
      </c>
      <c r="NSV557" s="57">
        <f>NSU557*NST557</f>
        <v>0.15360000000000001</v>
      </c>
      <c r="NSW557" s="52"/>
      <c r="NSX557" s="57"/>
      <c r="NSY557" s="52"/>
      <c r="NSZ557" s="57"/>
      <c r="NTA557" s="58">
        <f>NSV557+NSX557+NSZ557</f>
        <v>0.15360000000000001</v>
      </c>
      <c r="OCK557" s="77"/>
      <c r="OCL557" s="12"/>
      <c r="OCM557" s="60" t="s">
        <v>25</v>
      </c>
      <c r="OCN557" s="52" t="s">
        <v>17</v>
      </c>
      <c r="OCO557" s="47">
        <v>0.024</v>
      </c>
      <c r="OCP557" s="57">
        <f>OCP552*OCO557</f>
        <v>0.048</v>
      </c>
      <c r="OCQ557" s="52">
        <v>3.2</v>
      </c>
      <c r="OCR557" s="57">
        <f>OCQ557*OCP557</f>
        <v>0.15360000000000001</v>
      </c>
      <c r="OCS557" s="52"/>
      <c r="OCT557" s="57"/>
      <c r="OCU557" s="52"/>
      <c r="OCV557" s="57"/>
      <c r="OCW557" s="58">
        <f>OCR557+OCT557+OCV557</f>
        <v>0.15360000000000001</v>
      </c>
      <c r="OMG557" s="77"/>
      <c r="OMH557" s="12"/>
      <c r="OMI557" s="60" t="s">
        <v>25</v>
      </c>
      <c r="OMJ557" s="52" t="s">
        <v>17</v>
      </c>
      <c r="OMK557" s="47">
        <v>0.024</v>
      </c>
      <c r="OML557" s="57">
        <f>OML552*OMK557</f>
        <v>0.048</v>
      </c>
      <c r="OMM557" s="52">
        <v>3.2</v>
      </c>
      <c r="OMN557" s="57">
        <f>OMM557*OML557</f>
        <v>0.15360000000000001</v>
      </c>
      <c r="OMO557" s="52"/>
      <c r="OMP557" s="57"/>
      <c r="OMQ557" s="52"/>
      <c r="OMR557" s="57"/>
      <c r="OMS557" s="58">
        <f>OMN557+OMP557+OMR557</f>
        <v>0.15360000000000001</v>
      </c>
      <c r="OWC557" s="77"/>
      <c r="OWD557" s="12"/>
      <c r="OWE557" s="60" t="s">
        <v>25</v>
      </c>
      <c r="OWF557" s="52" t="s">
        <v>17</v>
      </c>
      <c r="OWG557" s="47">
        <v>0.024</v>
      </c>
      <c r="OWH557" s="57">
        <f>OWH552*OWG557</f>
        <v>0.048</v>
      </c>
      <c r="OWI557" s="52">
        <v>3.2</v>
      </c>
      <c r="OWJ557" s="57">
        <f>OWI557*OWH557</f>
        <v>0.15360000000000001</v>
      </c>
      <c r="OWK557" s="52"/>
      <c r="OWL557" s="57"/>
      <c r="OWM557" s="52"/>
      <c r="OWN557" s="57"/>
      <c r="OWO557" s="58">
        <f>OWJ557+OWL557+OWN557</f>
        <v>0.15360000000000001</v>
      </c>
      <c r="PFY557" s="77"/>
      <c r="PFZ557" s="12"/>
      <c r="PGA557" s="60" t="s">
        <v>25</v>
      </c>
      <c r="PGB557" s="52" t="s">
        <v>17</v>
      </c>
      <c r="PGC557" s="47">
        <v>0.024</v>
      </c>
      <c r="PGD557" s="57">
        <f>PGD552*PGC557</f>
        <v>0.048</v>
      </c>
      <c r="PGE557" s="52">
        <v>3.2</v>
      </c>
      <c r="PGF557" s="57">
        <f>PGE557*PGD557</f>
        <v>0.15360000000000001</v>
      </c>
      <c r="PGG557" s="52"/>
      <c r="PGH557" s="57"/>
      <c r="PGI557" s="52"/>
      <c r="PGJ557" s="57"/>
      <c r="PGK557" s="58">
        <f>PGF557+PGH557+PGJ557</f>
        <v>0.15360000000000001</v>
      </c>
      <c r="PPU557" s="77"/>
      <c r="PPV557" s="12"/>
      <c r="PPW557" s="60" t="s">
        <v>25</v>
      </c>
      <c r="PPX557" s="52" t="s">
        <v>17</v>
      </c>
      <c r="PPY557" s="47">
        <v>0.024</v>
      </c>
      <c r="PPZ557" s="57">
        <f>PPZ552*PPY557</f>
        <v>0.048</v>
      </c>
      <c r="PQA557" s="52">
        <v>3.2</v>
      </c>
      <c r="PQB557" s="57">
        <f>PQA557*PPZ557</f>
        <v>0.15360000000000001</v>
      </c>
      <c r="PQC557" s="52"/>
      <c r="PQD557" s="57"/>
      <c r="PQE557" s="52"/>
      <c r="PQF557" s="57"/>
      <c r="PQG557" s="58">
        <f>PQB557+PQD557+PQF557</f>
        <v>0.15360000000000001</v>
      </c>
      <c r="PZQ557" s="77"/>
      <c r="PZR557" s="12"/>
      <c r="PZS557" s="60" t="s">
        <v>25</v>
      </c>
      <c r="PZT557" s="52" t="s">
        <v>17</v>
      </c>
      <c r="PZU557" s="47">
        <v>0.024</v>
      </c>
      <c r="PZV557" s="57">
        <f>PZV552*PZU557</f>
        <v>0.048</v>
      </c>
      <c r="PZW557" s="52">
        <v>3.2</v>
      </c>
      <c r="PZX557" s="57">
        <f>PZW557*PZV557</f>
        <v>0.15360000000000001</v>
      </c>
      <c r="PZY557" s="52"/>
      <c r="PZZ557" s="57"/>
      <c r="QAA557" s="52"/>
      <c r="QAB557" s="57"/>
      <c r="QAC557" s="58">
        <f>PZX557+PZZ557+QAB557</f>
        <v>0.15360000000000001</v>
      </c>
      <c r="QJM557" s="77"/>
      <c r="QJN557" s="12"/>
      <c r="QJO557" s="60" t="s">
        <v>25</v>
      </c>
      <c r="QJP557" s="52" t="s">
        <v>17</v>
      </c>
      <c r="QJQ557" s="47">
        <v>0.024</v>
      </c>
      <c r="QJR557" s="57">
        <f>QJR552*QJQ557</f>
        <v>0.048</v>
      </c>
      <c r="QJS557" s="52">
        <v>3.2</v>
      </c>
      <c r="QJT557" s="57">
        <f>QJS557*QJR557</f>
        <v>0.15360000000000001</v>
      </c>
      <c r="QJU557" s="52"/>
      <c r="QJV557" s="57"/>
      <c r="QJW557" s="52"/>
      <c r="QJX557" s="57"/>
      <c r="QJY557" s="58">
        <f>QJT557+QJV557+QJX557</f>
        <v>0.15360000000000001</v>
      </c>
      <c r="QTI557" s="77"/>
      <c r="QTJ557" s="12"/>
      <c r="QTK557" s="60" t="s">
        <v>25</v>
      </c>
      <c r="QTL557" s="52" t="s">
        <v>17</v>
      </c>
      <c r="QTM557" s="47">
        <v>0.024</v>
      </c>
      <c r="QTN557" s="57">
        <f>QTN552*QTM557</f>
        <v>0.048</v>
      </c>
      <c r="QTO557" s="52">
        <v>3.2</v>
      </c>
      <c r="QTP557" s="57">
        <f>QTO557*QTN557</f>
        <v>0.15360000000000001</v>
      </c>
      <c r="QTQ557" s="52"/>
      <c r="QTR557" s="57"/>
      <c r="QTS557" s="52"/>
      <c r="QTT557" s="57"/>
      <c r="QTU557" s="58">
        <f>QTP557+QTR557+QTT557</f>
        <v>0.15360000000000001</v>
      </c>
      <c r="RDE557" s="77"/>
      <c r="RDF557" s="12"/>
      <c r="RDG557" s="60" t="s">
        <v>25</v>
      </c>
      <c r="RDH557" s="52" t="s">
        <v>17</v>
      </c>
      <c r="RDI557" s="47">
        <v>0.024</v>
      </c>
      <c r="RDJ557" s="57">
        <f>RDJ552*RDI557</f>
        <v>0.048</v>
      </c>
      <c r="RDK557" s="52">
        <v>3.2</v>
      </c>
      <c r="RDL557" s="57">
        <f>RDK557*RDJ557</f>
        <v>0.15360000000000001</v>
      </c>
      <c r="RDM557" s="52"/>
      <c r="RDN557" s="57"/>
      <c r="RDO557" s="52"/>
      <c r="RDP557" s="57"/>
      <c r="RDQ557" s="58">
        <f>RDL557+RDN557+RDP557</f>
        <v>0.15360000000000001</v>
      </c>
      <c r="RNA557" s="77"/>
      <c r="RNB557" s="12"/>
      <c r="RNC557" s="60" t="s">
        <v>25</v>
      </c>
      <c r="RND557" s="52" t="s">
        <v>17</v>
      </c>
      <c r="RNE557" s="47">
        <v>0.024</v>
      </c>
      <c r="RNF557" s="57">
        <f>RNF552*RNE557</f>
        <v>0.048</v>
      </c>
      <c r="RNG557" s="52">
        <v>3.2</v>
      </c>
      <c r="RNH557" s="57">
        <f>RNG557*RNF557</f>
        <v>0.15360000000000001</v>
      </c>
      <c r="RNI557" s="52"/>
      <c r="RNJ557" s="57"/>
      <c r="RNK557" s="52"/>
      <c r="RNL557" s="57"/>
      <c r="RNM557" s="58">
        <f>RNH557+RNJ557+RNL557</f>
        <v>0.15360000000000001</v>
      </c>
      <c r="RWW557" s="77"/>
      <c r="RWX557" s="12"/>
      <c r="RWY557" s="60" t="s">
        <v>25</v>
      </c>
      <c r="RWZ557" s="52" t="s">
        <v>17</v>
      </c>
      <c r="RXA557" s="47">
        <v>0.024</v>
      </c>
      <c r="RXB557" s="57">
        <f>RXB552*RXA557</f>
        <v>0.048</v>
      </c>
      <c r="RXC557" s="52">
        <v>3.2</v>
      </c>
      <c r="RXD557" s="57">
        <f>RXC557*RXB557</f>
        <v>0.15360000000000001</v>
      </c>
      <c r="RXE557" s="52"/>
      <c r="RXF557" s="57"/>
      <c r="RXG557" s="52"/>
      <c r="RXH557" s="57"/>
      <c r="RXI557" s="58">
        <f>RXD557+RXF557+RXH557</f>
        <v>0.15360000000000001</v>
      </c>
      <c r="SGS557" s="77"/>
      <c r="SGT557" s="12"/>
      <c r="SGU557" s="60" t="s">
        <v>25</v>
      </c>
      <c r="SGV557" s="52" t="s">
        <v>17</v>
      </c>
      <c r="SGW557" s="47">
        <v>0.024</v>
      </c>
      <c r="SGX557" s="57">
        <f>SGX552*SGW557</f>
        <v>0.048</v>
      </c>
      <c r="SGY557" s="52">
        <v>3.2</v>
      </c>
      <c r="SGZ557" s="57">
        <f>SGY557*SGX557</f>
        <v>0.15360000000000001</v>
      </c>
      <c r="SHA557" s="52"/>
      <c r="SHB557" s="57"/>
      <c r="SHC557" s="52"/>
      <c r="SHD557" s="57"/>
      <c r="SHE557" s="58">
        <f>SGZ557+SHB557+SHD557</f>
        <v>0.15360000000000001</v>
      </c>
      <c r="SQO557" s="77"/>
      <c r="SQP557" s="12"/>
      <c r="SQQ557" s="60" t="s">
        <v>25</v>
      </c>
      <c r="SQR557" s="52" t="s">
        <v>17</v>
      </c>
      <c r="SQS557" s="47">
        <v>0.024</v>
      </c>
      <c r="SQT557" s="57">
        <f>SQT552*SQS557</f>
        <v>0.048</v>
      </c>
      <c r="SQU557" s="52">
        <v>3.2</v>
      </c>
      <c r="SQV557" s="57">
        <f>SQU557*SQT557</f>
        <v>0.15360000000000001</v>
      </c>
      <c r="SQW557" s="52"/>
      <c r="SQX557" s="57"/>
      <c r="SQY557" s="52"/>
      <c r="SQZ557" s="57"/>
      <c r="SRA557" s="58">
        <f>SQV557+SQX557+SQZ557</f>
        <v>0.15360000000000001</v>
      </c>
      <c r="TAK557" s="77"/>
      <c r="TAL557" s="12"/>
      <c r="TAM557" s="60" t="s">
        <v>25</v>
      </c>
      <c r="TAN557" s="52" t="s">
        <v>17</v>
      </c>
      <c r="TAO557" s="47">
        <v>0.024</v>
      </c>
      <c r="TAP557" s="57">
        <f>TAP552*TAO557</f>
        <v>0.048</v>
      </c>
      <c r="TAQ557" s="52">
        <v>3.2</v>
      </c>
      <c r="TAR557" s="57">
        <f>TAQ557*TAP557</f>
        <v>0.15360000000000001</v>
      </c>
      <c r="TAS557" s="52"/>
      <c r="TAT557" s="57"/>
      <c r="TAU557" s="52"/>
      <c r="TAV557" s="57"/>
      <c r="TAW557" s="58">
        <f>TAR557+TAT557+TAV557</f>
        <v>0.15360000000000001</v>
      </c>
      <c r="TKG557" s="77"/>
      <c r="TKH557" s="12"/>
      <c r="TKI557" s="60" t="s">
        <v>25</v>
      </c>
      <c r="TKJ557" s="52" t="s">
        <v>17</v>
      </c>
      <c r="TKK557" s="47">
        <v>0.024</v>
      </c>
      <c r="TKL557" s="57">
        <f>TKL552*TKK557</f>
        <v>0.048</v>
      </c>
      <c r="TKM557" s="52">
        <v>3.2</v>
      </c>
      <c r="TKN557" s="57">
        <f>TKM557*TKL557</f>
        <v>0.15360000000000001</v>
      </c>
      <c r="TKO557" s="52"/>
      <c r="TKP557" s="57"/>
      <c r="TKQ557" s="52"/>
      <c r="TKR557" s="57"/>
      <c r="TKS557" s="58">
        <f>TKN557+TKP557+TKR557</f>
        <v>0.15360000000000001</v>
      </c>
      <c r="TUC557" s="77"/>
      <c r="TUD557" s="12"/>
      <c r="TUE557" s="60" t="s">
        <v>25</v>
      </c>
      <c r="TUF557" s="52" t="s">
        <v>17</v>
      </c>
      <c r="TUG557" s="47">
        <v>0.024</v>
      </c>
      <c r="TUH557" s="57">
        <f>TUH552*TUG557</f>
        <v>0.048</v>
      </c>
      <c r="TUI557" s="52">
        <v>3.2</v>
      </c>
      <c r="TUJ557" s="57">
        <f>TUI557*TUH557</f>
        <v>0.15360000000000001</v>
      </c>
      <c r="TUK557" s="52"/>
      <c r="TUL557" s="57"/>
      <c r="TUM557" s="52"/>
      <c r="TUN557" s="57"/>
      <c r="TUO557" s="58">
        <f>TUJ557+TUL557+TUN557</f>
        <v>0.15360000000000001</v>
      </c>
      <c r="UDY557" s="77"/>
      <c r="UDZ557" s="12"/>
      <c r="UEA557" s="60" t="s">
        <v>25</v>
      </c>
      <c r="UEB557" s="52" t="s">
        <v>17</v>
      </c>
      <c r="UEC557" s="47">
        <v>0.024</v>
      </c>
      <c r="UED557" s="57">
        <f>UED552*UEC557</f>
        <v>0.048</v>
      </c>
      <c r="UEE557" s="52">
        <v>3.2</v>
      </c>
      <c r="UEF557" s="57">
        <f>UEE557*UED557</f>
        <v>0.15360000000000001</v>
      </c>
      <c r="UEG557" s="52"/>
      <c r="UEH557" s="57"/>
      <c r="UEI557" s="52"/>
      <c r="UEJ557" s="57"/>
      <c r="UEK557" s="58">
        <f>UEF557+UEH557+UEJ557</f>
        <v>0.15360000000000001</v>
      </c>
      <c r="UNU557" s="77"/>
      <c r="UNV557" s="12"/>
      <c r="UNW557" s="60" t="s">
        <v>25</v>
      </c>
      <c r="UNX557" s="52" t="s">
        <v>17</v>
      </c>
      <c r="UNY557" s="47">
        <v>0.024</v>
      </c>
      <c r="UNZ557" s="57">
        <f>UNZ552*UNY557</f>
        <v>0.048</v>
      </c>
      <c r="UOA557" s="52">
        <v>3.2</v>
      </c>
      <c r="UOB557" s="57">
        <f>UOA557*UNZ557</f>
        <v>0.15360000000000001</v>
      </c>
      <c r="UOC557" s="52"/>
      <c r="UOD557" s="57"/>
      <c r="UOE557" s="52"/>
      <c r="UOF557" s="57"/>
      <c r="UOG557" s="58">
        <f>UOB557+UOD557+UOF557</f>
        <v>0.15360000000000001</v>
      </c>
      <c r="UXQ557" s="77"/>
      <c r="UXR557" s="12"/>
      <c r="UXS557" s="60" t="s">
        <v>25</v>
      </c>
      <c r="UXT557" s="52" t="s">
        <v>17</v>
      </c>
      <c r="UXU557" s="47">
        <v>0.024</v>
      </c>
      <c r="UXV557" s="57">
        <f>UXV552*UXU557</f>
        <v>0.048</v>
      </c>
      <c r="UXW557" s="52">
        <v>3.2</v>
      </c>
      <c r="UXX557" s="57">
        <f>UXW557*UXV557</f>
        <v>0.15360000000000001</v>
      </c>
      <c r="UXY557" s="52"/>
      <c r="UXZ557" s="57"/>
      <c r="UYA557" s="52"/>
      <c r="UYB557" s="57"/>
      <c r="UYC557" s="58">
        <f>UXX557+UXZ557+UYB557</f>
        <v>0.15360000000000001</v>
      </c>
      <c r="VHM557" s="77"/>
      <c r="VHN557" s="12"/>
      <c r="VHO557" s="60" t="s">
        <v>25</v>
      </c>
      <c r="VHP557" s="52" t="s">
        <v>17</v>
      </c>
      <c r="VHQ557" s="47">
        <v>0.024</v>
      </c>
      <c r="VHR557" s="57">
        <f>VHR552*VHQ557</f>
        <v>0.048</v>
      </c>
      <c r="VHS557" s="52">
        <v>3.2</v>
      </c>
      <c r="VHT557" s="57">
        <f>VHS557*VHR557</f>
        <v>0.15360000000000001</v>
      </c>
      <c r="VHU557" s="52"/>
      <c r="VHV557" s="57"/>
      <c r="VHW557" s="52"/>
      <c r="VHX557" s="57"/>
      <c r="VHY557" s="58">
        <f>VHT557+VHV557+VHX557</f>
        <v>0.15360000000000001</v>
      </c>
      <c r="VRI557" s="77"/>
      <c r="VRJ557" s="12"/>
      <c r="VRK557" s="60" t="s">
        <v>25</v>
      </c>
      <c r="VRL557" s="52" t="s">
        <v>17</v>
      </c>
      <c r="VRM557" s="47">
        <v>0.024</v>
      </c>
      <c r="VRN557" s="57">
        <f>VRN552*VRM557</f>
        <v>0.048</v>
      </c>
      <c r="VRO557" s="52">
        <v>3.2</v>
      </c>
      <c r="VRP557" s="57">
        <f>VRO557*VRN557</f>
        <v>0.15360000000000001</v>
      </c>
      <c r="VRQ557" s="52"/>
      <c r="VRR557" s="57"/>
      <c r="VRS557" s="52"/>
      <c r="VRT557" s="57"/>
      <c r="VRU557" s="58">
        <f>VRP557+VRR557+VRT557</f>
        <v>0.15360000000000001</v>
      </c>
      <c r="WBE557" s="77"/>
      <c r="WBF557" s="12"/>
      <c r="WBG557" s="60" t="s">
        <v>25</v>
      </c>
      <c r="WBH557" s="52" t="s">
        <v>17</v>
      </c>
      <c r="WBI557" s="47">
        <v>0.024</v>
      </c>
      <c r="WBJ557" s="57">
        <f>WBJ552*WBI557</f>
        <v>0.048</v>
      </c>
      <c r="WBK557" s="52">
        <v>3.2</v>
      </c>
      <c r="WBL557" s="57">
        <f>WBK557*WBJ557</f>
        <v>0.15360000000000001</v>
      </c>
      <c r="WBM557" s="52"/>
      <c r="WBN557" s="57"/>
      <c r="WBO557" s="52"/>
      <c r="WBP557" s="57"/>
      <c r="WBQ557" s="58">
        <f>WBL557+WBN557+WBP557</f>
        <v>0.15360000000000001</v>
      </c>
      <c r="WLA557" s="77"/>
      <c r="WLB557" s="12"/>
      <c r="WLC557" s="60" t="s">
        <v>25</v>
      </c>
      <c r="WLD557" s="52" t="s">
        <v>17</v>
      </c>
      <c r="WLE557" s="47">
        <v>0.024</v>
      </c>
      <c r="WLF557" s="57">
        <f>WLF552*WLE557</f>
        <v>0.048</v>
      </c>
      <c r="WLG557" s="52">
        <v>3.2</v>
      </c>
      <c r="WLH557" s="57">
        <f>WLG557*WLF557</f>
        <v>0.15360000000000001</v>
      </c>
      <c r="WLI557" s="52"/>
      <c r="WLJ557" s="57"/>
      <c r="WLK557" s="52"/>
      <c r="WLL557" s="57"/>
      <c r="WLM557" s="58">
        <f>WLH557+WLJ557+WLL557</f>
        <v>0.15360000000000001</v>
      </c>
      <c r="WUW557" s="77"/>
      <c r="WUX557" s="12"/>
      <c r="WUY557" s="60" t="s">
        <v>25</v>
      </c>
      <c r="WUZ557" s="52" t="s">
        <v>17</v>
      </c>
      <c r="WVA557" s="47">
        <v>0.024</v>
      </c>
      <c r="WVB557" s="57">
        <f>WVB552*WVA557</f>
        <v>0.048</v>
      </c>
      <c r="WVC557" s="52">
        <v>3.2</v>
      </c>
      <c r="WVD557" s="57">
        <f>WVC557*WVB557</f>
        <v>0.15360000000000001</v>
      </c>
      <c r="WVE557" s="52"/>
      <c r="WVF557" s="57"/>
      <c r="WVG557" s="52"/>
      <c r="WVH557" s="57"/>
      <c r="WVI557" s="58">
        <f>WVD557+WVF557+WVH557</f>
        <v>0.15360000000000001</v>
      </c>
    </row>
    <row r="558" spans="1:12" s="59" customFormat="1" ht="42.75">
      <c r="A558" s="77">
        <v>102</v>
      </c>
      <c r="B558" s="51" t="s">
        <v>249</v>
      </c>
      <c r="C558" s="52" t="s">
        <v>217</v>
      </c>
      <c r="D558" s="79">
        <v>3</v>
      </c>
      <c r="E558" s="52"/>
      <c r="F558" s="57"/>
      <c r="G558" s="52"/>
      <c r="H558" s="57"/>
      <c r="I558" s="52"/>
      <c r="J558" s="57"/>
      <c r="K558" s="58"/>
      <c r="L558" s="135" t="s">
        <v>273</v>
      </c>
    </row>
    <row r="559" spans="1:12" s="59" customFormat="1" ht="28.5">
      <c r="A559" s="77"/>
      <c r="B559" s="60" t="s">
        <v>12</v>
      </c>
      <c r="C559" s="52" t="s">
        <v>13</v>
      </c>
      <c r="D559" s="57">
        <v>5.34</v>
      </c>
      <c r="E559" s="52"/>
      <c r="F559" s="57"/>
      <c r="G559" s="61"/>
      <c r="H559" s="57"/>
      <c r="I559" s="52"/>
      <c r="J559" s="57"/>
      <c r="K559" s="58"/>
      <c r="L559" s="135" t="s">
        <v>273</v>
      </c>
    </row>
    <row r="560" spans="1:12" s="59" customFormat="1" ht="15">
      <c r="A560" s="77"/>
      <c r="B560" s="60" t="s">
        <v>23</v>
      </c>
      <c r="C560" s="52" t="s">
        <v>17</v>
      </c>
      <c r="D560" s="57">
        <v>0.36</v>
      </c>
      <c r="E560" s="52"/>
      <c r="F560" s="57"/>
      <c r="G560" s="52"/>
      <c r="H560" s="57"/>
      <c r="I560" s="52"/>
      <c r="J560" s="57"/>
      <c r="K560" s="58"/>
      <c r="L560" s="135" t="s">
        <v>273</v>
      </c>
    </row>
    <row r="561" spans="1:12" s="59" customFormat="1" ht="15">
      <c r="A561" s="77"/>
      <c r="B561" s="12" t="s">
        <v>24</v>
      </c>
      <c r="C561" s="52"/>
      <c r="D561" s="57"/>
      <c r="E561" s="52"/>
      <c r="F561" s="57"/>
      <c r="G561" s="52"/>
      <c r="H561" s="57"/>
      <c r="I561" s="52"/>
      <c r="J561" s="57"/>
      <c r="K561" s="58"/>
      <c r="L561" s="135" t="s">
        <v>273</v>
      </c>
    </row>
    <row r="562" spans="1:12" s="59" customFormat="1" ht="15">
      <c r="A562" s="77"/>
      <c r="B562" s="60" t="s">
        <v>250</v>
      </c>
      <c r="C562" s="52" t="s">
        <v>217</v>
      </c>
      <c r="D562" s="57">
        <v>3</v>
      </c>
      <c r="E562" s="57"/>
      <c r="F562" s="57"/>
      <c r="G562" s="52"/>
      <c r="H562" s="57"/>
      <c r="I562" s="52"/>
      <c r="J562" s="57"/>
      <c r="K562" s="58"/>
      <c r="L562" s="135" t="s">
        <v>288</v>
      </c>
    </row>
    <row r="563" spans="1:12" s="59" customFormat="1" ht="15">
      <c r="A563" s="77"/>
      <c r="B563" s="60" t="s">
        <v>25</v>
      </c>
      <c r="C563" s="52" t="s">
        <v>17</v>
      </c>
      <c r="D563" s="57">
        <v>3.3899999999999997</v>
      </c>
      <c r="E563" s="52"/>
      <c r="F563" s="57"/>
      <c r="G563" s="52"/>
      <c r="H563" s="57"/>
      <c r="I563" s="52"/>
      <c r="J563" s="57"/>
      <c r="K563" s="58"/>
      <c r="L563" s="135" t="s">
        <v>272</v>
      </c>
    </row>
    <row r="564" spans="1:12" s="59" customFormat="1" ht="28.5">
      <c r="A564" s="77">
        <v>103</v>
      </c>
      <c r="B564" s="51" t="s">
        <v>251</v>
      </c>
      <c r="C564" s="52" t="s">
        <v>45</v>
      </c>
      <c r="D564" s="98">
        <v>1</v>
      </c>
      <c r="E564" s="52"/>
      <c r="F564" s="57"/>
      <c r="G564" s="52"/>
      <c r="H564" s="57"/>
      <c r="I564" s="52"/>
      <c r="J564" s="57"/>
      <c r="K564" s="58"/>
      <c r="L564" s="135" t="s">
        <v>273</v>
      </c>
    </row>
    <row r="565" spans="1:12" s="59" customFormat="1" ht="28.5">
      <c r="A565" s="77"/>
      <c r="B565" s="60" t="s">
        <v>12</v>
      </c>
      <c r="C565" s="52" t="s">
        <v>13</v>
      </c>
      <c r="D565" s="57">
        <v>7.8</v>
      </c>
      <c r="E565" s="52"/>
      <c r="F565" s="57"/>
      <c r="G565" s="61"/>
      <c r="H565" s="57"/>
      <c r="I565" s="52"/>
      <c r="J565" s="57"/>
      <c r="K565" s="58"/>
      <c r="L565" s="135" t="s">
        <v>273</v>
      </c>
    </row>
    <row r="566" spans="1:12" s="59" customFormat="1" ht="15">
      <c r="A566" s="77"/>
      <c r="B566" s="60" t="s">
        <v>23</v>
      </c>
      <c r="C566" s="52" t="s">
        <v>17</v>
      </c>
      <c r="D566" s="57">
        <v>0.054</v>
      </c>
      <c r="E566" s="52"/>
      <c r="F566" s="57"/>
      <c r="G566" s="52"/>
      <c r="H566" s="57"/>
      <c r="I566" s="52"/>
      <c r="J566" s="47"/>
      <c r="K566" s="81"/>
      <c r="L566" s="135" t="s">
        <v>273</v>
      </c>
    </row>
    <row r="567" spans="1:12" s="59" customFormat="1" ht="28.5">
      <c r="A567" s="13">
        <v>104</v>
      </c>
      <c r="B567" s="51" t="s">
        <v>226</v>
      </c>
      <c r="C567" s="52" t="s">
        <v>125</v>
      </c>
      <c r="D567" s="54">
        <v>2</v>
      </c>
      <c r="E567" s="52"/>
      <c r="F567" s="57"/>
      <c r="G567" s="52"/>
      <c r="H567" s="57"/>
      <c r="I567" s="52"/>
      <c r="J567" s="57"/>
      <c r="K567" s="58"/>
      <c r="L567" s="135" t="s">
        <v>273</v>
      </c>
    </row>
    <row r="568" spans="1:12" s="59" customFormat="1" ht="28.5">
      <c r="A568" s="77"/>
      <c r="B568" s="60" t="s">
        <v>12</v>
      </c>
      <c r="C568" s="52" t="s">
        <v>13</v>
      </c>
      <c r="D568" s="57">
        <v>2.04</v>
      </c>
      <c r="E568" s="52"/>
      <c r="F568" s="57"/>
      <c r="G568" s="61"/>
      <c r="H568" s="57"/>
      <c r="I568" s="52"/>
      <c r="J568" s="57"/>
      <c r="K568" s="58"/>
      <c r="L568" s="135" t="s">
        <v>273</v>
      </c>
    </row>
    <row r="569" spans="1:12" s="59" customFormat="1" ht="15">
      <c r="A569" s="77"/>
      <c r="B569" s="60" t="s">
        <v>23</v>
      </c>
      <c r="C569" s="52" t="s">
        <v>17</v>
      </c>
      <c r="D569" s="57">
        <v>0.072</v>
      </c>
      <c r="E569" s="52"/>
      <c r="F569" s="57"/>
      <c r="G569" s="52"/>
      <c r="H569" s="57"/>
      <c r="I569" s="52"/>
      <c r="J569" s="57"/>
      <c r="K569" s="58"/>
      <c r="L569" s="135" t="s">
        <v>273</v>
      </c>
    </row>
    <row r="570" spans="1:12" s="127" customFormat="1" ht="57">
      <c r="A570" s="77">
        <v>105</v>
      </c>
      <c r="B570" s="51" t="s">
        <v>252</v>
      </c>
      <c r="C570" s="125" t="s">
        <v>18</v>
      </c>
      <c r="D570" s="98">
        <v>0.241</v>
      </c>
      <c r="E570" s="125"/>
      <c r="F570" s="126"/>
      <c r="G570" s="125"/>
      <c r="H570" s="126"/>
      <c r="I570" s="125"/>
      <c r="J570" s="126"/>
      <c r="K570" s="58"/>
      <c r="L570" s="135" t="s">
        <v>273</v>
      </c>
    </row>
    <row r="571" spans="1:12" s="59" customFormat="1" ht="28.5">
      <c r="A571" s="77"/>
      <c r="B571" s="60" t="s">
        <v>12</v>
      </c>
      <c r="C571" s="52" t="s">
        <v>13</v>
      </c>
      <c r="D571" s="57">
        <v>0.40218079999999995</v>
      </c>
      <c r="E571" s="52"/>
      <c r="F571" s="57"/>
      <c r="G571" s="61"/>
      <c r="H571" s="57"/>
      <c r="I571" s="52"/>
      <c r="J571" s="57"/>
      <c r="K571" s="58"/>
      <c r="L571" s="135" t="s">
        <v>273</v>
      </c>
    </row>
    <row r="572" spans="1:12" s="59" customFormat="1" ht="15">
      <c r="A572" s="77"/>
      <c r="B572" s="60" t="s">
        <v>23</v>
      </c>
      <c r="C572" s="52" t="s">
        <v>17</v>
      </c>
      <c r="D572" s="57">
        <v>0.107727</v>
      </c>
      <c r="E572" s="52"/>
      <c r="F572" s="57"/>
      <c r="G572" s="52"/>
      <c r="H572" s="57"/>
      <c r="I572" s="52"/>
      <c r="J572" s="57"/>
      <c r="K572" s="58"/>
      <c r="L572" s="135" t="s">
        <v>273</v>
      </c>
    </row>
    <row r="573" spans="1:12" s="59" customFormat="1" ht="15">
      <c r="A573" s="76"/>
      <c r="B573" s="46" t="s">
        <v>67</v>
      </c>
      <c r="C573" s="52" t="s">
        <v>18</v>
      </c>
      <c r="D573" s="57">
        <v>0.241</v>
      </c>
      <c r="E573" s="52"/>
      <c r="F573" s="52"/>
      <c r="G573" s="52"/>
      <c r="H573" s="57"/>
      <c r="I573" s="57"/>
      <c r="J573" s="57"/>
      <c r="K573" s="58"/>
      <c r="L573" s="135" t="s">
        <v>273</v>
      </c>
    </row>
    <row r="574" spans="1:12" s="59" customFormat="1" ht="28.5">
      <c r="A574" s="13">
        <v>106</v>
      </c>
      <c r="B574" s="97" t="s">
        <v>227</v>
      </c>
      <c r="C574" s="3" t="s">
        <v>22</v>
      </c>
      <c r="D574" s="90">
        <v>1.3</v>
      </c>
      <c r="E574" s="52"/>
      <c r="F574" s="57"/>
      <c r="G574" s="52"/>
      <c r="H574" s="57"/>
      <c r="I574" s="52"/>
      <c r="J574" s="57"/>
      <c r="K574" s="58"/>
      <c r="L574" s="135" t="s">
        <v>273</v>
      </c>
    </row>
    <row r="575" spans="1:12" s="59" customFormat="1" ht="28.5">
      <c r="A575" s="77"/>
      <c r="B575" s="60" t="s">
        <v>12</v>
      </c>
      <c r="C575" s="52" t="s">
        <v>13</v>
      </c>
      <c r="D575" s="61">
        <v>28.6</v>
      </c>
      <c r="E575" s="52"/>
      <c r="F575" s="57"/>
      <c r="G575" s="61"/>
      <c r="H575" s="61"/>
      <c r="I575" s="61"/>
      <c r="J575" s="61"/>
      <c r="K575" s="113"/>
      <c r="L575" s="135" t="s">
        <v>273</v>
      </c>
    </row>
    <row r="576" spans="1:12" s="59" customFormat="1" ht="15">
      <c r="A576" s="77"/>
      <c r="B576" s="60" t="s">
        <v>23</v>
      </c>
      <c r="C576" s="52" t="s">
        <v>17</v>
      </c>
      <c r="D576" s="57">
        <v>21.840000000000003</v>
      </c>
      <c r="E576" s="52"/>
      <c r="F576" s="57"/>
      <c r="G576" s="52"/>
      <c r="H576" s="57"/>
      <c r="I576" s="52"/>
      <c r="J576" s="57"/>
      <c r="K576" s="58"/>
      <c r="L576" s="135" t="s">
        <v>273</v>
      </c>
    </row>
    <row r="577" spans="1:12" s="44" customFormat="1" ht="28.5">
      <c r="A577" s="38">
        <v>107</v>
      </c>
      <c r="B577" s="39" t="s">
        <v>52</v>
      </c>
      <c r="C577" s="40" t="s">
        <v>282</v>
      </c>
      <c r="D577" s="128">
        <v>1.3</v>
      </c>
      <c r="E577" s="41"/>
      <c r="F577" s="41"/>
      <c r="G577" s="41"/>
      <c r="H577" s="41"/>
      <c r="I577" s="41"/>
      <c r="J577" s="41"/>
      <c r="K577" s="43"/>
      <c r="L577" s="135" t="s">
        <v>273</v>
      </c>
    </row>
    <row r="578" spans="1:12" s="44" customFormat="1" ht="30">
      <c r="A578" s="45"/>
      <c r="B578" s="46" t="s">
        <v>284</v>
      </c>
      <c r="C578" s="40" t="s">
        <v>15</v>
      </c>
      <c r="D578" s="48">
        <v>0.0325</v>
      </c>
      <c r="E578" s="40"/>
      <c r="F578" s="48"/>
      <c r="G578" s="48"/>
      <c r="H578" s="48"/>
      <c r="I578" s="48"/>
      <c r="J578" s="48"/>
      <c r="K578" s="43"/>
      <c r="L578" s="135" t="s">
        <v>273</v>
      </c>
    </row>
    <row r="579" spans="1:12" s="44" customFormat="1" ht="15">
      <c r="A579" s="38"/>
      <c r="B579" s="46" t="s">
        <v>67</v>
      </c>
      <c r="C579" s="40" t="s">
        <v>18</v>
      </c>
      <c r="D579" s="48">
        <v>3.25</v>
      </c>
      <c r="E579" s="40"/>
      <c r="F579" s="40"/>
      <c r="G579" s="40"/>
      <c r="H579" s="48"/>
      <c r="I579" s="7"/>
      <c r="J579" s="48"/>
      <c r="K579" s="43"/>
      <c r="L579" s="135" t="s">
        <v>273</v>
      </c>
    </row>
    <row r="580" spans="1:12" s="59" customFormat="1" ht="57">
      <c r="A580" s="77">
        <v>108</v>
      </c>
      <c r="B580" s="51" t="s">
        <v>229</v>
      </c>
      <c r="C580" s="52" t="s">
        <v>39</v>
      </c>
      <c r="D580" s="101">
        <v>2</v>
      </c>
      <c r="E580" s="52"/>
      <c r="F580" s="57"/>
      <c r="G580" s="52"/>
      <c r="H580" s="57"/>
      <c r="I580" s="52"/>
      <c r="J580" s="57"/>
      <c r="K580" s="58"/>
      <c r="L580" s="135" t="s">
        <v>273</v>
      </c>
    </row>
    <row r="581" spans="1:12" s="59" customFormat="1" ht="28.5">
      <c r="A581" s="77"/>
      <c r="B581" s="60" t="s">
        <v>12</v>
      </c>
      <c r="C581" s="52" t="s">
        <v>13</v>
      </c>
      <c r="D581" s="57">
        <v>8.56</v>
      </c>
      <c r="E581" s="52"/>
      <c r="F581" s="57"/>
      <c r="G581" s="61"/>
      <c r="H581" s="57"/>
      <c r="I581" s="52"/>
      <c r="J581" s="57"/>
      <c r="K581" s="58"/>
      <c r="L581" s="135" t="s">
        <v>273</v>
      </c>
    </row>
    <row r="582" spans="1:12" s="59" customFormat="1" ht="15">
      <c r="A582" s="77"/>
      <c r="B582" s="60" t="s">
        <v>23</v>
      </c>
      <c r="C582" s="52" t="s">
        <v>17</v>
      </c>
      <c r="D582" s="57">
        <v>3.12</v>
      </c>
      <c r="E582" s="52"/>
      <c r="F582" s="57"/>
      <c r="G582" s="52"/>
      <c r="H582" s="57"/>
      <c r="I582" s="52"/>
      <c r="J582" s="57"/>
      <c r="K582" s="58"/>
      <c r="L582" s="135" t="s">
        <v>273</v>
      </c>
    </row>
    <row r="583" spans="1:12" s="59" customFormat="1" ht="15">
      <c r="A583" s="77"/>
      <c r="B583" s="12" t="s">
        <v>24</v>
      </c>
      <c r="C583" s="52"/>
      <c r="D583" s="57"/>
      <c r="E583" s="52"/>
      <c r="F583" s="57"/>
      <c r="G583" s="52"/>
      <c r="H583" s="57"/>
      <c r="I583" s="52"/>
      <c r="J583" s="57"/>
      <c r="K583" s="58"/>
      <c r="L583" s="135" t="s">
        <v>273</v>
      </c>
    </row>
    <row r="584" spans="1:12" s="59" customFormat="1" ht="28.5">
      <c r="A584" s="77"/>
      <c r="B584" s="60" t="s">
        <v>228</v>
      </c>
      <c r="C584" s="52" t="s">
        <v>26</v>
      </c>
      <c r="D584" s="61">
        <v>0.8</v>
      </c>
      <c r="E584" s="61"/>
      <c r="F584" s="61"/>
      <c r="G584" s="61"/>
      <c r="H584" s="61"/>
      <c r="I584" s="61"/>
      <c r="J584" s="61"/>
      <c r="K584" s="113"/>
      <c r="L584" s="135" t="s">
        <v>271</v>
      </c>
    </row>
    <row r="585" spans="1:12" s="59" customFormat="1" ht="15">
      <c r="A585" s="77"/>
      <c r="B585" s="60" t="s">
        <v>25</v>
      </c>
      <c r="C585" s="52" t="s">
        <v>17</v>
      </c>
      <c r="D585" s="57">
        <v>2.54</v>
      </c>
      <c r="E585" s="57"/>
      <c r="F585" s="57"/>
      <c r="G585" s="52"/>
      <c r="H585" s="57"/>
      <c r="I585" s="52"/>
      <c r="J585" s="57"/>
      <c r="K585" s="58"/>
      <c r="L585" s="135" t="s">
        <v>272</v>
      </c>
    </row>
    <row r="586" spans="1:12" s="59" customFormat="1" ht="28.5">
      <c r="A586" s="77">
        <v>109</v>
      </c>
      <c r="B586" s="78" t="s">
        <v>230</v>
      </c>
      <c r="C586" s="12" t="s">
        <v>39</v>
      </c>
      <c r="D586" s="54">
        <v>2</v>
      </c>
      <c r="E586" s="52"/>
      <c r="F586" s="57"/>
      <c r="G586" s="52"/>
      <c r="H586" s="57"/>
      <c r="I586" s="52"/>
      <c r="J586" s="57"/>
      <c r="K586" s="58"/>
      <c r="L586" s="135" t="s">
        <v>273</v>
      </c>
    </row>
    <row r="587" spans="1:12" s="59" customFormat="1" ht="28.5">
      <c r="A587" s="77"/>
      <c r="B587" s="60" t="s">
        <v>12</v>
      </c>
      <c r="C587" s="52" t="s">
        <v>13</v>
      </c>
      <c r="D587" s="57">
        <v>0.32</v>
      </c>
      <c r="E587" s="52"/>
      <c r="F587" s="57"/>
      <c r="G587" s="61"/>
      <c r="H587" s="57"/>
      <c r="I587" s="52"/>
      <c r="J587" s="57"/>
      <c r="K587" s="58"/>
      <c r="L587" s="135" t="s">
        <v>273</v>
      </c>
    </row>
    <row r="588" spans="1:12" s="59" customFormat="1" ht="15">
      <c r="A588" s="77"/>
      <c r="B588" s="60" t="s">
        <v>23</v>
      </c>
      <c r="C588" s="52" t="s">
        <v>63</v>
      </c>
      <c r="D588" s="57">
        <v>0.384</v>
      </c>
      <c r="E588" s="52"/>
      <c r="F588" s="57"/>
      <c r="G588" s="52"/>
      <c r="H588" s="57"/>
      <c r="I588" s="52"/>
      <c r="J588" s="57"/>
      <c r="K588" s="58"/>
      <c r="L588" s="135" t="s">
        <v>273</v>
      </c>
    </row>
    <row r="589" spans="1:12" s="59" customFormat="1" ht="15">
      <c r="A589" s="77"/>
      <c r="B589" s="12" t="s">
        <v>24</v>
      </c>
      <c r="C589" s="52"/>
      <c r="D589" s="57"/>
      <c r="E589" s="52"/>
      <c r="F589" s="57"/>
      <c r="G589" s="52"/>
      <c r="H589" s="57"/>
      <c r="I589" s="52"/>
      <c r="J589" s="57"/>
      <c r="K589" s="58"/>
      <c r="L589" s="135" t="s">
        <v>273</v>
      </c>
    </row>
    <row r="590" spans="1:12" s="59" customFormat="1" ht="15.75">
      <c r="A590" s="77"/>
      <c r="B590" s="129" t="s">
        <v>253</v>
      </c>
      <c r="C590" s="52" t="s">
        <v>282</v>
      </c>
      <c r="D590" s="122">
        <v>0.3180828</v>
      </c>
      <c r="E590" s="57"/>
      <c r="F590" s="57"/>
      <c r="G590" s="52"/>
      <c r="H590" s="57"/>
      <c r="I590" s="52"/>
      <c r="J590" s="57"/>
      <c r="K590" s="58"/>
      <c r="L590" s="135" t="s">
        <v>272</v>
      </c>
    </row>
    <row r="591" spans="1:12" s="59" customFormat="1" ht="15">
      <c r="A591" s="77"/>
      <c r="B591" s="129" t="s">
        <v>232</v>
      </c>
      <c r="C591" s="52" t="s">
        <v>60</v>
      </c>
      <c r="D591" s="57">
        <v>0.15042</v>
      </c>
      <c r="E591" s="57"/>
      <c r="F591" s="57"/>
      <c r="G591" s="52"/>
      <c r="H591" s="57"/>
      <c r="I591" s="52"/>
      <c r="J591" s="57"/>
      <c r="K591" s="58"/>
      <c r="L591" s="135" t="s">
        <v>272</v>
      </c>
    </row>
    <row r="592" spans="1:12" s="59" customFormat="1" ht="28.5">
      <c r="A592" s="77">
        <v>110</v>
      </c>
      <c r="B592" s="51" t="s">
        <v>233</v>
      </c>
      <c r="C592" s="52" t="s">
        <v>45</v>
      </c>
      <c r="D592" s="79">
        <v>2</v>
      </c>
      <c r="E592" s="52"/>
      <c r="F592" s="57"/>
      <c r="G592" s="52"/>
      <c r="H592" s="57"/>
      <c r="I592" s="52"/>
      <c r="J592" s="57"/>
      <c r="K592" s="58"/>
      <c r="L592" s="135" t="s">
        <v>273</v>
      </c>
    </row>
    <row r="593" spans="1:12" s="59" customFormat="1" ht="28.5">
      <c r="A593" s="77"/>
      <c r="B593" s="60" t="s">
        <v>12</v>
      </c>
      <c r="C593" s="52" t="s">
        <v>13</v>
      </c>
      <c r="D593" s="57">
        <v>2.96</v>
      </c>
      <c r="E593" s="52"/>
      <c r="F593" s="57"/>
      <c r="G593" s="61"/>
      <c r="H593" s="57"/>
      <c r="I593" s="52"/>
      <c r="J593" s="57"/>
      <c r="K593" s="58"/>
      <c r="L593" s="135" t="s">
        <v>273</v>
      </c>
    </row>
    <row r="594" spans="1:12" s="59" customFormat="1" ht="15">
      <c r="A594" s="77"/>
      <c r="B594" s="102" t="s">
        <v>16</v>
      </c>
      <c r="C594" s="103" t="s">
        <v>17</v>
      </c>
      <c r="D594" s="57">
        <v>2</v>
      </c>
      <c r="E594" s="105"/>
      <c r="F594" s="105"/>
      <c r="G594" s="105"/>
      <c r="H594" s="106"/>
      <c r="I594" s="107"/>
      <c r="J594" s="107"/>
      <c r="K594" s="58"/>
      <c r="L594" s="135" t="s">
        <v>273</v>
      </c>
    </row>
    <row r="595" spans="1:12" s="59" customFormat="1" ht="15">
      <c r="A595" s="77"/>
      <c r="B595" s="12" t="s">
        <v>24</v>
      </c>
      <c r="C595" s="52"/>
      <c r="D595" s="57"/>
      <c r="E595" s="52"/>
      <c r="F595" s="57"/>
      <c r="G595" s="52"/>
      <c r="H595" s="57"/>
      <c r="I595" s="52"/>
      <c r="J595" s="57"/>
      <c r="K595" s="58"/>
      <c r="L595" s="135" t="s">
        <v>273</v>
      </c>
    </row>
    <row r="596" spans="1:12" s="59" customFormat="1" ht="15">
      <c r="A596" s="77"/>
      <c r="B596" s="60" t="s">
        <v>234</v>
      </c>
      <c r="C596" s="52" t="s">
        <v>45</v>
      </c>
      <c r="D596" s="61">
        <v>2</v>
      </c>
      <c r="E596" s="57"/>
      <c r="F596" s="57"/>
      <c r="G596" s="52"/>
      <c r="H596" s="57"/>
      <c r="I596" s="52"/>
      <c r="J596" s="57"/>
      <c r="K596" s="58"/>
      <c r="L596" s="135" t="s">
        <v>272</v>
      </c>
    </row>
    <row r="597" spans="1:12" s="59" customFormat="1" ht="15">
      <c r="A597" s="77"/>
      <c r="B597" s="60" t="s">
        <v>25</v>
      </c>
      <c r="C597" s="52" t="s">
        <v>17</v>
      </c>
      <c r="D597" s="57">
        <v>0.38</v>
      </c>
      <c r="E597" s="52"/>
      <c r="F597" s="57"/>
      <c r="G597" s="52"/>
      <c r="H597" s="57"/>
      <c r="I597" s="52"/>
      <c r="J597" s="57"/>
      <c r="K597" s="58"/>
      <c r="L597" s="135" t="s">
        <v>272</v>
      </c>
    </row>
    <row r="598" spans="1:12" s="59" customFormat="1" ht="28.5">
      <c r="A598" s="77">
        <v>111</v>
      </c>
      <c r="B598" s="78" t="s">
        <v>235</v>
      </c>
      <c r="C598" s="12" t="s">
        <v>236</v>
      </c>
      <c r="D598" s="54">
        <v>2</v>
      </c>
      <c r="E598" s="52"/>
      <c r="F598" s="57"/>
      <c r="G598" s="52"/>
      <c r="H598" s="57"/>
      <c r="I598" s="52"/>
      <c r="J598" s="57"/>
      <c r="K598" s="58"/>
      <c r="L598" s="135" t="s">
        <v>273</v>
      </c>
    </row>
    <row r="599" spans="1:12" s="59" customFormat="1" ht="28.5">
      <c r="A599" s="77"/>
      <c r="B599" s="60" t="s">
        <v>12</v>
      </c>
      <c r="C599" s="52" t="s">
        <v>13</v>
      </c>
      <c r="D599" s="57">
        <v>0.22</v>
      </c>
      <c r="E599" s="52"/>
      <c r="F599" s="57"/>
      <c r="G599" s="61"/>
      <c r="H599" s="57"/>
      <c r="I599" s="52"/>
      <c r="J599" s="57"/>
      <c r="K599" s="58"/>
      <c r="L599" s="135" t="s">
        <v>273</v>
      </c>
    </row>
    <row r="600" spans="1:12" s="59" customFormat="1" ht="15">
      <c r="A600" s="77"/>
      <c r="B600" s="60" t="s">
        <v>23</v>
      </c>
      <c r="C600" s="52" t="s">
        <v>17</v>
      </c>
      <c r="D600" s="57">
        <v>0.264</v>
      </c>
      <c r="E600" s="52"/>
      <c r="F600" s="57"/>
      <c r="G600" s="52"/>
      <c r="H600" s="57"/>
      <c r="I600" s="52"/>
      <c r="J600" s="57"/>
      <c r="K600" s="58"/>
      <c r="L600" s="135" t="s">
        <v>273</v>
      </c>
    </row>
    <row r="601" spans="1:12" s="59" customFormat="1" ht="15">
      <c r="A601" s="77"/>
      <c r="B601" s="12" t="s">
        <v>24</v>
      </c>
      <c r="C601" s="52"/>
      <c r="D601" s="57"/>
      <c r="E601" s="52"/>
      <c r="F601" s="57"/>
      <c r="G601" s="52"/>
      <c r="H601" s="57"/>
      <c r="I601" s="52"/>
      <c r="J601" s="57"/>
      <c r="K601" s="58"/>
      <c r="L601" s="135" t="s">
        <v>273</v>
      </c>
    </row>
    <row r="602" spans="1:12" s="59" customFormat="1" ht="15">
      <c r="A602" s="77"/>
      <c r="B602" s="60" t="s">
        <v>231</v>
      </c>
      <c r="C602" s="52" t="s">
        <v>22</v>
      </c>
      <c r="D602" s="122">
        <v>0.09184980000000001</v>
      </c>
      <c r="E602" s="57"/>
      <c r="F602" s="57"/>
      <c r="G602" s="52"/>
      <c r="H602" s="57"/>
      <c r="I602" s="52"/>
      <c r="J602" s="57"/>
      <c r="K602" s="58"/>
      <c r="L602" s="135" t="s">
        <v>272</v>
      </c>
    </row>
    <row r="603" spans="1:12" s="59" customFormat="1" ht="15">
      <c r="A603" s="77"/>
      <c r="B603" s="60" t="s">
        <v>232</v>
      </c>
      <c r="C603" s="52" t="s">
        <v>60</v>
      </c>
      <c r="D603" s="57">
        <v>0.050161800000000006</v>
      </c>
      <c r="E603" s="57"/>
      <c r="F603" s="57"/>
      <c r="G603" s="52"/>
      <c r="H603" s="57"/>
      <c r="I603" s="52"/>
      <c r="J603" s="57"/>
      <c r="K603" s="58"/>
      <c r="L603" s="135" t="s">
        <v>272</v>
      </c>
    </row>
    <row r="604" spans="1:12" s="59" customFormat="1" ht="28.5">
      <c r="A604" s="77">
        <v>112</v>
      </c>
      <c r="B604" s="51" t="s">
        <v>237</v>
      </c>
      <c r="C604" s="52" t="s">
        <v>45</v>
      </c>
      <c r="D604" s="101">
        <v>2</v>
      </c>
      <c r="E604" s="52"/>
      <c r="F604" s="57"/>
      <c r="G604" s="52"/>
      <c r="H604" s="57"/>
      <c r="I604" s="52"/>
      <c r="J604" s="57"/>
      <c r="K604" s="58"/>
      <c r="L604" s="135" t="s">
        <v>273</v>
      </c>
    </row>
    <row r="605" spans="1:12" s="59" customFormat="1" ht="28.5">
      <c r="A605" s="77"/>
      <c r="B605" s="60" t="s">
        <v>12</v>
      </c>
      <c r="C605" s="52" t="s">
        <v>13</v>
      </c>
      <c r="D605" s="57">
        <v>1.24</v>
      </c>
      <c r="E605" s="52"/>
      <c r="F605" s="57"/>
      <c r="G605" s="61"/>
      <c r="H605" s="57"/>
      <c r="I605" s="52"/>
      <c r="J605" s="57"/>
      <c r="K605" s="58"/>
      <c r="L605" s="135" t="s">
        <v>273</v>
      </c>
    </row>
    <row r="606" spans="1:12" s="59" customFormat="1" ht="15">
      <c r="A606" s="77"/>
      <c r="B606" s="130" t="s">
        <v>16</v>
      </c>
      <c r="C606" s="104" t="s">
        <v>17</v>
      </c>
      <c r="D606" s="57">
        <v>0.82</v>
      </c>
      <c r="E606" s="124"/>
      <c r="F606" s="124"/>
      <c r="G606" s="124"/>
      <c r="H606" s="132"/>
      <c r="I606" s="131"/>
      <c r="J606" s="131"/>
      <c r="K606" s="58"/>
      <c r="L606" s="135" t="s">
        <v>273</v>
      </c>
    </row>
    <row r="607" spans="1:12" s="59" customFormat="1" ht="15">
      <c r="A607" s="77"/>
      <c r="B607" s="12" t="s">
        <v>24</v>
      </c>
      <c r="C607" s="52"/>
      <c r="D607" s="57"/>
      <c r="E607" s="52"/>
      <c r="F607" s="57"/>
      <c r="G607" s="52"/>
      <c r="H607" s="57"/>
      <c r="I607" s="52"/>
      <c r="J607" s="57"/>
      <c r="K607" s="58"/>
      <c r="L607" s="135" t="s">
        <v>273</v>
      </c>
    </row>
    <row r="608" spans="1:12" s="59" customFormat="1" ht="15">
      <c r="A608" s="77"/>
      <c r="B608" s="60" t="s">
        <v>238</v>
      </c>
      <c r="C608" s="52" t="s">
        <v>45</v>
      </c>
      <c r="D608" s="61">
        <v>2</v>
      </c>
      <c r="E608" s="57"/>
      <c r="F608" s="57"/>
      <c r="G608" s="52"/>
      <c r="H608" s="57"/>
      <c r="I608" s="52"/>
      <c r="J608" s="57"/>
      <c r="K608" s="58"/>
      <c r="L608" s="135" t="s">
        <v>272</v>
      </c>
    </row>
    <row r="609" spans="1:12" s="59" customFormat="1" ht="15">
      <c r="A609" s="77"/>
      <c r="B609" s="60" t="s">
        <v>25</v>
      </c>
      <c r="C609" s="52" t="s">
        <v>17</v>
      </c>
      <c r="D609" s="57">
        <v>0.08</v>
      </c>
      <c r="E609" s="52"/>
      <c r="F609" s="57"/>
      <c r="G609" s="52"/>
      <c r="H609" s="57"/>
      <c r="I609" s="52"/>
      <c r="J609" s="57"/>
      <c r="K609" s="58"/>
      <c r="L609" s="135" t="s">
        <v>272</v>
      </c>
    </row>
    <row r="610" spans="1:12" s="59" customFormat="1" ht="57">
      <c r="A610" s="77">
        <v>113</v>
      </c>
      <c r="B610" s="51" t="s">
        <v>240</v>
      </c>
      <c r="C610" s="52" t="s">
        <v>39</v>
      </c>
      <c r="D610" s="101">
        <v>1</v>
      </c>
      <c r="E610" s="52"/>
      <c r="F610" s="57"/>
      <c r="G610" s="52"/>
      <c r="H610" s="57"/>
      <c r="I610" s="52"/>
      <c r="J610" s="57"/>
      <c r="K610" s="58"/>
      <c r="L610" s="135" t="s">
        <v>273</v>
      </c>
    </row>
    <row r="611" spans="1:12" s="59" customFormat="1" ht="28.5">
      <c r="A611" s="77"/>
      <c r="B611" s="60" t="s">
        <v>12</v>
      </c>
      <c r="C611" s="52" t="s">
        <v>13</v>
      </c>
      <c r="D611" s="57">
        <v>1.95</v>
      </c>
      <c r="E611" s="52"/>
      <c r="F611" s="57"/>
      <c r="G611" s="61"/>
      <c r="H611" s="57"/>
      <c r="I611" s="52"/>
      <c r="J611" s="57"/>
      <c r="K611" s="58"/>
      <c r="L611" s="135" t="s">
        <v>273</v>
      </c>
    </row>
    <row r="612" spans="1:12" s="59" customFormat="1" ht="15">
      <c r="A612" s="77"/>
      <c r="B612" s="60" t="s">
        <v>23</v>
      </c>
      <c r="C612" s="52" t="s">
        <v>17</v>
      </c>
      <c r="D612" s="57">
        <v>0.59</v>
      </c>
      <c r="E612" s="52"/>
      <c r="F612" s="57"/>
      <c r="G612" s="52"/>
      <c r="H612" s="57"/>
      <c r="I612" s="52"/>
      <c r="J612" s="57"/>
      <c r="K612" s="58"/>
      <c r="L612" s="135" t="s">
        <v>273</v>
      </c>
    </row>
    <row r="613" spans="1:12" s="59" customFormat="1" ht="15">
      <c r="A613" s="77"/>
      <c r="B613" s="12" t="s">
        <v>24</v>
      </c>
      <c r="C613" s="52"/>
      <c r="D613" s="57"/>
      <c r="E613" s="52"/>
      <c r="F613" s="57"/>
      <c r="G613" s="52"/>
      <c r="H613" s="57"/>
      <c r="I613" s="52"/>
      <c r="J613" s="57"/>
      <c r="K613" s="58"/>
      <c r="L613" s="135" t="s">
        <v>273</v>
      </c>
    </row>
    <row r="614" spans="1:12" s="59" customFormat="1" ht="28.5">
      <c r="A614" s="77"/>
      <c r="B614" s="60" t="s">
        <v>259</v>
      </c>
      <c r="C614" s="52" t="s">
        <v>26</v>
      </c>
      <c r="D614" s="61">
        <v>0.4</v>
      </c>
      <c r="E614" s="61"/>
      <c r="F614" s="61"/>
      <c r="G614" s="61"/>
      <c r="H614" s="61"/>
      <c r="I614" s="61"/>
      <c r="J614" s="61"/>
      <c r="K614" s="113"/>
      <c r="L614" s="135" t="s">
        <v>271</v>
      </c>
    </row>
    <row r="615" spans="1:12" s="59" customFormat="1" ht="15">
      <c r="A615" s="77"/>
      <c r="B615" s="60" t="s">
        <v>25</v>
      </c>
      <c r="C615" s="52" t="s">
        <v>17</v>
      </c>
      <c r="D615" s="57">
        <v>0.4</v>
      </c>
      <c r="E615" s="57"/>
      <c r="F615" s="57"/>
      <c r="G615" s="52"/>
      <c r="H615" s="57"/>
      <c r="I615" s="52"/>
      <c r="J615" s="57"/>
      <c r="K615" s="58"/>
      <c r="L615" s="135" t="s">
        <v>272</v>
      </c>
    </row>
    <row r="616" spans="1:12" s="59" customFormat="1" ht="57">
      <c r="A616" s="77">
        <v>114</v>
      </c>
      <c r="B616" s="51" t="s">
        <v>241</v>
      </c>
      <c r="C616" s="52" t="s">
        <v>39</v>
      </c>
      <c r="D616" s="101">
        <v>35</v>
      </c>
      <c r="E616" s="52"/>
      <c r="F616" s="57"/>
      <c r="G616" s="52"/>
      <c r="H616" s="57"/>
      <c r="I616" s="52"/>
      <c r="J616" s="57"/>
      <c r="K616" s="58"/>
      <c r="L616" s="135" t="s">
        <v>273</v>
      </c>
    </row>
    <row r="617" spans="1:12" s="59" customFormat="1" ht="28.5">
      <c r="A617" s="77"/>
      <c r="B617" s="60" t="s">
        <v>12</v>
      </c>
      <c r="C617" s="52" t="s">
        <v>13</v>
      </c>
      <c r="D617" s="57">
        <v>43.4</v>
      </c>
      <c r="E617" s="52"/>
      <c r="F617" s="57"/>
      <c r="G617" s="61"/>
      <c r="H617" s="57"/>
      <c r="I617" s="52"/>
      <c r="J617" s="57"/>
      <c r="K617" s="58"/>
      <c r="L617" s="135" t="s">
        <v>273</v>
      </c>
    </row>
    <row r="618" spans="1:12" s="59" customFormat="1" ht="15">
      <c r="A618" s="77"/>
      <c r="B618" s="60" t="s">
        <v>23</v>
      </c>
      <c r="C618" s="52" t="s">
        <v>17</v>
      </c>
      <c r="D618" s="57">
        <v>9.1</v>
      </c>
      <c r="E618" s="52"/>
      <c r="F618" s="57"/>
      <c r="G618" s="52"/>
      <c r="H618" s="57"/>
      <c r="I618" s="52"/>
      <c r="J618" s="57"/>
      <c r="K618" s="58"/>
      <c r="L618" s="135" t="s">
        <v>273</v>
      </c>
    </row>
    <row r="619" spans="1:12" s="59" customFormat="1" ht="15">
      <c r="A619" s="77"/>
      <c r="B619" s="12" t="s">
        <v>24</v>
      </c>
      <c r="C619" s="52"/>
      <c r="D619" s="57"/>
      <c r="E619" s="52"/>
      <c r="F619" s="57"/>
      <c r="G619" s="52"/>
      <c r="H619" s="57"/>
      <c r="I619" s="52"/>
      <c r="J619" s="57"/>
      <c r="K619" s="58"/>
      <c r="L619" s="135" t="s">
        <v>273</v>
      </c>
    </row>
    <row r="620" spans="1:12" s="59" customFormat="1" ht="28.5">
      <c r="A620" s="77"/>
      <c r="B620" s="60" t="s">
        <v>239</v>
      </c>
      <c r="C620" s="52" t="s">
        <v>26</v>
      </c>
      <c r="D620" s="61">
        <v>14</v>
      </c>
      <c r="E620" s="61"/>
      <c r="F620" s="61"/>
      <c r="G620" s="61"/>
      <c r="H620" s="61"/>
      <c r="I620" s="61"/>
      <c r="J620" s="61"/>
      <c r="K620" s="113"/>
      <c r="L620" s="135" t="s">
        <v>271</v>
      </c>
    </row>
    <row r="621" spans="1:12" s="59" customFormat="1" ht="15" thickBot="1">
      <c r="A621" s="77"/>
      <c r="B621" s="60" t="s">
        <v>25</v>
      </c>
      <c r="C621" s="52" t="s">
        <v>17</v>
      </c>
      <c r="D621" s="57">
        <v>4.9</v>
      </c>
      <c r="E621" s="57"/>
      <c r="F621" s="57"/>
      <c r="G621" s="52"/>
      <c r="H621" s="57"/>
      <c r="I621" s="52"/>
      <c r="J621" s="57"/>
      <c r="K621" s="58"/>
      <c r="L621" s="135" t="s">
        <v>272</v>
      </c>
    </row>
    <row r="622" spans="1:11" ht="15" thickBot="1">
      <c r="A622" s="138"/>
      <c r="B622" s="169" t="s">
        <v>27</v>
      </c>
      <c r="C622" s="139"/>
      <c r="D622" s="140"/>
      <c r="E622" s="139"/>
      <c r="F622" s="141">
        <f>SUM(F8:F621)</f>
        <v>0</v>
      </c>
      <c r="G622" s="139"/>
      <c r="H622" s="141">
        <f>SUM(H8:H621)</f>
        <v>0</v>
      </c>
      <c r="I622" s="139"/>
      <c r="J622" s="141">
        <f>SUM(J8:J621)</f>
        <v>0</v>
      </c>
      <c r="K622" s="142">
        <f>SUM(K8:K621)</f>
        <v>0</v>
      </c>
    </row>
    <row r="623" spans="1:11" ht="15">
      <c r="A623" s="147"/>
      <c r="B623" s="174" t="s">
        <v>28</v>
      </c>
      <c r="C623" s="148"/>
      <c r="D623" s="150"/>
      <c r="E623" s="149"/>
      <c r="F623" s="151">
        <f>F622*C623</f>
        <v>0</v>
      </c>
      <c r="G623" s="152"/>
      <c r="H623" s="152"/>
      <c r="I623" s="152"/>
      <c r="J623" s="150"/>
      <c r="K623" s="153">
        <f>F623</f>
        <v>0</v>
      </c>
    </row>
    <row r="624" spans="1:11" ht="52.5" customHeight="1">
      <c r="A624" s="154"/>
      <c r="B624" s="4" t="s">
        <v>29</v>
      </c>
      <c r="C624" s="144"/>
      <c r="D624" s="145"/>
      <c r="E624" s="143"/>
      <c r="F624" s="146"/>
      <c r="G624" s="146"/>
      <c r="H624" s="6">
        <f>H622*C624</f>
        <v>0</v>
      </c>
      <c r="I624" s="6"/>
      <c r="J624" s="6">
        <f>J622*C624</f>
        <v>0</v>
      </c>
      <c r="K624" s="73">
        <f>SUM(H624:J624)</f>
        <v>0</v>
      </c>
    </row>
    <row r="625" spans="1:11" ht="15">
      <c r="A625" s="154"/>
      <c r="B625" s="170" t="s">
        <v>30</v>
      </c>
      <c r="C625" s="143"/>
      <c r="D625" s="145"/>
      <c r="E625" s="143"/>
      <c r="F625" s="146"/>
      <c r="G625" s="146"/>
      <c r="H625" s="146"/>
      <c r="I625" s="146"/>
      <c r="J625" s="146"/>
      <c r="K625" s="155">
        <f>K624+K623+K622</f>
        <v>0</v>
      </c>
    </row>
    <row r="626" spans="1:11" ht="15">
      <c r="A626" s="154"/>
      <c r="B626" s="4" t="s">
        <v>31</v>
      </c>
      <c r="C626" s="144"/>
      <c r="D626" s="145"/>
      <c r="E626" s="143"/>
      <c r="F626" s="146"/>
      <c r="G626" s="146"/>
      <c r="H626" s="146"/>
      <c r="I626" s="146"/>
      <c r="J626" s="146"/>
      <c r="K626" s="73">
        <f>K625*C626</f>
        <v>0</v>
      </c>
    </row>
    <row r="627" spans="1:11" ht="15">
      <c r="A627" s="154"/>
      <c r="B627" s="170" t="s">
        <v>30</v>
      </c>
      <c r="C627" s="143"/>
      <c r="D627" s="145"/>
      <c r="E627" s="143"/>
      <c r="F627" s="146"/>
      <c r="G627" s="146"/>
      <c r="H627" s="146"/>
      <c r="I627" s="146"/>
      <c r="J627" s="146"/>
      <c r="K627" s="155">
        <f>K626+K625</f>
        <v>0</v>
      </c>
    </row>
    <row r="628" spans="1:11" ht="15">
      <c r="A628" s="154"/>
      <c r="B628" s="4" t="s">
        <v>32</v>
      </c>
      <c r="C628" s="144"/>
      <c r="D628" s="145"/>
      <c r="E628" s="143"/>
      <c r="F628" s="146"/>
      <c r="G628" s="146"/>
      <c r="H628" s="146"/>
      <c r="I628" s="146"/>
      <c r="J628" s="146"/>
      <c r="K628" s="73">
        <f>K627*C628</f>
        <v>0</v>
      </c>
    </row>
    <row r="629" spans="1:11" ht="15">
      <c r="A629" s="154"/>
      <c r="B629" s="170" t="s">
        <v>30</v>
      </c>
      <c r="C629" s="143"/>
      <c r="D629" s="145"/>
      <c r="E629" s="143"/>
      <c r="F629" s="146"/>
      <c r="G629" s="146"/>
      <c r="H629" s="146"/>
      <c r="I629" s="146"/>
      <c r="J629" s="146"/>
      <c r="K629" s="155">
        <f>K628+K627</f>
        <v>0</v>
      </c>
    </row>
    <row r="630" spans="1:11" ht="15">
      <c r="A630" s="154"/>
      <c r="B630" s="171" t="s">
        <v>269</v>
      </c>
      <c r="C630" s="144"/>
      <c r="D630" s="145"/>
      <c r="E630" s="143"/>
      <c r="F630" s="146"/>
      <c r="G630" s="146"/>
      <c r="H630" s="146"/>
      <c r="I630" s="146"/>
      <c r="J630" s="146"/>
      <c r="K630" s="73">
        <f>K629*C630</f>
        <v>0</v>
      </c>
    </row>
    <row r="631" spans="1:11" ht="15">
      <c r="A631" s="154"/>
      <c r="B631" s="172" t="s">
        <v>9</v>
      </c>
      <c r="C631" s="144"/>
      <c r="D631" s="145"/>
      <c r="E631" s="143"/>
      <c r="F631" s="146"/>
      <c r="G631" s="146"/>
      <c r="H631" s="146"/>
      <c r="I631" s="146"/>
      <c r="J631" s="146"/>
      <c r="K631" s="155">
        <f>K630+K629</f>
        <v>0</v>
      </c>
    </row>
    <row r="632" spans="1:11" ht="15">
      <c r="A632" s="154"/>
      <c r="B632" s="173" t="s">
        <v>270</v>
      </c>
      <c r="C632" s="144"/>
      <c r="D632" s="145"/>
      <c r="E632" s="143"/>
      <c r="F632" s="146"/>
      <c r="G632" s="146"/>
      <c r="H632" s="146"/>
      <c r="I632" s="146"/>
      <c r="J632" s="146"/>
      <c r="K632" s="73" t="e">
        <f>#REF!*C632</f>
        <v>#REF!</v>
      </c>
    </row>
    <row r="633" spans="1:11" ht="15" thickBot="1">
      <c r="A633" s="156"/>
      <c r="B633" s="175" t="s">
        <v>34</v>
      </c>
      <c r="C633" s="157"/>
      <c r="D633" s="159"/>
      <c r="E633" s="158"/>
      <c r="F633" s="160"/>
      <c r="G633" s="160"/>
      <c r="H633" s="160"/>
      <c r="I633" s="160"/>
      <c r="J633" s="160"/>
      <c r="K633" s="161" t="e">
        <f>K632+#REF!</f>
        <v>#REF!</v>
      </c>
    </row>
  </sheetData>
  <autoFilter ref="A7:L633"/>
  <mergeCells count="7">
    <mergeCell ref="E5:F5"/>
    <mergeCell ref="G5:H5"/>
    <mergeCell ref="I5:J5"/>
    <mergeCell ref="A5:A6"/>
    <mergeCell ref="B5:B6"/>
    <mergeCell ref="C5:C6"/>
    <mergeCell ref="D5:D6"/>
  </mergeCells>
  <printOptions/>
  <pageMargins left="0.2" right="0.19" top="0.17" bottom="0.21" header="0.17" footer="0.16"/>
  <pageSetup horizontalDpi="600" verticalDpi="600" orientation="landscape" paperSize="9" scale="86" r:id="rId1"/>
  <ignoredErrors>
    <ignoredError sqref="K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2019-08-02T13:25:51Z</dcterms:modified>
  <cp:category/>
  <cp:version/>
  <cp:contentType/>
  <cp:contentStatus/>
</cp:coreProperties>
</file>