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ლოტი I" sheetId="1" r:id="rId1"/>
  </sheets>
  <calcPr calcId="152511" calcOnSave="0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11" i="1"/>
</calcChain>
</file>

<file path=xl/sharedStrings.xml><?xml version="1.0" encoding="utf-8"?>
<sst xmlns="http://schemas.openxmlformats.org/spreadsheetml/2006/main" count="260" uniqueCount="126">
  <si>
    <t>№</t>
  </si>
  <si>
    <t>შესასრულებელი სამუშაოს დასახელება</t>
  </si>
  <si>
    <t>კედლების აშენება ბლოკით</t>
  </si>
  <si>
    <t>გაუთვალისწინებელი ხარჯები</t>
  </si>
  <si>
    <t xml:space="preserve">გარე/შესასვლელი კარი </t>
  </si>
  <si>
    <t>MDF სპილოსძვლისფერი</t>
  </si>
  <si>
    <t xml:space="preserve">შიდა კარი </t>
  </si>
  <si>
    <t>სამღებრო სამუშაოები (გარე ფასადი)</t>
  </si>
  <si>
    <t>სრულად შუშის ან ნაცრისფერი ალუმინის ჩარჩოთი</t>
  </si>
  <si>
    <t>პლინტუსი/კუთხეები</t>
  </si>
  <si>
    <t>სავენტილაციო ცხაურები</t>
  </si>
  <si>
    <t>ჭერის განათება</t>
  </si>
  <si>
    <t>გრძ.მ</t>
  </si>
  <si>
    <t>ცალი</t>
  </si>
  <si>
    <t>ნაგვის გატანა</t>
  </si>
  <si>
    <t>გათბობის სისტემის მონტაჟი</t>
  </si>
  <si>
    <t>ბუნებრივი გრანიტის კიბის მოწყობა</t>
  </si>
  <si>
    <t>ბაზალტის ფილებით კიბის მოწყობა</t>
  </si>
  <si>
    <t>ქართული</t>
  </si>
  <si>
    <t>თურქული</t>
  </si>
  <si>
    <t>ევროპული</t>
  </si>
  <si>
    <t>ჩინური</t>
  </si>
  <si>
    <t>თაღოვანი  კარფანჯრების მოწყობა მეტალოპლასმასის პროფილებით, მინაპაკეტით</t>
  </si>
  <si>
    <t>თაღოვანი  კარფანჯრების მოწყობა ალუმინის პროფილებით, მინაპაკეტით</t>
  </si>
  <si>
    <t>შუშის დაბურვა არაკალით</t>
  </si>
  <si>
    <t xml:space="preserve">რემონტის შემდგომ ფართის კაპიტალური დასუფთავება </t>
  </si>
  <si>
    <t>ფართში არსებული ავეჯის გამოტანა და დალაგება თავისუფალ  ფართში</t>
  </si>
  <si>
    <t>თაბაშირმუყაოს ტიხრების მოწყობა</t>
  </si>
  <si>
    <t xml:space="preserve">კერამოგრანიტის ღირებულება </t>
  </si>
  <si>
    <t>არსებული თუნუქის სახურავის ნაწილობრივ რემონტი</t>
  </si>
  <si>
    <t>არსებული სახურავის დემონტაჟი</t>
  </si>
  <si>
    <t>თუნუქის სახურავის მონტაჟი</t>
  </si>
  <si>
    <t>თუნუქის ღირებულება</t>
  </si>
  <si>
    <t>პანდუსის მოაჯირების დამზადება და მონტაჟი უჟანგავი ფოლადის მილებით</t>
  </si>
  <si>
    <t>გერმანული</t>
  </si>
  <si>
    <t>შეკიდული ჭერების მოწყობა ამსტრონგის კარკასით</t>
  </si>
  <si>
    <t>საღებავის ღირებულების ჩათვლით</t>
  </si>
  <si>
    <t>შეძენა მონტაჟით</t>
  </si>
  <si>
    <t>ფილების ღირებულება მონტაჟით</t>
  </si>
  <si>
    <t>კაფელის მოწყობა სველ წერტილებში</t>
  </si>
  <si>
    <t>შიდა ხის ან მდფ კარის შეღებვა</t>
  </si>
  <si>
    <t>დაზიანებული შიდა შუშის შეცვლა</t>
  </si>
  <si>
    <t>დაზიანებული ფასადის შუშის შეცვლა 6მმ</t>
  </si>
  <si>
    <t>შემდგომში გამოყენებისათვის</t>
  </si>
  <si>
    <t>ქვაბი და მასთან დაკავშირებული სხვა წვრილმანი სადემონტაჟო სამუშაოების გათვალისწინებით</t>
  </si>
  <si>
    <t>დაზიანებული ნაწილის დემონტაჟი და მის ადგილსა ახალი თუნუქის მონტაჟი, სხვა თანმდევი საიზოლაციო სამუშაოებიის გათვალისწინებით</t>
  </si>
  <si>
    <t>გათბობის რადიატორების დემონტაჟი</t>
  </si>
  <si>
    <t>ქვაბის ღირებულების გარეშე</t>
  </si>
  <si>
    <t xml:space="preserve">დამატებითი კომენტარი ან/და შესმყიდველის მოთხოვნა </t>
  </si>
  <si>
    <t>მომსახურება</t>
  </si>
  <si>
    <t>ტენდერი №155 -
 სარემონტო/სარეკონსტრუქციო 
მომსახურების შესყიდვის შესახებ</t>
  </si>
  <si>
    <t>მომწოდებლის  დასახელება, ს.კ.</t>
  </si>
  <si>
    <t>საკონტაქტო პირის სახელი, გვარი</t>
  </si>
  <si>
    <t>საკონტაქტო ნომერი / E-Mail</t>
  </si>
  <si>
    <t>3D Sistem Plus კატალოგიდან Granit 60  შეძენა-შეღებვა</t>
  </si>
  <si>
    <t>3D Sistem Plus კატალოგიდან Granit 10 შეძენა-შეღებვა</t>
  </si>
  <si>
    <t>Caparol Amber 125:  30 კგ, 92 კვადრატი 3 პირად შეძენა-შეღებვა</t>
  </si>
  <si>
    <t>მონტაჟი</t>
  </si>
  <si>
    <t>ამწე კალათის მომსახურება</t>
  </si>
  <si>
    <t>მანქ/დღე</t>
  </si>
  <si>
    <r>
      <t>მ</t>
    </r>
    <r>
      <rPr>
        <vertAlign val="superscript"/>
        <sz val="8"/>
        <rFont val="Arial"/>
        <family val="2"/>
        <charset val="204"/>
      </rPr>
      <t>2</t>
    </r>
  </si>
  <si>
    <t>მასალა</t>
  </si>
  <si>
    <t>ხელფასი</t>
  </si>
  <si>
    <t>ერთ. ფასი (ლარში)</t>
  </si>
  <si>
    <t>განზ.</t>
  </si>
  <si>
    <t>რაოდ.</t>
  </si>
  <si>
    <t>%</t>
  </si>
  <si>
    <t>% ჯამური ბიუჯეტიდან</t>
  </si>
  <si>
    <t>ტომარა</t>
  </si>
  <si>
    <t>(თურქული)</t>
  </si>
  <si>
    <t>(ჩინური)</t>
  </si>
  <si>
    <t>(ევროპული)</t>
  </si>
  <si>
    <t>ლამინირებული იატაკის დაგება</t>
  </si>
  <si>
    <t>კერამოგრანიტის იატაკის დაგება</t>
  </si>
  <si>
    <t>D-50მმ მილები</t>
  </si>
  <si>
    <t>შუქდიოდური ნათურები მონტაჟით</t>
  </si>
  <si>
    <t>ფეხსაწმენდი ალუმინის ჩარჩოთი ქეჩით, რუხი</t>
  </si>
  <si>
    <t>(თურქული) შეძენა მონტაჟით</t>
  </si>
  <si>
    <t>(ჩინური) შეძენა მონტაჟით</t>
  </si>
  <si>
    <t>(ევროპული) შეძენა მონტაჟით</t>
  </si>
  <si>
    <t xml:space="preserve">უნიტაზი  გარე ჩამრეცხი ავზით </t>
  </si>
  <si>
    <t xml:space="preserve">უნიტაზი  გარე ჩამრეცხი ავზით  </t>
  </si>
  <si>
    <t>უნიტაზი  გარე ჩამრეცხი ავზით</t>
  </si>
  <si>
    <t xml:space="preserve">ხელსაბანი ონკანით </t>
  </si>
  <si>
    <t>ხელსაბანი ონკანით</t>
  </si>
  <si>
    <t>თარიღი/ბ.ა</t>
  </si>
  <si>
    <t>უფლებამოსილი პირის ხელმოწერა</t>
  </si>
  <si>
    <t xml:space="preserve">როზეტების და ჩამრთველების  ღირებულება და  მონტაჟი </t>
  </si>
  <si>
    <t>წერტილი</t>
  </si>
  <si>
    <t>ამსტრონგის ნათურების შეცვლა</t>
  </si>
  <si>
    <t xml:space="preserve"> (ახლის შეძენა მონტაჟით)</t>
  </si>
  <si>
    <r>
      <t xml:space="preserve">დანართი №1 - </t>
    </r>
    <r>
      <rPr>
        <b/>
        <sz val="11"/>
        <color theme="1"/>
        <rFont val="Calibri"/>
        <family val="2"/>
        <scheme val="minor"/>
      </rPr>
      <t>ლოტი I</t>
    </r>
    <r>
      <rPr>
        <sz val="11"/>
        <color theme="1"/>
        <rFont val="Calibri"/>
        <family val="2"/>
        <scheme val="minor"/>
      </rPr>
      <t xml:space="preserve"> - ოფისების სარემონტო სამუშაოები</t>
    </r>
  </si>
  <si>
    <t>შესრულების ვადები</t>
  </si>
  <si>
    <t>X კალენდარული დღე</t>
  </si>
  <si>
    <t>ბეტონის ტიხრის დემონტაჟი ნაგვის გატანა</t>
  </si>
  <si>
    <t>ბლოკის ტიხრის დემონტაჟი ნაგვის გატანა</t>
  </si>
  <si>
    <t>250-400კვ.მ ფართისთვის განკუთვნილი საქვაბის დანადგარების დემონტაჟი</t>
  </si>
  <si>
    <t>სამღებრო სამუშაოები (შიდა) - კოსმეტიკური</t>
  </si>
  <si>
    <t>ლესვა ('მალიარკა')</t>
  </si>
  <si>
    <t xml:space="preserve">ზედაპირის მომზადება სამღებრო ქაღალდით </t>
  </si>
  <si>
    <t>ფასადის დამუშავება, ლესვა / მომზადება შეღებვისთვის</t>
  </si>
  <si>
    <t>საფეხური</t>
  </si>
  <si>
    <t>გარე პანდუსის და გარე კიბის მოპირკეთება ფილებით (კერამოგრანიტი)</t>
  </si>
  <si>
    <t>მეტლახის მოწყობა სველ წერტილებში</t>
  </si>
  <si>
    <t>თბილისი</t>
  </si>
  <si>
    <t>რეგიონი</t>
  </si>
  <si>
    <t>იატაკის მოჭიმვა (სტიაშკა)</t>
  </si>
  <si>
    <t>250-400კვ.მ ფართისთვის განკუთვნილი საქვაბის დანადგარების მონტაჟი</t>
  </si>
  <si>
    <t>ლამინირებული იატაკი - ღია ნაცრისფერი (6მმ-8მმ)</t>
  </si>
  <si>
    <t>ლამინირებული იატაკი - ყავისფერი (მუხის ფაქტურით) 6მმ-8მმ</t>
  </si>
  <si>
    <t>გათბობა-კონდიცირების სისტემის პროექტირება და მონტაჟი აგრეგატების ღირებულების ჩათვლით</t>
  </si>
  <si>
    <t>ვენტილაციის სისტემის პროექტირება და მონტაჟი - აგრეგატების ღირებულების ჩათვლით</t>
  </si>
  <si>
    <t>შეძენა/მომსახურება</t>
  </si>
  <si>
    <t>მასალის დასახელება, ბრენდი, მწარმოებელი ქვეყანა</t>
  </si>
  <si>
    <t>დამატებითი კომენტარი</t>
  </si>
  <si>
    <t>კოსმეტიკური რემონტი 300 მ2</t>
  </si>
  <si>
    <t>რეკონსტრუქცია/რემონტი 300 მ2</t>
  </si>
  <si>
    <t>ჯამში მასალა და ხელფასი (ლარში)</t>
  </si>
  <si>
    <t>კონდენციონერებზე, ფანკოილებზე,  გამწოვებზე და სხვა მომხმარებელ აგრეგატებზე ქსელის მიერთება</t>
  </si>
  <si>
    <t>შუშის შიდა ტიხრები</t>
  </si>
  <si>
    <t>გარე ვიტრაჟის მოწყობა</t>
  </si>
  <si>
    <t>სპილენძის ძარღვიანი კაბელი 0,22კვ.კვეთ:(3X2.5)მმ კვ</t>
  </si>
  <si>
    <t>სპილენძის ძარღვიანი კაბელი 0,22კვ.კვეთ: ((3X1.5) მმ კვ</t>
  </si>
  <si>
    <t>სპილენძის ძარღვიანი კაბელი 0,22კვ.კვეთ: (3X4) მმ კვ</t>
  </si>
  <si>
    <t>სპილენძის ძარღვიანი კაბელი 0,4კვ.კვეთ: (5X4) მმ კვ</t>
  </si>
  <si>
    <r>
      <rPr>
        <b/>
        <sz val="10"/>
        <color rgb="FFFF0000"/>
        <rFont val="Calibri"/>
        <family val="2"/>
        <scheme val="minor"/>
      </rPr>
      <t>შენიშვნა: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ერთეულის ფასები გამოსახული უნდა იყოს ლარში და მოიცავდეს მასალისა და მომსახურების ფასს ყველა გადასახადის გათვალისწინებით, </t>
    </r>
    <r>
      <rPr>
        <i/>
        <u/>
        <sz val="10"/>
        <rFont val="Calibri"/>
        <family val="2"/>
        <scheme val="minor"/>
      </rPr>
      <t>მათ შორის რეგიონებში ტრანსპორტირება/მივლინების ხარჯებსაც;</t>
    </r>
    <r>
      <rPr>
        <i/>
        <sz val="10"/>
        <rFont val="Calibri"/>
        <family val="2"/>
        <scheme val="minor"/>
      </rPr>
      <t xml:space="preserve">
მუქი ფერით აღნიშნულ უჯრებზე განფასება არ ხდება;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</si>
</sst>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₾-437]_-;\-* #,##0.00\ [$₾-437]_-;_-* &quot;-&quot;??\ [$₾-437]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theme="1"/>
      <name val="Sylfaen"/>
      <family val="1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10"/>
      <color theme="1"/>
      <name val="Sylfaen"/>
      <family val="1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2" borderId="4" applyNumberFormat="0" applyFont="0" applyAlignment="0" applyProtection="0"/>
  </cellStyleXfs>
  <cellXfs count="61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ont="1" applyBorder="1" applyAlignment="1">
      <alignment horizontal="right" vertical="center" wrapText="1"/>
    </xf>
    <xf numFmtId="0" fontId="9" fillId="0" borderId="1" xfId="4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16" fillId="0" borderId="10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te" xfId="4" builtinId="1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142876</xdr:rowOff>
    </xdr:from>
    <xdr:to>
      <xdr:col>2</xdr:col>
      <xdr:colOff>2537282</xdr:colOff>
      <xdr:row>2</xdr:row>
      <xdr:rowOff>238126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42876"/>
          <a:ext cx="237535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"/>
  <sheetViews>
    <sheetView showGridLines="0" tabSelected="1" zoomScaleNormal="100" workbookViewId="0">
      <selection activeCell="B1" sqref="B1:D3"/>
    </sheetView>
  </sheetViews>
  <sheetFormatPr defaultRowHeight="12.75" x14ac:dyDescent="0.2"/>
  <cols>
    <col min="1" max="1" width="4.140625" style="3" customWidth="1"/>
    <col min="2" max="2" width="4.42578125" style="3" customWidth="1"/>
    <col min="3" max="3" width="57" style="3" customWidth="1"/>
    <col min="4" max="4" width="35.140625" style="3" customWidth="1"/>
    <col min="5" max="5" width="14.7109375" style="13" customWidth="1"/>
    <col min="6" max="6" width="14.5703125" style="2" customWidth="1"/>
    <col min="7" max="12" width="13.140625" style="2" customWidth="1"/>
    <col min="13" max="13" width="22.85546875" style="3" customWidth="1"/>
    <col min="14" max="14" width="13.140625" style="3" customWidth="1"/>
    <col min="15" max="16384" width="9.140625" style="3"/>
  </cols>
  <sheetData>
    <row r="1" spans="2:14" ht="18" customHeight="1" x14ac:dyDescent="0.2">
      <c r="B1" s="45" t="s">
        <v>50</v>
      </c>
      <c r="C1" s="45"/>
      <c r="D1" s="45"/>
      <c r="E1" s="2"/>
    </row>
    <row r="2" spans="2:14" ht="18" customHeight="1" x14ac:dyDescent="0.2">
      <c r="B2" s="45"/>
      <c r="C2" s="45"/>
      <c r="D2" s="45"/>
      <c r="E2" s="2"/>
    </row>
    <row r="3" spans="2:14" ht="24.75" customHeight="1" x14ac:dyDescent="0.2">
      <c r="B3" s="45"/>
      <c r="C3" s="45"/>
      <c r="D3" s="45"/>
      <c r="E3" s="2"/>
      <c r="F3" s="49" t="s">
        <v>92</v>
      </c>
      <c r="G3" s="49"/>
      <c r="H3" s="29"/>
      <c r="I3" s="29"/>
      <c r="J3" s="27"/>
    </row>
    <row r="4" spans="2:14" ht="15.75" customHeight="1" thickBot="1" x14ac:dyDescent="0.25">
      <c r="C4" s="48" t="s">
        <v>91</v>
      </c>
      <c r="D4" s="48"/>
      <c r="E4" s="2"/>
      <c r="F4" s="55" t="s">
        <v>115</v>
      </c>
      <c r="G4" s="56"/>
      <c r="H4" s="57"/>
      <c r="I4" s="52" t="s">
        <v>93</v>
      </c>
      <c r="J4" s="53"/>
      <c r="K4" s="54"/>
      <c r="L4" s="41"/>
    </row>
    <row r="5" spans="2:14" ht="15.75" customHeight="1" thickTop="1" x14ac:dyDescent="0.2">
      <c r="B5" s="10"/>
      <c r="C5" s="10"/>
      <c r="D5" s="10"/>
      <c r="E5" s="2"/>
      <c r="F5" s="55" t="s">
        <v>116</v>
      </c>
      <c r="G5" s="56"/>
      <c r="H5" s="57"/>
      <c r="I5" s="52" t="s">
        <v>93</v>
      </c>
      <c r="J5" s="53"/>
      <c r="K5" s="54"/>
      <c r="L5" s="41"/>
    </row>
    <row r="6" spans="2:14" ht="15" x14ac:dyDescent="0.2">
      <c r="B6" s="10"/>
      <c r="C6" s="11" t="s">
        <v>51</v>
      </c>
      <c r="D6" s="12"/>
      <c r="F6" s="3"/>
      <c r="G6" s="3"/>
      <c r="H6" s="3"/>
      <c r="I6" s="3"/>
      <c r="J6" s="3"/>
      <c r="K6" s="3"/>
      <c r="L6" s="3"/>
    </row>
    <row r="7" spans="2:14" ht="15" x14ac:dyDescent="0.25">
      <c r="B7" s="10"/>
      <c r="C7" s="11" t="s">
        <v>52</v>
      </c>
      <c r="D7" s="12"/>
      <c r="G7" s="30"/>
      <c r="H7" s="30"/>
      <c r="I7" s="30"/>
      <c r="J7" s="3"/>
      <c r="K7" s="3"/>
      <c r="L7" s="3"/>
    </row>
    <row r="8" spans="2:14" ht="15" customHeight="1" x14ac:dyDescent="0.2">
      <c r="B8" s="10"/>
      <c r="C8" s="11" t="s">
        <v>53</v>
      </c>
      <c r="D8" s="12"/>
      <c r="G8" s="58" t="s">
        <v>104</v>
      </c>
      <c r="H8" s="58"/>
      <c r="I8" s="58"/>
      <c r="J8" s="58" t="s">
        <v>105</v>
      </c>
      <c r="K8" s="58"/>
      <c r="L8" s="58"/>
    </row>
    <row r="9" spans="2:14" ht="72.75" customHeight="1" x14ac:dyDescent="0.2">
      <c r="C9" s="51" t="s">
        <v>125</v>
      </c>
      <c r="D9" s="51"/>
      <c r="E9" s="14"/>
      <c r="F9" s="6"/>
      <c r="G9" s="40" t="s">
        <v>61</v>
      </c>
      <c r="H9" s="40" t="s">
        <v>62</v>
      </c>
      <c r="I9" s="59" t="s">
        <v>117</v>
      </c>
      <c r="J9" s="40" t="s">
        <v>62</v>
      </c>
      <c r="K9" s="40" t="s">
        <v>62</v>
      </c>
      <c r="L9" s="59" t="s">
        <v>117</v>
      </c>
    </row>
    <row r="10" spans="2:14" ht="39.75" customHeight="1" x14ac:dyDescent="0.2">
      <c r="B10" s="4" t="s">
        <v>0</v>
      </c>
      <c r="C10" s="4" t="s">
        <v>1</v>
      </c>
      <c r="D10" s="4" t="s">
        <v>48</v>
      </c>
      <c r="E10" s="4" t="s">
        <v>64</v>
      </c>
      <c r="F10" s="19" t="s">
        <v>65</v>
      </c>
      <c r="G10" s="18" t="s">
        <v>63</v>
      </c>
      <c r="H10" s="18" t="s">
        <v>63</v>
      </c>
      <c r="I10" s="60"/>
      <c r="J10" s="18" t="s">
        <v>63</v>
      </c>
      <c r="K10" s="18" t="s">
        <v>63</v>
      </c>
      <c r="L10" s="60"/>
      <c r="M10" s="20" t="s">
        <v>113</v>
      </c>
      <c r="N10" s="5" t="s">
        <v>114</v>
      </c>
    </row>
    <row r="11" spans="2:14" ht="15" customHeight="1" x14ac:dyDescent="0.2">
      <c r="B11" s="4">
        <v>1</v>
      </c>
      <c r="C11" s="1" t="s">
        <v>2</v>
      </c>
      <c r="D11" s="1" t="s">
        <v>37</v>
      </c>
      <c r="E11" s="17" t="s">
        <v>60</v>
      </c>
      <c r="F11" s="7">
        <v>1</v>
      </c>
      <c r="G11" s="24"/>
      <c r="H11" s="24"/>
      <c r="I11" s="42">
        <f>G11+H11</f>
        <v>0</v>
      </c>
      <c r="J11" s="24"/>
      <c r="K11" s="24"/>
      <c r="L11" s="42">
        <f>J11+K11</f>
        <v>0</v>
      </c>
      <c r="M11" s="5"/>
      <c r="N11" s="5"/>
    </row>
    <row r="12" spans="2:14" ht="15" customHeight="1" x14ac:dyDescent="0.2">
      <c r="B12" s="4">
        <v>2</v>
      </c>
      <c r="C12" s="1" t="s">
        <v>27</v>
      </c>
      <c r="D12" s="1" t="s">
        <v>37</v>
      </c>
      <c r="E12" s="17" t="s">
        <v>60</v>
      </c>
      <c r="F12" s="7">
        <v>1</v>
      </c>
      <c r="G12" s="24"/>
      <c r="H12" s="24"/>
      <c r="I12" s="42">
        <f t="shared" ref="I12:I78" si="0">G12+H12</f>
        <v>0</v>
      </c>
      <c r="J12" s="24"/>
      <c r="K12" s="24"/>
      <c r="L12" s="42">
        <f t="shared" ref="L12:L78" si="1">J12+K12</f>
        <v>0</v>
      </c>
      <c r="M12" s="5"/>
      <c r="N12" s="5"/>
    </row>
    <row r="13" spans="2:14" ht="15" customHeight="1" x14ac:dyDescent="0.2">
      <c r="B13" s="16">
        <v>3</v>
      </c>
      <c r="C13" s="25" t="s">
        <v>94</v>
      </c>
      <c r="D13" s="1" t="s">
        <v>49</v>
      </c>
      <c r="E13" s="17" t="s">
        <v>60</v>
      </c>
      <c r="F13" s="7">
        <v>1</v>
      </c>
      <c r="G13" s="23"/>
      <c r="H13" s="24"/>
      <c r="I13" s="42">
        <f t="shared" si="0"/>
        <v>0</v>
      </c>
      <c r="J13" s="23"/>
      <c r="K13" s="24"/>
      <c r="L13" s="42">
        <f t="shared" si="1"/>
        <v>0</v>
      </c>
      <c r="M13" s="5"/>
      <c r="N13" s="5"/>
    </row>
    <row r="14" spans="2:14" ht="15" customHeight="1" x14ac:dyDescent="0.2">
      <c r="B14" s="16">
        <v>4</v>
      </c>
      <c r="C14" s="43" t="s">
        <v>95</v>
      </c>
      <c r="D14" s="21" t="s">
        <v>49</v>
      </c>
      <c r="E14" s="17" t="s">
        <v>60</v>
      </c>
      <c r="F14" s="36">
        <v>1</v>
      </c>
      <c r="G14" s="23"/>
      <c r="H14" s="24"/>
      <c r="I14" s="42">
        <f t="shared" si="0"/>
        <v>0</v>
      </c>
      <c r="J14" s="23"/>
      <c r="K14" s="24"/>
      <c r="L14" s="42">
        <f t="shared" si="1"/>
        <v>0</v>
      </c>
      <c r="M14" s="5"/>
      <c r="N14" s="5"/>
    </row>
    <row r="15" spans="2:14" ht="15" customHeight="1" x14ac:dyDescent="0.2">
      <c r="B15" s="16">
        <v>5</v>
      </c>
      <c r="C15" s="21" t="s">
        <v>106</v>
      </c>
      <c r="D15" s="21" t="s">
        <v>37</v>
      </c>
      <c r="E15" s="17" t="s">
        <v>60</v>
      </c>
      <c r="F15" s="36">
        <v>1</v>
      </c>
      <c r="G15" s="24"/>
      <c r="H15" s="24"/>
      <c r="I15" s="42">
        <f t="shared" si="0"/>
        <v>0</v>
      </c>
      <c r="J15" s="24"/>
      <c r="K15" s="24"/>
      <c r="L15" s="42">
        <f t="shared" si="1"/>
        <v>0</v>
      </c>
      <c r="M15" s="26"/>
      <c r="N15" s="5"/>
    </row>
    <row r="16" spans="2:14" ht="15" customHeight="1" x14ac:dyDescent="0.2">
      <c r="B16" s="16">
        <v>6</v>
      </c>
      <c r="C16" s="1" t="s">
        <v>73</v>
      </c>
      <c r="D16" s="38" t="s">
        <v>49</v>
      </c>
      <c r="E16" s="17" t="s">
        <v>60</v>
      </c>
      <c r="F16" s="7">
        <v>1</v>
      </c>
      <c r="G16" s="23"/>
      <c r="H16" s="24"/>
      <c r="I16" s="42">
        <f t="shared" si="0"/>
        <v>0</v>
      </c>
      <c r="J16" s="23"/>
      <c r="K16" s="24"/>
      <c r="L16" s="42">
        <f t="shared" si="1"/>
        <v>0</v>
      </c>
      <c r="M16" s="5"/>
      <c r="N16" s="5"/>
    </row>
    <row r="17" spans="2:14" ht="15" customHeight="1" x14ac:dyDescent="0.2">
      <c r="B17" s="16">
        <v>7</v>
      </c>
      <c r="C17" s="1" t="s">
        <v>28</v>
      </c>
      <c r="D17" s="38" t="s">
        <v>69</v>
      </c>
      <c r="E17" s="17" t="s">
        <v>60</v>
      </c>
      <c r="F17" s="7">
        <v>1</v>
      </c>
      <c r="G17" s="24"/>
      <c r="H17" s="24"/>
      <c r="I17" s="42">
        <f t="shared" si="0"/>
        <v>0</v>
      </c>
      <c r="J17" s="24"/>
      <c r="K17" s="24"/>
      <c r="L17" s="42">
        <f t="shared" si="1"/>
        <v>0</v>
      </c>
      <c r="M17" s="5"/>
      <c r="N17" s="5"/>
    </row>
    <row r="18" spans="2:14" ht="15" customHeight="1" x14ac:dyDescent="0.2">
      <c r="B18" s="16">
        <v>8</v>
      </c>
      <c r="C18" s="1" t="s">
        <v>28</v>
      </c>
      <c r="D18" s="38" t="s">
        <v>70</v>
      </c>
      <c r="E18" s="17" t="s">
        <v>60</v>
      </c>
      <c r="F18" s="7">
        <v>1</v>
      </c>
      <c r="G18" s="24"/>
      <c r="H18" s="24"/>
      <c r="I18" s="42">
        <f t="shared" si="0"/>
        <v>0</v>
      </c>
      <c r="J18" s="24"/>
      <c r="K18" s="24"/>
      <c r="L18" s="42">
        <f t="shared" si="1"/>
        <v>0</v>
      </c>
      <c r="M18" s="5"/>
      <c r="N18" s="5"/>
    </row>
    <row r="19" spans="2:14" ht="15" customHeight="1" x14ac:dyDescent="0.2">
      <c r="B19" s="16">
        <v>9</v>
      </c>
      <c r="C19" s="1" t="s">
        <v>28</v>
      </c>
      <c r="D19" s="38" t="s">
        <v>71</v>
      </c>
      <c r="E19" s="17" t="s">
        <v>60</v>
      </c>
      <c r="F19" s="7">
        <v>1</v>
      </c>
      <c r="G19" s="24"/>
      <c r="H19" s="24"/>
      <c r="I19" s="42">
        <f t="shared" si="0"/>
        <v>0</v>
      </c>
      <c r="J19" s="24"/>
      <c r="K19" s="24"/>
      <c r="L19" s="42">
        <f t="shared" si="1"/>
        <v>0</v>
      </c>
      <c r="M19" s="5"/>
      <c r="N19" s="5"/>
    </row>
    <row r="20" spans="2:14" ht="15" customHeight="1" x14ac:dyDescent="0.2">
      <c r="B20" s="16">
        <v>10</v>
      </c>
      <c r="C20" s="1" t="s">
        <v>72</v>
      </c>
      <c r="D20" s="38" t="s">
        <v>49</v>
      </c>
      <c r="E20" s="17" t="s">
        <v>60</v>
      </c>
      <c r="F20" s="7">
        <v>1</v>
      </c>
      <c r="G20" s="23"/>
      <c r="H20" s="24"/>
      <c r="I20" s="42">
        <f t="shared" si="0"/>
        <v>0</v>
      </c>
      <c r="J20" s="23"/>
      <c r="K20" s="24"/>
      <c r="L20" s="42">
        <f t="shared" si="1"/>
        <v>0</v>
      </c>
      <c r="M20" s="5"/>
      <c r="N20" s="5"/>
    </row>
    <row r="21" spans="2:14" ht="15" customHeight="1" x14ac:dyDescent="0.2">
      <c r="B21" s="16">
        <v>11</v>
      </c>
      <c r="C21" s="25" t="s">
        <v>108</v>
      </c>
      <c r="D21" s="38" t="s">
        <v>69</v>
      </c>
      <c r="E21" s="17" t="s">
        <v>60</v>
      </c>
      <c r="F21" s="7">
        <v>1</v>
      </c>
      <c r="G21" s="24"/>
      <c r="H21" s="24"/>
      <c r="I21" s="42">
        <f t="shared" si="0"/>
        <v>0</v>
      </c>
      <c r="J21" s="24"/>
      <c r="K21" s="24"/>
      <c r="L21" s="42">
        <f t="shared" si="1"/>
        <v>0</v>
      </c>
      <c r="M21" s="5"/>
      <c r="N21" s="5"/>
    </row>
    <row r="22" spans="2:14" ht="15" customHeight="1" x14ac:dyDescent="0.2">
      <c r="B22" s="16">
        <v>12</v>
      </c>
      <c r="C22" s="25" t="s">
        <v>108</v>
      </c>
      <c r="D22" s="38" t="s">
        <v>70</v>
      </c>
      <c r="E22" s="17" t="s">
        <v>60</v>
      </c>
      <c r="F22" s="7">
        <v>1</v>
      </c>
      <c r="G22" s="24"/>
      <c r="H22" s="24"/>
      <c r="I22" s="42">
        <f t="shared" si="0"/>
        <v>0</v>
      </c>
      <c r="J22" s="24"/>
      <c r="K22" s="24"/>
      <c r="L22" s="42">
        <f t="shared" si="1"/>
        <v>0</v>
      </c>
      <c r="M22" s="5"/>
      <c r="N22" s="5"/>
    </row>
    <row r="23" spans="2:14" ht="15" customHeight="1" x14ac:dyDescent="0.2">
      <c r="B23" s="16">
        <v>13</v>
      </c>
      <c r="C23" s="25" t="s">
        <v>108</v>
      </c>
      <c r="D23" s="38" t="s">
        <v>71</v>
      </c>
      <c r="E23" s="17" t="s">
        <v>60</v>
      </c>
      <c r="F23" s="7">
        <v>1</v>
      </c>
      <c r="G23" s="24"/>
      <c r="H23" s="24"/>
      <c r="I23" s="42">
        <f t="shared" si="0"/>
        <v>0</v>
      </c>
      <c r="J23" s="24"/>
      <c r="K23" s="24"/>
      <c r="L23" s="42">
        <f t="shared" si="1"/>
        <v>0</v>
      </c>
      <c r="M23" s="5"/>
      <c r="N23" s="5"/>
    </row>
    <row r="24" spans="2:14" ht="17.25" customHeight="1" x14ac:dyDescent="0.2">
      <c r="B24" s="16">
        <v>14</v>
      </c>
      <c r="C24" s="25" t="s">
        <v>109</v>
      </c>
      <c r="D24" s="38" t="s">
        <v>69</v>
      </c>
      <c r="E24" s="17" t="s">
        <v>60</v>
      </c>
      <c r="F24" s="7">
        <v>1</v>
      </c>
      <c r="G24" s="24"/>
      <c r="H24" s="24"/>
      <c r="I24" s="42">
        <f t="shared" si="0"/>
        <v>0</v>
      </c>
      <c r="J24" s="24"/>
      <c r="K24" s="24"/>
      <c r="L24" s="42">
        <f t="shared" si="1"/>
        <v>0</v>
      </c>
      <c r="M24" s="5"/>
      <c r="N24" s="5"/>
    </row>
    <row r="25" spans="2:14" ht="17.25" customHeight="1" x14ac:dyDescent="0.2">
      <c r="B25" s="16">
        <v>15</v>
      </c>
      <c r="C25" s="25" t="s">
        <v>109</v>
      </c>
      <c r="D25" s="38" t="s">
        <v>70</v>
      </c>
      <c r="E25" s="17" t="s">
        <v>60</v>
      </c>
      <c r="F25" s="7">
        <v>1</v>
      </c>
      <c r="G25" s="24"/>
      <c r="H25" s="24"/>
      <c r="I25" s="42">
        <f t="shared" si="0"/>
        <v>0</v>
      </c>
      <c r="J25" s="24"/>
      <c r="K25" s="24"/>
      <c r="L25" s="42">
        <f t="shared" si="1"/>
        <v>0</v>
      </c>
      <c r="M25" s="5"/>
      <c r="N25" s="5"/>
    </row>
    <row r="26" spans="2:14" ht="17.25" customHeight="1" x14ac:dyDescent="0.2">
      <c r="B26" s="16">
        <v>16</v>
      </c>
      <c r="C26" s="25" t="s">
        <v>109</v>
      </c>
      <c r="D26" s="38" t="s">
        <v>71</v>
      </c>
      <c r="E26" s="17" t="s">
        <v>60</v>
      </c>
      <c r="F26" s="7">
        <v>1</v>
      </c>
      <c r="G26" s="24"/>
      <c r="H26" s="24"/>
      <c r="I26" s="42">
        <f t="shared" si="0"/>
        <v>0</v>
      </c>
      <c r="J26" s="24"/>
      <c r="K26" s="24"/>
      <c r="L26" s="42">
        <f t="shared" si="1"/>
        <v>0</v>
      </c>
      <c r="M26" s="5"/>
      <c r="N26" s="5"/>
    </row>
    <row r="27" spans="2:14" ht="15" customHeight="1" x14ac:dyDescent="0.2">
      <c r="B27" s="16">
        <v>17</v>
      </c>
      <c r="C27" s="1" t="s">
        <v>9</v>
      </c>
      <c r="D27" s="1" t="s">
        <v>37</v>
      </c>
      <c r="E27" s="17" t="s">
        <v>12</v>
      </c>
      <c r="F27" s="7">
        <v>1</v>
      </c>
      <c r="G27" s="24"/>
      <c r="H27" s="24"/>
      <c r="I27" s="42">
        <f t="shared" si="0"/>
        <v>0</v>
      </c>
      <c r="J27" s="24"/>
      <c r="K27" s="24"/>
      <c r="L27" s="42">
        <f t="shared" si="1"/>
        <v>0</v>
      </c>
      <c r="M27" s="5"/>
      <c r="N27" s="5"/>
    </row>
    <row r="28" spans="2:14" ht="15" customHeight="1" x14ac:dyDescent="0.2">
      <c r="B28" s="16">
        <v>18</v>
      </c>
      <c r="C28" s="25" t="s">
        <v>124</v>
      </c>
      <c r="D28" s="1" t="s">
        <v>37</v>
      </c>
      <c r="E28" s="17" t="s">
        <v>12</v>
      </c>
      <c r="F28" s="7">
        <v>1</v>
      </c>
      <c r="G28" s="24"/>
      <c r="H28" s="24"/>
      <c r="I28" s="42"/>
      <c r="J28" s="24"/>
      <c r="K28" s="24"/>
      <c r="L28" s="42"/>
      <c r="M28" s="5"/>
      <c r="N28" s="5"/>
    </row>
    <row r="29" spans="2:14" ht="15" customHeight="1" x14ac:dyDescent="0.2">
      <c r="B29" s="16">
        <v>19</v>
      </c>
      <c r="C29" s="25" t="s">
        <v>123</v>
      </c>
      <c r="D29" s="1" t="s">
        <v>37</v>
      </c>
      <c r="E29" s="17" t="s">
        <v>12</v>
      </c>
      <c r="F29" s="7">
        <v>1</v>
      </c>
      <c r="G29" s="24"/>
      <c r="H29" s="24"/>
      <c r="I29" s="42"/>
      <c r="J29" s="24"/>
      <c r="K29" s="24"/>
      <c r="L29" s="42"/>
      <c r="M29" s="5"/>
      <c r="N29" s="5"/>
    </row>
    <row r="30" spans="2:14" ht="15" customHeight="1" x14ac:dyDescent="0.2">
      <c r="B30" s="16">
        <v>20</v>
      </c>
      <c r="C30" s="25" t="s">
        <v>121</v>
      </c>
      <c r="D30" s="1" t="s">
        <v>37</v>
      </c>
      <c r="E30" s="17" t="s">
        <v>12</v>
      </c>
      <c r="F30" s="7">
        <v>1</v>
      </c>
      <c r="G30" s="24"/>
      <c r="H30" s="24"/>
      <c r="I30" s="42"/>
      <c r="J30" s="24"/>
      <c r="K30" s="24"/>
      <c r="L30" s="42"/>
      <c r="M30" s="5"/>
      <c r="N30" s="5"/>
    </row>
    <row r="31" spans="2:14" ht="15" customHeight="1" x14ac:dyDescent="0.2">
      <c r="B31" s="16">
        <v>21</v>
      </c>
      <c r="C31" s="25" t="s">
        <v>122</v>
      </c>
      <c r="D31" s="1" t="s">
        <v>37</v>
      </c>
      <c r="E31" s="17" t="s">
        <v>12</v>
      </c>
      <c r="F31" s="7">
        <v>1</v>
      </c>
      <c r="G31" s="24"/>
      <c r="H31" s="24"/>
      <c r="I31" s="42"/>
      <c r="J31" s="24"/>
      <c r="K31" s="24"/>
      <c r="L31" s="42"/>
      <c r="M31" s="5"/>
      <c r="N31" s="5"/>
    </row>
    <row r="32" spans="2:14" ht="27.75" customHeight="1" x14ac:dyDescent="0.2">
      <c r="B32" s="16">
        <v>22</v>
      </c>
      <c r="C32" s="1" t="s">
        <v>87</v>
      </c>
      <c r="D32" s="1" t="s">
        <v>37</v>
      </c>
      <c r="E32" s="17" t="s">
        <v>88</v>
      </c>
      <c r="F32" s="7">
        <v>1</v>
      </c>
      <c r="G32" s="24"/>
      <c r="H32" s="24"/>
      <c r="I32" s="42">
        <f t="shared" si="0"/>
        <v>0</v>
      </c>
      <c r="J32" s="24"/>
      <c r="K32" s="24"/>
      <c r="L32" s="42">
        <f t="shared" si="1"/>
        <v>0</v>
      </c>
      <c r="M32" s="5"/>
      <c r="N32" s="5"/>
    </row>
    <row r="33" spans="2:14" ht="36.75" customHeight="1" x14ac:dyDescent="0.2">
      <c r="B33" s="16">
        <v>23</v>
      </c>
      <c r="C33" s="1" t="s">
        <v>118</v>
      </c>
      <c r="D33" s="1" t="s">
        <v>37</v>
      </c>
      <c r="E33" s="17" t="s">
        <v>88</v>
      </c>
      <c r="F33" s="7">
        <v>1</v>
      </c>
      <c r="G33" s="24"/>
      <c r="H33" s="24"/>
      <c r="I33" s="42">
        <f t="shared" si="0"/>
        <v>0</v>
      </c>
      <c r="J33" s="24"/>
      <c r="K33" s="24"/>
      <c r="L33" s="42">
        <f t="shared" si="1"/>
        <v>0</v>
      </c>
      <c r="M33" s="5"/>
      <c r="N33" s="5"/>
    </row>
    <row r="34" spans="2:14" ht="36.75" customHeight="1" x14ac:dyDescent="0.2">
      <c r="B34" s="16">
        <v>24</v>
      </c>
      <c r="C34" s="25" t="s">
        <v>110</v>
      </c>
      <c r="D34" s="1" t="s">
        <v>37</v>
      </c>
      <c r="E34" s="17" t="s">
        <v>60</v>
      </c>
      <c r="F34" s="7">
        <v>1</v>
      </c>
      <c r="G34" s="24"/>
      <c r="H34" s="24"/>
      <c r="I34" s="42">
        <f t="shared" si="0"/>
        <v>0</v>
      </c>
      <c r="J34" s="24"/>
      <c r="K34" s="24"/>
      <c r="L34" s="42">
        <f t="shared" si="1"/>
        <v>0</v>
      </c>
      <c r="M34" s="5"/>
      <c r="N34" s="5"/>
    </row>
    <row r="35" spans="2:14" ht="36.75" customHeight="1" x14ac:dyDescent="0.2">
      <c r="B35" s="16">
        <v>25</v>
      </c>
      <c r="C35" s="25" t="s">
        <v>111</v>
      </c>
      <c r="D35" s="1" t="s">
        <v>37</v>
      </c>
      <c r="E35" s="17" t="s">
        <v>60</v>
      </c>
      <c r="F35" s="7">
        <v>1</v>
      </c>
      <c r="G35" s="24"/>
      <c r="H35" s="24"/>
      <c r="I35" s="42">
        <f t="shared" si="0"/>
        <v>0</v>
      </c>
      <c r="J35" s="24"/>
      <c r="K35" s="24"/>
      <c r="L35" s="42">
        <f t="shared" si="1"/>
        <v>0</v>
      </c>
      <c r="M35" s="5"/>
      <c r="N35" s="5"/>
    </row>
    <row r="36" spans="2:14" ht="15" customHeight="1" x14ac:dyDescent="0.2">
      <c r="B36" s="16">
        <v>26</v>
      </c>
      <c r="C36" s="1" t="s">
        <v>46</v>
      </c>
      <c r="D36" s="1" t="s">
        <v>43</v>
      </c>
      <c r="E36" s="17" t="s">
        <v>49</v>
      </c>
      <c r="F36" s="7">
        <v>1</v>
      </c>
      <c r="G36" s="23"/>
      <c r="H36" s="24"/>
      <c r="I36" s="42">
        <f t="shared" si="0"/>
        <v>0</v>
      </c>
      <c r="J36" s="23"/>
      <c r="K36" s="24"/>
      <c r="L36" s="42">
        <f t="shared" si="1"/>
        <v>0</v>
      </c>
      <c r="M36" s="5"/>
      <c r="N36" s="5"/>
    </row>
    <row r="37" spans="2:14" ht="16.5" customHeight="1" x14ac:dyDescent="0.2">
      <c r="B37" s="16">
        <v>27</v>
      </c>
      <c r="C37" s="1" t="s">
        <v>15</v>
      </c>
      <c r="D37" s="1" t="s">
        <v>47</v>
      </c>
      <c r="E37" s="17" t="s">
        <v>49</v>
      </c>
      <c r="F37" s="7">
        <v>1</v>
      </c>
      <c r="G37" s="23"/>
      <c r="H37" s="24"/>
      <c r="I37" s="42">
        <f t="shared" si="0"/>
        <v>0</v>
      </c>
      <c r="J37" s="23"/>
      <c r="K37" s="24"/>
      <c r="L37" s="42">
        <f t="shared" si="1"/>
        <v>0</v>
      </c>
      <c r="M37" s="1"/>
      <c r="N37" s="1"/>
    </row>
    <row r="38" spans="2:14" ht="38.25" x14ac:dyDescent="0.2">
      <c r="B38" s="16">
        <v>28</v>
      </c>
      <c r="C38" s="43" t="s">
        <v>96</v>
      </c>
      <c r="D38" s="1" t="s">
        <v>44</v>
      </c>
      <c r="E38" s="17" t="s">
        <v>49</v>
      </c>
      <c r="F38" s="7">
        <v>1</v>
      </c>
      <c r="G38" s="23"/>
      <c r="H38" s="24"/>
      <c r="I38" s="42">
        <f t="shared" si="0"/>
        <v>0</v>
      </c>
      <c r="J38" s="23"/>
      <c r="K38" s="24"/>
      <c r="L38" s="42">
        <f t="shared" si="1"/>
        <v>0</v>
      </c>
      <c r="M38" s="1"/>
      <c r="N38" s="1"/>
    </row>
    <row r="39" spans="2:14" ht="38.25" x14ac:dyDescent="0.2">
      <c r="B39" s="16">
        <v>29</v>
      </c>
      <c r="C39" s="43" t="s">
        <v>107</v>
      </c>
      <c r="D39" s="1" t="s">
        <v>44</v>
      </c>
      <c r="E39" s="17" t="s">
        <v>49</v>
      </c>
      <c r="F39" s="7">
        <v>1</v>
      </c>
      <c r="G39" s="23"/>
      <c r="H39" s="24"/>
      <c r="I39" s="42">
        <f t="shared" si="0"/>
        <v>0</v>
      </c>
      <c r="J39" s="23"/>
      <c r="K39" s="24"/>
      <c r="L39" s="42">
        <f t="shared" si="1"/>
        <v>0</v>
      </c>
      <c r="M39" s="1"/>
      <c r="N39" s="1"/>
    </row>
    <row r="40" spans="2:14" ht="25.5" customHeight="1" x14ac:dyDescent="0.2">
      <c r="B40" s="16">
        <v>30</v>
      </c>
      <c r="C40" s="44" t="s">
        <v>98</v>
      </c>
      <c r="D40" s="1" t="s">
        <v>112</v>
      </c>
      <c r="E40" s="17" t="s">
        <v>60</v>
      </c>
      <c r="F40" s="7">
        <v>1</v>
      </c>
      <c r="G40" s="24"/>
      <c r="H40" s="24"/>
      <c r="I40" s="42">
        <f t="shared" si="0"/>
        <v>0</v>
      </c>
      <c r="J40" s="24"/>
      <c r="K40" s="24"/>
      <c r="L40" s="42">
        <f t="shared" si="1"/>
        <v>0</v>
      </c>
      <c r="M40" s="1"/>
      <c r="N40" s="1"/>
    </row>
    <row r="41" spans="2:14" ht="28.5" customHeight="1" x14ac:dyDescent="0.2">
      <c r="B41" s="16">
        <v>31</v>
      </c>
      <c r="C41" s="43" t="s">
        <v>97</v>
      </c>
      <c r="D41" s="21" t="s">
        <v>54</v>
      </c>
      <c r="E41" s="17" t="s">
        <v>60</v>
      </c>
      <c r="F41" s="7">
        <v>1</v>
      </c>
      <c r="G41" s="24"/>
      <c r="H41" s="24"/>
      <c r="I41" s="42">
        <f t="shared" si="0"/>
        <v>0</v>
      </c>
      <c r="J41" s="24"/>
      <c r="K41" s="24"/>
      <c r="L41" s="42">
        <f t="shared" si="1"/>
        <v>0</v>
      </c>
      <c r="M41" s="1"/>
      <c r="N41" s="1"/>
    </row>
    <row r="42" spans="2:14" ht="14.25" customHeight="1" x14ac:dyDescent="0.2">
      <c r="B42" s="16">
        <v>32</v>
      </c>
      <c r="C42" s="43" t="s">
        <v>99</v>
      </c>
      <c r="D42" s="21" t="s">
        <v>112</v>
      </c>
      <c r="E42" s="17" t="s">
        <v>60</v>
      </c>
      <c r="F42" s="7">
        <v>1</v>
      </c>
      <c r="G42" s="24"/>
      <c r="H42" s="24"/>
      <c r="I42" s="42">
        <f t="shared" si="0"/>
        <v>0</v>
      </c>
      <c r="J42" s="24"/>
      <c r="K42" s="24"/>
      <c r="L42" s="42">
        <f t="shared" si="1"/>
        <v>0</v>
      </c>
      <c r="M42" s="1"/>
      <c r="N42" s="1"/>
    </row>
    <row r="43" spans="2:14" ht="28.5" customHeight="1" x14ac:dyDescent="0.2">
      <c r="B43" s="16">
        <v>33</v>
      </c>
      <c r="C43" s="43" t="s">
        <v>97</v>
      </c>
      <c r="D43" s="21" t="s">
        <v>55</v>
      </c>
      <c r="E43" s="17" t="s">
        <v>60</v>
      </c>
      <c r="F43" s="7">
        <v>1</v>
      </c>
      <c r="G43" s="24"/>
      <c r="H43" s="24"/>
      <c r="I43" s="42">
        <f t="shared" si="0"/>
        <v>0</v>
      </c>
      <c r="J43" s="24"/>
      <c r="K43" s="24"/>
      <c r="L43" s="42">
        <f t="shared" si="1"/>
        <v>0</v>
      </c>
      <c r="M43" s="1"/>
      <c r="N43" s="1"/>
    </row>
    <row r="44" spans="2:14" ht="17.25" customHeight="1" x14ac:dyDescent="0.2">
      <c r="B44" s="16">
        <v>34</v>
      </c>
      <c r="C44" s="43" t="s">
        <v>100</v>
      </c>
      <c r="D44" s="21" t="s">
        <v>112</v>
      </c>
      <c r="E44" s="17" t="s">
        <v>60</v>
      </c>
      <c r="F44" s="7">
        <v>1</v>
      </c>
      <c r="G44" s="24"/>
      <c r="H44" s="24"/>
      <c r="I44" s="42">
        <f t="shared" si="0"/>
        <v>0</v>
      </c>
      <c r="J44" s="24"/>
      <c r="K44" s="24"/>
      <c r="L44" s="42">
        <f t="shared" si="1"/>
        <v>0</v>
      </c>
      <c r="M44" s="1"/>
      <c r="N44" s="1"/>
    </row>
    <row r="45" spans="2:14" ht="25.5" x14ac:dyDescent="0.2">
      <c r="B45" s="16">
        <v>35</v>
      </c>
      <c r="C45" s="37" t="s">
        <v>7</v>
      </c>
      <c r="D45" s="21" t="s">
        <v>56</v>
      </c>
      <c r="E45" s="17" t="s">
        <v>60</v>
      </c>
      <c r="F45" s="7">
        <v>1</v>
      </c>
      <c r="G45" s="24"/>
      <c r="H45" s="24"/>
      <c r="I45" s="42">
        <f t="shared" si="0"/>
        <v>0</v>
      </c>
      <c r="J45" s="24"/>
      <c r="K45" s="24"/>
      <c r="L45" s="42">
        <f t="shared" si="1"/>
        <v>0</v>
      </c>
      <c r="M45" s="1"/>
      <c r="N45" s="1"/>
    </row>
    <row r="46" spans="2:14" ht="15.75" customHeight="1" x14ac:dyDescent="0.2">
      <c r="B46" s="16">
        <v>36</v>
      </c>
      <c r="C46" s="1" t="s">
        <v>16</v>
      </c>
      <c r="D46" s="1" t="s">
        <v>37</v>
      </c>
      <c r="E46" s="17" t="s">
        <v>101</v>
      </c>
      <c r="F46" s="7">
        <v>1</v>
      </c>
      <c r="G46" s="24"/>
      <c r="H46" s="24"/>
      <c r="I46" s="42">
        <f t="shared" si="0"/>
        <v>0</v>
      </c>
      <c r="J46" s="24"/>
      <c r="K46" s="24"/>
      <c r="L46" s="42">
        <f t="shared" si="1"/>
        <v>0</v>
      </c>
      <c r="M46" s="1"/>
      <c r="N46" s="1"/>
    </row>
    <row r="47" spans="2:14" ht="15.75" customHeight="1" x14ac:dyDescent="0.2">
      <c r="B47" s="16">
        <v>37</v>
      </c>
      <c r="C47" s="1" t="s">
        <v>17</v>
      </c>
      <c r="D47" s="1" t="s">
        <v>37</v>
      </c>
      <c r="E47" s="17" t="s">
        <v>101</v>
      </c>
      <c r="F47" s="7">
        <v>1</v>
      </c>
      <c r="G47" s="24"/>
      <c r="H47" s="24"/>
      <c r="I47" s="42">
        <f t="shared" si="0"/>
        <v>0</v>
      </c>
      <c r="J47" s="24"/>
      <c r="K47" s="24"/>
      <c r="L47" s="42">
        <f t="shared" si="1"/>
        <v>0</v>
      </c>
      <c r="M47" s="1"/>
      <c r="N47" s="1"/>
    </row>
    <row r="48" spans="2:14" ht="25.5" x14ac:dyDescent="0.2">
      <c r="B48" s="16">
        <v>38</v>
      </c>
      <c r="C48" s="1" t="s">
        <v>102</v>
      </c>
      <c r="D48" s="1" t="s">
        <v>37</v>
      </c>
      <c r="E48" s="17" t="s">
        <v>60</v>
      </c>
      <c r="F48" s="7">
        <v>1</v>
      </c>
      <c r="G48" s="24"/>
      <c r="H48" s="24"/>
      <c r="I48" s="42">
        <f t="shared" si="0"/>
        <v>0</v>
      </c>
      <c r="J48" s="24"/>
      <c r="K48" s="24"/>
      <c r="L48" s="42">
        <f t="shared" si="1"/>
        <v>0</v>
      </c>
      <c r="M48" s="1"/>
      <c r="N48" s="1"/>
    </row>
    <row r="49" spans="2:14" ht="54.75" customHeight="1" x14ac:dyDescent="0.2">
      <c r="B49" s="16">
        <v>39</v>
      </c>
      <c r="C49" s="39" t="s">
        <v>29</v>
      </c>
      <c r="D49" s="1" t="s">
        <v>45</v>
      </c>
      <c r="E49" s="17" t="s">
        <v>60</v>
      </c>
      <c r="F49" s="7">
        <v>1</v>
      </c>
      <c r="G49" s="24"/>
      <c r="H49" s="24"/>
      <c r="I49" s="42">
        <f t="shared" si="0"/>
        <v>0</v>
      </c>
      <c r="J49" s="24"/>
      <c r="K49" s="24"/>
      <c r="L49" s="42">
        <f t="shared" si="1"/>
        <v>0</v>
      </c>
      <c r="M49" s="1"/>
      <c r="N49" s="1"/>
    </row>
    <row r="50" spans="2:14" x14ac:dyDescent="0.2">
      <c r="B50" s="16">
        <v>40</v>
      </c>
      <c r="C50" s="1" t="s">
        <v>30</v>
      </c>
      <c r="D50" s="1" t="s">
        <v>49</v>
      </c>
      <c r="E50" s="17" t="s">
        <v>60</v>
      </c>
      <c r="F50" s="7">
        <v>1</v>
      </c>
      <c r="G50" s="24"/>
      <c r="H50" s="24"/>
      <c r="I50" s="42">
        <f t="shared" si="0"/>
        <v>0</v>
      </c>
      <c r="J50" s="24"/>
      <c r="K50" s="24"/>
      <c r="L50" s="42">
        <f t="shared" si="1"/>
        <v>0</v>
      </c>
      <c r="M50" s="1"/>
      <c r="N50" s="1"/>
    </row>
    <row r="51" spans="2:14" x14ac:dyDescent="0.2">
      <c r="B51" s="16">
        <v>41</v>
      </c>
      <c r="C51" s="1" t="s">
        <v>31</v>
      </c>
      <c r="D51" s="1" t="s">
        <v>57</v>
      </c>
      <c r="E51" s="17" t="s">
        <v>60</v>
      </c>
      <c r="F51" s="7">
        <v>1</v>
      </c>
      <c r="G51" s="23"/>
      <c r="H51" s="24"/>
      <c r="I51" s="42">
        <f t="shared" si="0"/>
        <v>0</v>
      </c>
      <c r="J51" s="23"/>
      <c r="K51" s="24"/>
      <c r="L51" s="42">
        <f t="shared" si="1"/>
        <v>0</v>
      </c>
      <c r="M51" s="1"/>
      <c r="N51" s="1"/>
    </row>
    <row r="52" spans="2:14" x14ac:dyDescent="0.2">
      <c r="B52" s="16">
        <v>42</v>
      </c>
      <c r="C52" s="1" t="s">
        <v>32</v>
      </c>
      <c r="D52" s="1" t="s">
        <v>18</v>
      </c>
      <c r="E52" s="17" t="s">
        <v>60</v>
      </c>
      <c r="F52" s="7">
        <v>1</v>
      </c>
      <c r="G52" s="24"/>
      <c r="H52" s="24"/>
      <c r="I52" s="42">
        <f t="shared" si="0"/>
        <v>0</v>
      </c>
      <c r="J52" s="24"/>
      <c r="K52" s="24"/>
      <c r="L52" s="42">
        <f t="shared" si="1"/>
        <v>0</v>
      </c>
      <c r="M52" s="1"/>
      <c r="N52" s="1"/>
    </row>
    <row r="53" spans="2:14" x14ac:dyDescent="0.2">
      <c r="B53" s="16">
        <v>43</v>
      </c>
      <c r="C53" s="1" t="s">
        <v>32</v>
      </c>
      <c r="D53" s="1" t="s">
        <v>19</v>
      </c>
      <c r="E53" s="17" t="s">
        <v>60</v>
      </c>
      <c r="F53" s="7">
        <v>1</v>
      </c>
      <c r="G53" s="24"/>
      <c r="H53" s="24"/>
      <c r="I53" s="42">
        <f t="shared" si="0"/>
        <v>0</v>
      </c>
      <c r="J53" s="24"/>
      <c r="K53" s="24"/>
      <c r="L53" s="42">
        <f t="shared" si="1"/>
        <v>0</v>
      </c>
      <c r="M53" s="1"/>
      <c r="N53" s="1"/>
    </row>
    <row r="54" spans="2:14" x14ac:dyDescent="0.2">
      <c r="B54" s="16">
        <v>44</v>
      </c>
      <c r="C54" s="1" t="s">
        <v>32</v>
      </c>
      <c r="D54" s="1" t="s">
        <v>20</v>
      </c>
      <c r="E54" s="17" t="s">
        <v>60</v>
      </c>
      <c r="F54" s="7">
        <v>1</v>
      </c>
      <c r="G54" s="24"/>
      <c r="H54" s="24"/>
      <c r="I54" s="42">
        <f t="shared" si="0"/>
        <v>0</v>
      </c>
      <c r="J54" s="24"/>
      <c r="K54" s="24"/>
      <c r="L54" s="42">
        <f t="shared" si="1"/>
        <v>0</v>
      </c>
      <c r="M54" s="1"/>
      <c r="N54" s="1"/>
    </row>
    <row r="55" spans="2:14" ht="25.5" x14ac:dyDescent="0.2">
      <c r="B55" s="16">
        <v>45</v>
      </c>
      <c r="C55" s="1" t="s">
        <v>33</v>
      </c>
      <c r="D55" s="21" t="s">
        <v>74</v>
      </c>
      <c r="E55" s="17" t="s">
        <v>12</v>
      </c>
      <c r="F55" s="7">
        <v>1</v>
      </c>
      <c r="G55" s="24"/>
      <c r="H55" s="24"/>
      <c r="I55" s="42">
        <f t="shared" si="0"/>
        <v>0</v>
      </c>
      <c r="J55" s="24"/>
      <c r="K55" s="24"/>
      <c r="L55" s="42">
        <f t="shared" si="1"/>
        <v>0</v>
      </c>
      <c r="M55" s="1"/>
      <c r="N55" s="1"/>
    </row>
    <row r="56" spans="2:14" x14ac:dyDescent="0.2">
      <c r="B56" s="16">
        <v>46</v>
      </c>
      <c r="C56" s="1" t="s">
        <v>35</v>
      </c>
      <c r="D56" s="1" t="s">
        <v>34</v>
      </c>
      <c r="E56" s="17" t="s">
        <v>60</v>
      </c>
      <c r="F56" s="7">
        <v>1</v>
      </c>
      <c r="G56" s="24"/>
      <c r="H56" s="24"/>
      <c r="I56" s="42">
        <f t="shared" si="0"/>
        <v>0</v>
      </c>
      <c r="J56" s="24"/>
      <c r="K56" s="24"/>
      <c r="L56" s="42">
        <f t="shared" si="1"/>
        <v>0</v>
      </c>
      <c r="M56" s="1"/>
      <c r="N56" s="1"/>
    </row>
    <row r="57" spans="2:14" x14ac:dyDescent="0.2">
      <c r="B57" s="16">
        <v>47</v>
      </c>
      <c r="C57" s="1" t="s">
        <v>35</v>
      </c>
      <c r="D57" s="1" t="s">
        <v>21</v>
      </c>
      <c r="E57" s="17" t="s">
        <v>60</v>
      </c>
      <c r="F57" s="7">
        <v>1</v>
      </c>
      <c r="G57" s="24"/>
      <c r="H57" s="24"/>
      <c r="I57" s="42">
        <f t="shared" si="0"/>
        <v>0</v>
      </c>
      <c r="J57" s="24"/>
      <c r="K57" s="24"/>
      <c r="L57" s="42">
        <f t="shared" si="1"/>
        <v>0</v>
      </c>
      <c r="M57" s="1"/>
      <c r="N57" s="1"/>
    </row>
    <row r="58" spans="2:14" x14ac:dyDescent="0.2">
      <c r="B58" s="16">
        <v>48</v>
      </c>
      <c r="C58" s="1" t="s">
        <v>11</v>
      </c>
      <c r="D58" s="1" t="s">
        <v>75</v>
      </c>
      <c r="E58" s="17" t="s">
        <v>13</v>
      </c>
      <c r="F58" s="7">
        <v>1</v>
      </c>
      <c r="G58" s="24"/>
      <c r="H58" s="24"/>
      <c r="I58" s="42">
        <f t="shared" si="0"/>
        <v>0</v>
      </c>
      <c r="J58" s="24"/>
      <c r="K58" s="24"/>
      <c r="L58" s="42">
        <f t="shared" si="1"/>
        <v>0</v>
      </c>
      <c r="M58" s="1"/>
      <c r="N58" s="1"/>
    </row>
    <row r="59" spans="2:14" x14ac:dyDescent="0.2">
      <c r="B59" s="16">
        <v>49</v>
      </c>
      <c r="C59" s="1" t="s">
        <v>89</v>
      </c>
      <c r="D59" s="1" t="s">
        <v>90</v>
      </c>
      <c r="E59" s="17" t="s">
        <v>13</v>
      </c>
      <c r="F59" s="7">
        <v>1</v>
      </c>
      <c r="G59" s="24"/>
      <c r="H59" s="24"/>
      <c r="I59" s="42">
        <f t="shared" si="0"/>
        <v>0</v>
      </c>
      <c r="J59" s="24"/>
      <c r="K59" s="24"/>
      <c r="L59" s="42">
        <f t="shared" si="1"/>
        <v>0</v>
      </c>
      <c r="M59" s="1"/>
      <c r="N59" s="1"/>
    </row>
    <row r="60" spans="2:14" ht="14.25" customHeight="1" x14ac:dyDescent="0.2">
      <c r="B60" s="16">
        <v>50</v>
      </c>
      <c r="C60" s="1" t="s">
        <v>119</v>
      </c>
      <c r="D60" s="1" t="s">
        <v>37</v>
      </c>
      <c r="E60" s="17" t="s">
        <v>60</v>
      </c>
      <c r="F60" s="7">
        <v>1</v>
      </c>
      <c r="G60" s="24"/>
      <c r="H60" s="24"/>
      <c r="I60" s="42">
        <f t="shared" si="0"/>
        <v>0</v>
      </c>
      <c r="J60" s="24"/>
      <c r="K60" s="24"/>
      <c r="L60" s="42">
        <f t="shared" si="1"/>
        <v>0</v>
      </c>
      <c r="M60" s="1"/>
      <c r="N60" s="1"/>
    </row>
    <row r="61" spans="2:14" ht="14.25" customHeight="1" x14ac:dyDescent="0.2">
      <c r="B61" s="16">
        <v>51</v>
      </c>
      <c r="C61" s="1" t="s">
        <v>120</v>
      </c>
      <c r="D61" s="1" t="s">
        <v>37</v>
      </c>
      <c r="E61" s="17" t="s">
        <v>60</v>
      </c>
      <c r="F61" s="7">
        <v>1</v>
      </c>
      <c r="G61" s="24"/>
      <c r="H61" s="24"/>
      <c r="I61" s="42">
        <f t="shared" si="0"/>
        <v>0</v>
      </c>
      <c r="J61" s="24"/>
      <c r="K61" s="24"/>
      <c r="L61" s="42">
        <f t="shared" si="1"/>
        <v>0</v>
      </c>
      <c r="M61" s="1"/>
      <c r="N61" s="1"/>
    </row>
    <row r="62" spans="2:14" ht="13.5" customHeight="1" x14ac:dyDescent="0.2">
      <c r="B62" s="16">
        <v>52</v>
      </c>
      <c r="C62" s="1" t="s">
        <v>4</v>
      </c>
      <c r="D62" s="1" t="s">
        <v>8</v>
      </c>
      <c r="E62" s="17" t="s">
        <v>60</v>
      </c>
      <c r="F62" s="7">
        <v>1</v>
      </c>
      <c r="G62" s="24"/>
      <c r="H62" s="24"/>
      <c r="I62" s="42">
        <f t="shared" si="0"/>
        <v>0</v>
      </c>
      <c r="J62" s="24"/>
      <c r="K62" s="24"/>
      <c r="L62" s="42">
        <f t="shared" si="1"/>
        <v>0</v>
      </c>
      <c r="M62" s="1"/>
      <c r="N62" s="1"/>
    </row>
    <row r="63" spans="2:14" x14ac:dyDescent="0.2">
      <c r="B63" s="16">
        <v>53</v>
      </c>
      <c r="C63" s="1" t="s">
        <v>6</v>
      </c>
      <c r="D63" s="1" t="s">
        <v>5</v>
      </c>
      <c r="E63" s="17" t="s">
        <v>13</v>
      </c>
      <c r="F63" s="7">
        <v>1</v>
      </c>
      <c r="G63" s="24"/>
      <c r="H63" s="24"/>
      <c r="I63" s="42">
        <f t="shared" si="0"/>
        <v>0</v>
      </c>
      <c r="J63" s="24"/>
      <c r="K63" s="24"/>
      <c r="L63" s="42">
        <f t="shared" si="1"/>
        <v>0</v>
      </c>
      <c r="M63" s="1"/>
      <c r="N63" s="1"/>
    </row>
    <row r="64" spans="2:14" x14ac:dyDescent="0.2">
      <c r="B64" s="16">
        <v>54</v>
      </c>
      <c r="C64" s="1" t="s">
        <v>40</v>
      </c>
      <c r="D64" s="1" t="s">
        <v>36</v>
      </c>
      <c r="E64" s="17" t="s">
        <v>60</v>
      </c>
      <c r="F64" s="7">
        <v>1</v>
      </c>
      <c r="G64" s="24"/>
      <c r="H64" s="24"/>
      <c r="I64" s="42">
        <f t="shared" si="0"/>
        <v>0</v>
      </c>
      <c r="J64" s="24"/>
      <c r="K64" s="24"/>
      <c r="L64" s="42">
        <f t="shared" si="1"/>
        <v>0</v>
      </c>
      <c r="M64" s="1"/>
      <c r="N64" s="1"/>
    </row>
    <row r="65" spans="2:14" x14ac:dyDescent="0.2">
      <c r="B65" s="16">
        <v>55</v>
      </c>
      <c r="C65" s="21" t="s">
        <v>76</v>
      </c>
      <c r="D65" s="1" t="s">
        <v>19</v>
      </c>
      <c r="E65" s="17" t="s">
        <v>60</v>
      </c>
      <c r="F65" s="7">
        <v>1</v>
      </c>
      <c r="G65" s="24"/>
      <c r="H65" s="24"/>
      <c r="I65" s="42">
        <f t="shared" si="0"/>
        <v>0</v>
      </c>
      <c r="J65" s="24"/>
      <c r="K65" s="24"/>
      <c r="L65" s="42">
        <f t="shared" si="1"/>
        <v>0</v>
      </c>
      <c r="M65" s="1"/>
      <c r="N65" s="1"/>
    </row>
    <row r="66" spans="2:14" x14ac:dyDescent="0.2">
      <c r="B66" s="16">
        <v>56</v>
      </c>
      <c r="C66" s="21" t="s">
        <v>76</v>
      </c>
      <c r="D66" s="1" t="s">
        <v>21</v>
      </c>
      <c r="E66" s="17" t="s">
        <v>60</v>
      </c>
      <c r="F66" s="7">
        <v>1</v>
      </c>
      <c r="G66" s="24"/>
      <c r="H66" s="24"/>
      <c r="I66" s="42">
        <f t="shared" si="0"/>
        <v>0</v>
      </c>
      <c r="J66" s="24"/>
      <c r="K66" s="24"/>
      <c r="L66" s="42">
        <f t="shared" si="1"/>
        <v>0</v>
      </c>
      <c r="M66" s="1"/>
      <c r="N66" s="1"/>
    </row>
    <row r="67" spans="2:14" x14ac:dyDescent="0.2">
      <c r="B67" s="16">
        <v>57</v>
      </c>
      <c r="C67" s="21" t="s">
        <v>76</v>
      </c>
      <c r="D67" s="1" t="s">
        <v>20</v>
      </c>
      <c r="E67" s="17" t="s">
        <v>60</v>
      </c>
      <c r="F67" s="7">
        <v>1</v>
      </c>
      <c r="G67" s="24"/>
      <c r="H67" s="24"/>
      <c r="I67" s="42">
        <f t="shared" si="0"/>
        <v>0</v>
      </c>
      <c r="J67" s="24"/>
      <c r="K67" s="24"/>
      <c r="L67" s="42">
        <f t="shared" si="1"/>
        <v>0</v>
      </c>
      <c r="M67" s="1"/>
      <c r="N67" s="1"/>
    </row>
    <row r="68" spans="2:14" x14ac:dyDescent="0.2">
      <c r="B68" s="16">
        <v>58</v>
      </c>
      <c r="C68" s="1" t="s">
        <v>80</v>
      </c>
      <c r="D68" s="1" t="s">
        <v>77</v>
      </c>
      <c r="E68" s="17" t="s">
        <v>13</v>
      </c>
      <c r="F68" s="7">
        <v>1</v>
      </c>
      <c r="G68" s="24"/>
      <c r="H68" s="24"/>
      <c r="I68" s="42">
        <f t="shared" si="0"/>
        <v>0</v>
      </c>
      <c r="J68" s="24"/>
      <c r="K68" s="24"/>
      <c r="L68" s="42">
        <f t="shared" si="1"/>
        <v>0</v>
      </c>
      <c r="M68" s="1"/>
      <c r="N68" s="1"/>
    </row>
    <row r="69" spans="2:14" x14ac:dyDescent="0.2">
      <c r="B69" s="16">
        <v>59</v>
      </c>
      <c r="C69" s="1" t="s">
        <v>81</v>
      </c>
      <c r="D69" s="1" t="s">
        <v>78</v>
      </c>
      <c r="E69" s="17" t="s">
        <v>13</v>
      </c>
      <c r="F69" s="7">
        <v>1</v>
      </c>
      <c r="G69" s="24"/>
      <c r="H69" s="24"/>
      <c r="I69" s="42">
        <f t="shared" si="0"/>
        <v>0</v>
      </c>
      <c r="J69" s="24"/>
      <c r="K69" s="24"/>
      <c r="L69" s="42">
        <f t="shared" si="1"/>
        <v>0</v>
      </c>
      <c r="M69" s="1"/>
      <c r="N69" s="1"/>
    </row>
    <row r="70" spans="2:14" x14ac:dyDescent="0.2">
      <c r="B70" s="16">
        <v>60</v>
      </c>
      <c r="C70" s="1" t="s">
        <v>82</v>
      </c>
      <c r="D70" s="1" t="s">
        <v>79</v>
      </c>
      <c r="E70" s="17" t="s">
        <v>13</v>
      </c>
      <c r="F70" s="7">
        <v>1</v>
      </c>
      <c r="G70" s="24"/>
      <c r="H70" s="24"/>
      <c r="I70" s="42">
        <f t="shared" si="0"/>
        <v>0</v>
      </c>
      <c r="J70" s="24"/>
      <c r="K70" s="24"/>
      <c r="L70" s="42">
        <f t="shared" si="1"/>
        <v>0</v>
      </c>
      <c r="M70" s="1"/>
      <c r="N70" s="1"/>
    </row>
    <row r="71" spans="2:14" x14ac:dyDescent="0.2">
      <c r="B71" s="16">
        <v>61</v>
      </c>
      <c r="C71" s="1" t="s">
        <v>83</v>
      </c>
      <c r="D71" s="1" t="s">
        <v>77</v>
      </c>
      <c r="E71" s="17" t="s">
        <v>13</v>
      </c>
      <c r="F71" s="7">
        <v>1</v>
      </c>
      <c r="G71" s="24"/>
      <c r="H71" s="24"/>
      <c r="I71" s="42">
        <f t="shared" si="0"/>
        <v>0</v>
      </c>
      <c r="J71" s="24"/>
      <c r="K71" s="24"/>
      <c r="L71" s="42">
        <f t="shared" si="1"/>
        <v>0</v>
      </c>
      <c r="M71" s="1"/>
      <c r="N71" s="1"/>
    </row>
    <row r="72" spans="2:14" x14ac:dyDescent="0.2">
      <c r="B72" s="16">
        <v>62</v>
      </c>
      <c r="C72" s="1" t="s">
        <v>84</v>
      </c>
      <c r="D72" s="1" t="s">
        <v>78</v>
      </c>
      <c r="E72" s="17" t="s">
        <v>13</v>
      </c>
      <c r="F72" s="7">
        <v>1</v>
      </c>
      <c r="G72" s="24"/>
      <c r="H72" s="24"/>
      <c r="I72" s="42">
        <f t="shared" si="0"/>
        <v>0</v>
      </c>
      <c r="J72" s="24"/>
      <c r="K72" s="24"/>
      <c r="L72" s="42">
        <f t="shared" si="1"/>
        <v>0</v>
      </c>
      <c r="M72" s="1"/>
      <c r="N72" s="1"/>
    </row>
    <row r="73" spans="2:14" x14ac:dyDescent="0.2">
      <c r="B73" s="16">
        <v>63</v>
      </c>
      <c r="C73" s="1" t="s">
        <v>84</v>
      </c>
      <c r="D73" s="1" t="s">
        <v>79</v>
      </c>
      <c r="E73" s="17" t="s">
        <v>13</v>
      </c>
      <c r="F73" s="7">
        <v>1</v>
      </c>
      <c r="G73" s="24"/>
      <c r="H73" s="24"/>
      <c r="I73" s="42">
        <f t="shared" si="0"/>
        <v>0</v>
      </c>
      <c r="J73" s="24"/>
      <c r="K73" s="24"/>
      <c r="L73" s="42">
        <f t="shared" si="1"/>
        <v>0</v>
      </c>
      <c r="M73" s="1"/>
      <c r="N73" s="1"/>
    </row>
    <row r="74" spans="2:14" x14ac:dyDescent="0.2">
      <c r="B74" s="16">
        <v>64</v>
      </c>
      <c r="C74" s="8" t="s">
        <v>39</v>
      </c>
      <c r="D74" s="1" t="s">
        <v>38</v>
      </c>
      <c r="E74" s="17" t="s">
        <v>60</v>
      </c>
      <c r="F74" s="7">
        <v>1</v>
      </c>
      <c r="G74" s="24"/>
      <c r="H74" s="24"/>
      <c r="I74" s="42">
        <f t="shared" si="0"/>
        <v>0</v>
      </c>
      <c r="J74" s="24"/>
      <c r="K74" s="24"/>
      <c r="L74" s="42">
        <f t="shared" si="1"/>
        <v>0</v>
      </c>
      <c r="M74" s="1"/>
      <c r="N74" s="1"/>
    </row>
    <row r="75" spans="2:14" x14ac:dyDescent="0.2">
      <c r="B75" s="16">
        <v>65</v>
      </c>
      <c r="C75" s="37" t="s">
        <v>103</v>
      </c>
      <c r="D75" s="1" t="s">
        <v>38</v>
      </c>
      <c r="E75" s="17" t="s">
        <v>60</v>
      </c>
      <c r="F75" s="7">
        <v>1</v>
      </c>
      <c r="G75" s="24"/>
      <c r="H75" s="24"/>
      <c r="I75" s="42">
        <f t="shared" si="0"/>
        <v>0</v>
      </c>
      <c r="J75" s="24"/>
      <c r="K75" s="24"/>
      <c r="L75" s="42">
        <f t="shared" si="1"/>
        <v>0</v>
      </c>
      <c r="M75" s="1"/>
      <c r="N75" s="1"/>
    </row>
    <row r="76" spans="2:14" ht="25.5" x14ac:dyDescent="0.2">
      <c r="B76" s="16">
        <v>66</v>
      </c>
      <c r="C76" s="1" t="s">
        <v>22</v>
      </c>
      <c r="D76" s="1" t="s">
        <v>37</v>
      </c>
      <c r="E76" s="17" t="s">
        <v>60</v>
      </c>
      <c r="F76" s="7">
        <v>1</v>
      </c>
      <c r="G76" s="24"/>
      <c r="H76" s="24"/>
      <c r="I76" s="42">
        <f t="shared" si="0"/>
        <v>0</v>
      </c>
      <c r="J76" s="24"/>
      <c r="K76" s="24"/>
      <c r="L76" s="42">
        <f t="shared" si="1"/>
        <v>0</v>
      </c>
      <c r="M76" s="1"/>
      <c r="N76" s="1"/>
    </row>
    <row r="77" spans="2:14" ht="25.5" x14ac:dyDescent="0.2">
      <c r="B77" s="16">
        <v>67</v>
      </c>
      <c r="C77" s="1" t="s">
        <v>23</v>
      </c>
      <c r="D77" s="1" t="s">
        <v>37</v>
      </c>
      <c r="E77" s="17" t="s">
        <v>60</v>
      </c>
      <c r="F77" s="7">
        <v>1</v>
      </c>
      <c r="G77" s="24"/>
      <c r="H77" s="24"/>
      <c r="I77" s="42">
        <f t="shared" si="0"/>
        <v>0</v>
      </c>
      <c r="J77" s="24"/>
      <c r="K77" s="24"/>
      <c r="L77" s="42">
        <f t="shared" si="1"/>
        <v>0</v>
      </c>
      <c r="M77" s="1"/>
      <c r="N77" s="1"/>
    </row>
    <row r="78" spans="2:14" x14ac:dyDescent="0.2">
      <c r="B78" s="16">
        <v>68</v>
      </c>
      <c r="C78" s="1" t="s">
        <v>41</v>
      </c>
      <c r="D78" s="1" t="s">
        <v>37</v>
      </c>
      <c r="E78" s="17" t="s">
        <v>60</v>
      </c>
      <c r="F78" s="7">
        <v>1</v>
      </c>
      <c r="G78" s="24"/>
      <c r="H78" s="24"/>
      <c r="I78" s="42">
        <f t="shared" si="0"/>
        <v>0</v>
      </c>
      <c r="J78" s="24"/>
      <c r="K78" s="24"/>
      <c r="L78" s="42">
        <f t="shared" si="1"/>
        <v>0</v>
      </c>
      <c r="M78" s="1"/>
      <c r="N78" s="1"/>
    </row>
    <row r="79" spans="2:14" x14ac:dyDescent="0.2">
      <c r="B79" s="16">
        <v>69</v>
      </c>
      <c r="C79" s="1" t="s">
        <v>42</v>
      </c>
      <c r="D79" s="1" t="s">
        <v>37</v>
      </c>
      <c r="E79" s="17" t="s">
        <v>60</v>
      </c>
      <c r="F79" s="7">
        <v>1</v>
      </c>
      <c r="G79" s="24"/>
      <c r="H79" s="24"/>
      <c r="I79" s="42">
        <f t="shared" ref="I79:I86" si="2">G79+H79</f>
        <v>0</v>
      </c>
      <c r="J79" s="24"/>
      <c r="K79" s="24"/>
      <c r="L79" s="42">
        <f t="shared" ref="L79:L86" si="3">J79+K79</f>
        <v>0</v>
      </c>
      <c r="M79" s="1"/>
      <c r="N79" s="1"/>
    </row>
    <row r="80" spans="2:14" x14ac:dyDescent="0.2">
      <c r="B80" s="16">
        <v>70</v>
      </c>
      <c r="C80" s="1" t="s">
        <v>10</v>
      </c>
      <c r="D80" s="1" t="s">
        <v>37</v>
      </c>
      <c r="E80" s="17" t="s">
        <v>13</v>
      </c>
      <c r="F80" s="7">
        <v>1</v>
      </c>
      <c r="G80" s="24"/>
      <c r="H80" s="24"/>
      <c r="I80" s="42">
        <f t="shared" si="2"/>
        <v>0</v>
      </c>
      <c r="J80" s="24"/>
      <c r="K80" s="24"/>
      <c r="L80" s="42">
        <f t="shared" si="3"/>
        <v>0</v>
      </c>
      <c r="M80" s="1"/>
      <c r="N80" s="1"/>
    </row>
    <row r="81" spans="2:14" x14ac:dyDescent="0.2">
      <c r="B81" s="16">
        <v>71</v>
      </c>
      <c r="C81" s="1" t="s">
        <v>24</v>
      </c>
      <c r="D81" s="1" t="s">
        <v>37</v>
      </c>
      <c r="E81" s="17" t="s">
        <v>60</v>
      </c>
      <c r="F81" s="7">
        <v>1</v>
      </c>
      <c r="G81" s="24"/>
      <c r="H81" s="24"/>
      <c r="I81" s="42">
        <f t="shared" si="2"/>
        <v>0</v>
      </c>
      <c r="J81" s="24"/>
      <c r="K81" s="24"/>
      <c r="L81" s="42">
        <f t="shared" si="3"/>
        <v>0</v>
      </c>
      <c r="M81" s="1"/>
      <c r="N81" s="1"/>
    </row>
    <row r="82" spans="2:14" ht="25.5" x14ac:dyDescent="0.2">
      <c r="B82" s="16">
        <v>72</v>
      </c>
      <c r="C82" s="1" t="s">
        <v>26</v>
      </c>
      <c r="D82" s="1" t="s">
        <v>49</v>
      </c>
      <c r="E82" s="17" t="s">
        <v>49</v>
      </c>
      <c r="F82" s="7">
        <v>1</v>
      </c>
      <c r="G82" s="23"/>
      <c r="H82" s="24"/>
      <c r="I82" s="42">
        <f t="shared" si="2"/>
        <v>0</v>
      </c>
      <c r="J82" s="23"/>
      <c r="K82" s="24"/>
      <c r="L82" s="42">
        <f t="shared" si="3"/>
        <v>0</v>
      </c>
      <c r="M82" s="1"/>
      <c r="N82" s="1"/>
    </row>
    <row r="83" spans="2:14" x14ac:dyDescent="0.2">
      <c r="B83" s="16">
        <v>73</v>
      </c>
      <c r="C83" s="1" t="s">
        <v>14</v>
      </c>
      <c r="D83" s="1" t="s">
        <v>49</v>
      </c>
      <c r="E83" s="17" t="s">
        <v>68</v>
      </c>
      <c r="F83" s="7">
        <v>1</v>
      </c>
      <c r="G83" s="23"/>
      <c r="H83" s="24"/>
      <c r="I83" s="42">
        <f t="shared" si="2"/>
        <v>0</v>
      </c>
      <c r="J83" s="23"/>
      <c r="K83" s="24"/>
      <c r="L83" s="42">
        <f t="shared" si="3"/>
        <v>0</v>
      </c>
      <c r="M83" s="1"/>
      <c r="N83" s="1"/>
    </row>
    <row r="84" spans="2:14" x14ac:dyDescent="0.2">
      <c r="B84" s="16">
        <v>74</v>
      </c>
      <c r="C84" s="1" t="s">
        <v>25</v>
      </c>
      <c r="D84" s="1" t="s">
        <v>49</v>
      </c>
      <c r="E84" s="17" t="s">
        <v>60</v>
      </c>
      <c r="F84" s="7">
        <v>1</v>
      </c>
      <c r="G84" s="23"/>
      <c r="H84" s="24"/>
      <c r="I84" s="42">
        <f t="shared" si="2"/>
        <v>0</v>
      </c>
      <c r="J84" s="23"/>
      <c r="K84" s="24"/>
      <c r="L84" s="42">
        <f t="shared" si="3"/>
        <v>0</v>
      </c>
      <c r="M84" s="1"/>
      <c r="N84" s="1"/>
    </row>
    <row r="85" spans="2:14" x14ac:dyDescent="0.2">
      <c r="B85" s="16">
        <v>75</v>
      </c>
      <c r="C85" s="1" t="s">
        <v>58</v>
      </c>
      <c r="D85" s="1" t="s">
        <v>49</v>
      </c>
      <c r="E85" s="17" t="s">
        <v>59</v>
      </c>
      <c r="F85" s="7">
        <v>1</v>
      </c>
      <c r="G85" s="24"/>
      <c r="H85" s="24"/>
      <c r="I85" s="42">
        <f t="shared" si="2"/>
        <v>0</v>
      </c>
      <c r="J85" s="24"/>
      <c r="K85" s="24"/>
      <c r="L85" s="42">
        <f t="shared" si="3"/>
        <v>0</v>
      </c>
      <c r="M85" s="1"/>
      <c r="N85" s="1"/>
    </row>
    <row r="86" spans="2:14" x14ac:dyDescent="0.2">
      <c r="B86" s="16">
        <v>76</v>
      </c>
      <c r="C86" s="1" t="s">
        <v>3</v>
      </c>
      <c r="D86" s="1" t="s">
        <v>67</v>
      </c>
      <c r="E86" s="15" t="s">
        <v>66</v>
      </c>
      <c r="F86" s="7">
        <v>1</v>
      </c>
      <c r="G86" s="24"/>
      <c r="H86" s="24"/>
      <c r="I86" s="42">
        <f t="shared" si="2"/>
        <v>0</v>
      </c>
      <c r="J86" s="24"/>
      <c r="K86" s="24"/>
      <c r="L86" s="42">
        <f t="shared" si="3"/>
        <v>0</v>
      </c>
      <c r="M86" s="1"/>
      <c r="N86" s="1"/>
    </row>
    <row r="87" spans="2:14" x14ac:dyDescent="0.2">
      <c r="B87" s="31"/>
      <c r="C87" s="32"/>
      <c r="D87" s="32"/>
      <c r="E87" s="33"/>
      <c r="F87" s="34"/>
      <c r="G87" s="35"/>
      <c r="H87" s="35"/>
      <c r="I87" s="35"/>
      <c r="J87" s="35"/>
      <c r="K87" s="35"/>
      <c r="L87" s="35"/>
      <c r="M87" s="32"/>
      <c r="N87" s="32"/>
    </row>
    <row r="88" spans="2:14" ht="15" customHeight="1" x14ac:dyDescent="0.2">
      <c r="C88" s="46"/>
      <c r="D88" s="46"/>
      <c r="E88" s="46"/>
      <c r="F88" s="46"/>
      <c r="G88" s="3"/>
      <c r="H88" s="3"/>
      <c r="I88" s="3"/>
      <c r="J88" s="3"/>
      <c r="K88" s="3"/>
      <c r="L88" s="3"/>
    </row>
    <row r="89" spans="2:14" ht="15" customHeight="1" x14ac:dyDescent="0.2">
      <c r="C89" s="46"/>
      <c r="D89" s="46"/>
      <c r="E89" s="46"/>
      <c r="F89" s="46"/>
      <c r="G89" s="3"/>
      <c r="H89" s="3"/>
      <c r="I89" s="3"/>
      <c r="J89" s="3"/>
      <c r="K89" s="3"/>
      <c r="L89" s="3"/>
    </row>
    <row r="90" spans="2:14" ht="15" customHeight="1" x14ac:dyDescent="0.2">
      <c r="C90" s="47"/>
      <c r="D90" s="47"/>
      <c r="F90" s="50" t="s">
        <v>86</v>
      </c>
      <c r="G90" s="50"/>
      <c r="H90" s="50"/>
      <c r="I90" s="50"/>
      <c r="J90" s="50"/>
      <c r="K90" s="50"/>
      <c r="L90" s="28"/>
    </row>
    <row r="91" spans="2:14" ht="15" customHeight="1" x14ac:dyDescent="0.2">
      <c r="F91" s="3"/>
      <c r="G91" s="3"/>
      <c r="H91" s="3"/>
      <c r="I91" s="3"/>
      <c r="J91" s="3"/>
      <c r="K91" s="22"/>
      <c r="L91" s="32"/>
    </row>
    <row r="92" spans="2:14" ht="15" customHeight="1" x14ac:dyDescent="0.2">
      <c r="F92" s="3"/>
      <c r="G92" s="3"/>
      <c r="H92" s="3"/>
      <c r="I92" s="3"/>
      <c r="J92" s="3"/>
      <c r="K92" s="3"/>
      <c r="L92" s="3"/>
    </row>
    <row r="93" spans="2:14" ht="15" customHeight="1" x14ac:dyDescent="0.2">
      <c r="F93" s="3"/>
      <c r="G93" s="3"/>
      <c r="H93" s="3"/>
      <c r="I93" s="3"/>
      <c r="J93" s="50" t="s">
        <v>85</v>
      </c>
      <c r="K93" s="50"/>
      <c r="L93" s="28"/>
    </row>
    <row r="94" spans="2:14" x14ac:dyDescent="0.2">
      <c r="F94" s="3"/>
      <c r="G94" s="3"/>
      <c r="H94" s="3"/>
      <c r="I94" s="3"/>
      <c r="J94" s="3"/>
      <c r="K94" s="22"/>
      <c r="L94" s="32"/>
    </row>
    <row r="96" spans="2:14" x14ac:dyDescent="0.2">
      <c r="C96" s="9"/>
    </row>
    <row r="97" spans="3:3" x14ac:dyDescent="0.2">
      <c r="C97" s="9"/>
    </row>
    <row r="98" spans="3:3" x14ac:dyDescent="0.2">
      <c r="C98" s="9"/>
    </row>
  </sheetData>
  <mergeCells count="16">
    <mergeCell ref="J93:K93"/>
    <mergeCell ref="J8:L8"/>
    <mergeCell ref="I9:I10"/>
    <mergeCell ref="L9:L10"/>
    <mergeCell ref="G8:I8"/>
    <mergeCell ref="B1:D3"/>
    <mergeCell ref="C88:F89"/>
    <mergeCell ref="C90:D90"/>
    <mergeCell ref="C4:D4"/>
    <mergeCell ref="F3:G3"/>
    <mergeCell ref="F90:K90"/>
    <mergeCell ref="C9:D9"/>
    <mergeCell ref="I4:K4"/>
    <mergeCell ref="I5:K5"/>
    <mergeCell ref="F4:H4"/>
    <mergeCell ref="F5:H5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ლოტი 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2019-04-24T14:27:31Z</dcterms:modified>
</cp:coreProperties>
</file>